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14"/>
  </bookViews>
  <sheets>
    <sheet name="昭和２５年" sheetId="1" r:id="rId1"/>
    <sheet name="昭和３０年" sheetId="2" r:id="rId2"/>
    <sheet name="昭和３５年" sheetId="3" r:id="rId3"/>
    <sheet name="昭和４０年" sheetId="4" r:id="rId4"/>
    <sheet name="昭和４５年" sheetId="5" r:id="rId5"/>
    <sheet name="昭和５０年" sheetId="6" r:id="rId6"/>
    <sheet name="昭和５５年" sheetId="7" r:id="rId7"/>
    <sheet name="昭和６０年" sheetId="8" r:id="rId8"/>
    <sheet name="平成２年" sheetId="9" r:id="rId9"/>
    <sheet name="平成７年" sheetId="10" r:id="rId10"/>
    <sheet name="平成12年" sheetId="11" r:id="rId11"/>
    <sheet name="平成１７年" sheetId="12" r:id="rId12"/>
    <sheet name="平成22年" sheetId="13" r:id="rId13"/>
    <sheet name="平成27年" sheetId="14" r:id="rId14"/>
    <sheet name="令和２年" sheetId="15" r:id="rId15"/>
  </sheets>
  <externalReferences>
    <externalReference r:id="rId18"/>
    <externalReference r:id="rId19"/>
  </externalReferences>
  <definedNames>
    <definedName name="Data" localSheetId="13">#REF!</definedName>
    <definedName name="Data" localSheetId="14">#REF!</definedName>
    <definedName name="Data">#REF!</definedName>
    <definedName name="DataEnd" localSheetId="13">#REF!</definedName>
    <definedName name="DataEnd" localSheetId="14">#REF!</definedName>
    <definedName name="DataEnd">#REF!</definedName>
    <definedName name="Hyousoku" localSheetId="13">#REF!</definedName>
    <definedName name="Hyousoku" localSheetId="14">#REF!</definedName>
    <definedName name="Hyousoku">#REF!</definedName>
    <definedName name="HyousokuArea" localSheetId="13">#REF!</definedName>
    <definedName name="HyousokuArea" localSheetId="14">#REF!</definedName>
    <definedName name="HyousokuArea">#REF!</definedName>
    <definedName name="HyousokuEnd" localSheetId="13">#REF!</definedName>
    <definedName name="HyousokuEnd" localSheetId="14">#REF!</definedName>
    <definedName name="HyousokuEnd">#REF!</definedName>
    <definedName name="Hyoutou" localSheetId="13">#REF!</definedName>
    <definedName name="Hyoutou" localSheetId="14">#REF!</definedName>
    <definedName name="Hyoutou">#REF!</definedName>
    <definedName name="_xlnm.Print_Titles" localSheetId="6">'昭和５５年'!$1:$5</definedName>
    <definedName name="_xlnm.Print_Titles" localSheetId="7">'昭和６０年'!$1:$5</definedName>
    <definedName name="_xlnm.Print_Titles" localSheetId="12">'平成22年'!$1:$6</definedName>
    <definedName name="_xlnm.Print_Titles" localSheetId="13">'平成27年'!$1:$6</definedName>
    <definedName name="_xlnm.Print_Titles" localSheetId="8">'平成２年'!$1:$5</definedName>
    <definedName name="_xlnm.Print_Titles" localSheetId="9">'平成７年'!$1:$5</definedName>
    <definedName name="_xlnm.Print_Titles" localSheetId="14">'令和２年'!$1:$6</definedName>
    <definedName name="Title" localSheetId="13">#REF!</definedName>
    <definedName name="Title" localSheetId="14">#REF!</definedName>
    <definedName name="Title">#REF!</definedName>
    <definedName name="TitleEnglish" localSheetId="13">#REF!</definedName>
    <definedName name="TitleEnglish" localSheetId="14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<sst xmlns="http://schemas.openxmlformats.org/spreadsheetml/2006/main" count="9294" uniqueCount="2595">
  <si>
    <t>人口</t>
  </si>
  <si>
    <t>面積</t>
  </si>
  <si>
    <t>広島県</t>
  </si>
  <si>
    <t>郡部</t>
  </si>
  <si>
    <t>広島市</t>
  </si>
  <si>
    <t>呉市</t>
  </si>
  <si>
    <t>202</t>
  </si>
  <si>
    <t>竹原市</t>
  </si>
  <si>
    <t>203</t>
  </si>
  <si>
    <t>三原市</t>
  </si>
  <si>
    <t>204</t>
  </si>
  <si>
    <t>尾道市</t>
  </si>
  <si>
    <t>205</t>
  </si>
  <si>
    <t>206</t>
  </si>
  <si>
    <t>福山市</t>
  </si>
  <si>
    <t>207</t>
  </si>
  <si>
    <t>府中市</t>
  </si>
  <si>
    <t>208</t>
  </si>
  <si>
    <t>三次市</t>
  </si>
  <si>
    <t>209</t>
  </si>
  <si>
    <t>210</t>
  </si>
  <si>
    <t>大竹市</t>
  </si>
  <si>
    <t>211</t>
  </si>
  <si>
    <t>安芸郡</t>
  </si>
  <si>
    <t>300</t>
  </si>
  <si>
    <t>302</t>
  </si>
  <si>
    <t>304</t>
  </si>
  <si>
    <t>海田町</t>
  </si>
  <si>
    <t>304</t>
  </si>
  <si>
    <t>熊野町</t>
  </si>
  <si>
    <t>307</t>
  </si>
  <si>
    <t>309</t>
  </si>
  <si>
    <t>坂町</t>
  </si>
  <si>
    <t>309</t>
  </si>
  <si>
    <t>310</t>
  </si>
  <si>
    <t>江田島町</t>
  </si>
  <si>
    <t>310</t>
  </si>
  <si>
    <t>311</t>
  </si>
  <si>
    <t>音戸町</t>
  </si>
  <si>
    <t>311</t>
  </si>
  <si>
    <t>312</t>
  </si>
  <si>
    <t>倉橋町</t>
  </si>
  <si>
    <t>312</t>
  </si>
  <si>
    <t>313</t>
  </si>
  <si>
    <t>下蒲刈町</t>
  </si>
  <si>
    <t>313</t>
  </si>
  <si>
    <t>314</t>
  </si>
  <si>
    <t>蒲刈町</t>
  </si>
  <si>
    <t>314</t>
  </si>
  <si>
    <t>320</t>
  </si>
  <si>
    <t>佐伯郡</t>
  </si>
  <si>
    <t>320</t>
  </si>
  <si>
    <t>323</t>
  </si>
  <si>
    <t>324</t>
  </si>
  <si>
    <t>湯来町</t>
  </si>
  <si>
    <t>324</t>
  </si>
  <si>
    <t>325</t>
  </si>
  <si>
    <t>325</t>
  </si>
  <si>
    <t>326</t>
  </si>
  <si>
    <t>326</t>
  </si>
  <si>
    <t>327</t>
  </si>
  <si>
    <t>宮島町</t>
  </si>
  <si>
    <t>327</t>
  </si>
  <si>
    <t>328</t>
  </si>
  <si>
    <t>能美町</t>
  </si>
  <si>
    <t>328</t>
  </si>
  <si>
    <t>329</t>
  </si>
  <si>
    <t>329</t>
  </si>
  <si>
    <t>330</t>
  </si>
  <si>
    <t>330</t>
  </si>
  <si>
    <t>360</t>
  </si>
  <si>
    <t>山県郡</t>
  </si>
  <si>
    <t>360</t>
  </si>
  <si>
    <t>361</t>
  </si>
  <si>
    <t>加計町</t>
  </si>
  <si>
    <t>361</t>
  </si>
  <si>
    <t>362</t>
  </si>
  <si>
    <t>筒賀村</t>
  </si>
  <si>
    <t>362</t>
  </si>
  <si>
    <t>363</t>
  </si>
  <si>
    <t>戸河内町</t>
  </si>
  <si>
    <t>363</t>
  </si>
  <si>
    <t>364</t>
  </si>
  <si>
    <t>364</t>
  </si>
  <si>
    <t>365</t>
  </si>
  <si>
    <t>大朝町</t>
  </si>
  <si>
    <t>365</t>
  </si>
  <si>
    <t>366</t>
  </si>
  <si>
    <t>千代田町</t>
  </si>
  <si>
    <t>366</t>
  </si>
  <si>
    <t>367</t>
  </si>
  <si>
    <t>豊平町</t>
  </si>
  <si>
    <t>367</t>
  </si>
  <si>
    <t>380</t>
  </si>
  <si>
    <t>高田郡</t>
  </si>
  <si>
    <t>380</t>
  </si>
  <si>
    <t>吉田町</t>
  </si>
  <si>
    <t>381</t>
  </si>
  <si>
    <t>382</t>
  </si>
  <si>
    <t>八千代町</t>
  </si>
  <si>
    <t>382</t>
  </si>
  <si>
    <t>383</t>
  </si>
  <si>
    <t>美土里町</t>
  </si>
  <si>
    <t>383</t>
  </si>
  <si>
    <t>384</t>
  </si>
  <si>
    <t>高宮町</t>
  </si>
  <si>
    <t>384</t>
  </si>
  <si>
    <t>385</t>
  </si>
  <si>
    <t>385</t>
  </si>
  <si>
    <t>386</t>
  </si>
  <si>
    <t>向原町</t>
  </si>
  <si>
    <t>386</t>
  </si>
  <si>
    <t>400</t>
  </si>
  <si>
    <t>賀茂郡</t>
  </si>
  <si>
    <t>400</t>
  </si>
  <si>
    <t>402</t>
  </si>
  <si>
    <t>405</t>
  </si>
  <si>
    <r>
      <t>4</t>
    </r>
    <r>
      <rPr>
        <sz val="11"/>
        <rFont val="ＭＳ Ｐゴシック"/>
        <family val="3"/>
      </rPr>
      <t>06</t>
    </r>
  </si>
  <si>
    <t>豊栄町</t>
  </si>
  <si>
    <t>406</t>
  </si>
  <si>
    <r>
      <t>4</t>
    </r>
    <r>
      <rPr>
        <sz val="11"/>
        <rFont val="ＭＳ Ｐゴシック"/>
        <family val="3"/>
      </rPr>
      <t>07</t>
    </r>
  </si>
  <si>
    <t>大和町</t>
  </si>
  <si>
    <t>407</t>
  </si>
  <si>
    <r>
      <t>4</t>
    </r>
    <r>
      <rPr>
        <sz val="11"/>
        <rFont val="ＭＳ Ｐゴシック"/>
        <family val="3"/>
      </rPr>
      <t>08</t>
    </r>
  </si>
  <si>
    <t>河内町</t>
  </si>
  <si>
    <t>408</t>
  </si>
  <si>
    <r>
      <t>4</t>
    </r>
    <r>
      <rPr>
        <sz val="11"/>
        <rFont val="ＭＳ Ｐゴシック"/>
        <family val="3"/>
      </rPr>
      <t>20</t>
    </r>
  </si>
  <si>
    <t>豊田郡</t>
  </si>
  <si>
    <t>420</t>
  </si>
  <si>
    <r>
      <t>4</t>
    </r>
    <r>
      <rPr>
        <sz val="11"/>
        <rFont val="ＭＳ Ｐゴシック"/>
        <family val="3"/>
      </rPr>
      <t>21</t>
    </r>
  </si>
  <si>
    <t>421</t>
  </si>
  <si>
    <r>
      <t>4</t>
    </r>
    <r>
      <rPr>
        <sz val="11"/>
        <rFont val="ＭＳ Ｐゴシック"/>
        <family val="3"/>
      </rPr>
      <t>22</t>
    </r>
  </si>
  <si>
    <t>安芸津町</t>
  </si>
  <si>
    <t>422</t>
  </si>
  <si>
    <r>
      <t>4</t>
    </r>
    <r>
      <rPr>
        <sz val="11"/>
        <rFont val="ＭＳ Ｐゴシック"/>
        <family val="3"/>
      </rPr>
      <t>23</t>
    </r>
  </si>
  <si>
    <t>423</t>
  </si>
  <si>
    <r>
      <t>4</t>
    </r>
    <r>
      <rPr>
        <sz val="11"/>
        <rFont val="ＭＳ Ｐゴシック"/>
        <family val="3"/>
      </rPr>
      <t>24</t>
    </r>
  </si>
  <si>
    <t>424</t>
  </si>
  <si>
    <r>
      <t>4</t>
    </r>
    <r>
      <rPr>
        <sz val="11"/>
        <rFont val="ＭＳ Ｐゴシック"/>
        <family val="3"/>
      </rPr>
      <t>25</t>
    </r>
  </si>
  <si>
    <t>425</t>
  </si>
  <si>
    <r>
      <t>4</t>
    </r>
    <r>
      <rPr>
        <sz val="11"/>
        <rFont val="ＭＳ Ｐゴシック"/>
        <family val="3"/>
      </rPr>
      <t>26</t>
    </r>
  </si>
  <si>
    <t>豊町</t>
  </si>
  <si>
    <t>426</t>
  </si>
  <si>
    <r>
      <t>4</t>
    </r>
    <r>
      <rPr>
        <sz val="11"/>
        <rFont val="ＭＳ Ｐゴシック"/>
        <family val="3"/>
      </rPr>
      <t>27</t>
    </r>
  </si>
  <si>
    <t>427</t>
  </si>
  <si>
    <r>
      <t>4</t>
    </r>
    <r>
      <rPr>
        <sz val="11"/>
        <rFont val="ＭＳ Ｐゴシック"/>
        <family val="3"/>
      </rPr>
      <t>28</t>
    </r>
  </si>
  <si>
    <t>東野町</t>
  </si>
  <si>
    <t>428</t>
  </si>
  <si>
    <r>
      <t>4</t>
    </r>
    <r>
      <rPr>
        <sz val="11"/>
        <rFont val="ＭＳ Ｐゴシック"/>
        <family val="3"/>
      </rPr>
      <t>29</t>
    </r>
  </si>
  <si>
    <t>木江町</t>
  </si>
  <si>
    <t>429</t>
  </si>
  <si>
    <r>
      <t>4</t>
    </r>
    <r>
      <rPr>
        <sz val="11"/>
        <rFont val="ＭＳ Ｐゴシック"/>
        <family val="3"/>
      </rPr>
      <t>30</t>
    </r>
  </si>
  <si>
    <t>430</t>
  </si>
  <si>
    <r>
      <t>4</t>
    </r>
    <r>
      <rPr>
        <sz val="11"/>
        <rFont val="ＭＳ Ｐゴシック"/>
        <family val="3"/>
      </rPr>
      <t>40</t>
    </r>
  </si>
  <si>
    <t>御調郡</t>
  </si>
  <si>
    <t>440</t>
  </si>
  <si>
    <r>
      <t>4</t>
    </r>
    <r>
      <rPr>
        <sz val="11"/>
        <rFont val="ＭＳ Ｐゴシック"/>
        <family val="3"/>
      </rPr>
      <t>41</t>
    </r>
  </si>
  <si>
    <t>御調町</t>
  </si>
  <si>
    <t>441</t>
  </si>
  <si>
    <r>
      <t>4</t>
    </r>
    <r>
      <rPr>
        <sz val="11"/>
        <rFont val="ＭＳ Ｐゴシック"/>
        <family val="3"/>
      </rPr>
      <t>42</t>
    </r>
  </si>
  <si>
    <t>久井町</t>
  </si>
  <si>
    <t>442</t>
  </si>
  <si>
    <r>
      <t>4</t>
    </r>
    <r>
      <rPr>
        <sz val="11"/>
        <rFont val="ＭＳ Ｐゴシック"/>
        <family val="3"/>
      </rPr>
      <t>44</t>
    </r>
  </si>
  <si>
    <t>444</t>
  </si>
  <si>
    <r>
      <t>4</t>
    </r>
    <r>
      <rPr>
        <sz val="11"/>
        <rFont val="ＭＳ Ｐゴシック"/>
        <family val="3"/>
      </rPr>
      <t>60</t>
    </r>
  </si>
  <si>
    <t>世羅郡</t>
  </si>
  <si>
    <t>460</t>
  </si>
  <si>
    <r>
      <t>4</t>
    </r>
    <r>
      <rPr>
        <sz val="11"/>
        <rFont val="ＭＳ Ｐゴシック"/>
        <family val="3"/>
      </rPr>
      <t>61</t>
    </r>
  </si>
  <si>
    <t>甲山町</t>
  </si>
  <si>
    <t>461</t>
  </si>
  <si>
    <r>
      <t>4</t>
    </r>
    <r>
      <rPr>
        <sz val="11"/>
        <rFont val="ＭＳ Ｐゴシック"/>
        <family val="3"/>
      </rPr>
      <t>62</t>
    </r>
  </si>
  <si>
    <t>世羅町</t>
  </si>
  <si>
    <t>462</t>
  </si>
  <si>
    <r>
      <t>4</t>
    </r>
    <r>
      <rPr>
        <sz val="11"/>
        <rFont val="ＭＳ Ｐゴシック"/>
        <family val="3"/>
      </rPr>
      <t>63</t>
    </r>
  </si>
  <si>
    <t>463</t>
  </si>
  <si>
    <r>
      <t>4</t>
    </r>
    <r>
      <rPr>
        <sz val="11"/>
        <rFont val="ＭＳ Ｐゴシック"/>
        <family val="3"/>
      </rPr>
      <t>80</t>
    </r>
  </si>
  <si>
    <t>沼隈郡</t>
  </si>
  <si>
    <t>480</t>
  </si>
  <si>
    <r>
      <t>4</t>
    </r>
    <r>
      <rPr>
        <sz val="11"/>
        <rFont val="ＭＳ Ｐゴシック"/>
        <family val="3"/>
      </rPr>
      <t>81</t>
    </r>
  </si>
  <si>
    <t>内海町</t>
  </si>
  <si>
    <t>481</t>
  </si>
  <si>
    <r>
      <t>4</t>
    </r>
    <r>
      <rPr>
        <sz val="11"/>
        <rFont val="ＭＳ Ｐゴシック"/>
        <family val="3"/>
      </rPr>
      <t>82</t>
    </r>
  </si>
  <si>
    <t>沼隈町</t>
  </si>
  <si>
    <t>482</t>
  </si>
  <si>
    <r>
      <t>5</t>
    </r>
    <r>
      <rPr>
        <sz val="11"/>
        <rFont val="ＭＳ Ｐゴシック"/>
        <family val="3"/>
      </rPr>
      <t>00</t>
    </r>
  </si>
  <si>
    <t>500</t>
  </si>
  <si>
    <r>
      <t>5</t>
    </r>
    <r>
      <rPr>
        <sz val="11"/>
        <rFont val="ＭＳ Ｐゴシック"/>
        <family val="3"/>
      </rPr>
      <t>01</t>
    </r>
  </si>
  <si>
    <t>501</t>
  </si>
  <si>
    <r>
      <t>5</t>
    </r>
    <r>
      <rPr>
        <sz val="11"/>
        <rFont val="ＭＳ Ｐゴシック"/>
        <family val="3"/>
      </rPr>
      <t>20</t>
    </r>
  </si>
  <si>
    <t>520</t>
  </si>
  <si>
    <r>
      <t>5</t>
    </r>
    <r>
      <rPr>
        <sz val="11"/>
        <rFont val="ＭＳ Ｐゴシック"/>
        <family val="3"/>
      </rPr>
      <t>24</t>
    </r>
  </si>
  <si>
    <t>524</t>
  </si>
  <si>
    <r>
      <t>5</t>
    </r>
    <r>
      <rPr>
        <sz val="11"/>
        <rFont val="ＭＳ Ｐゴシック"/>
        <family val="3"/>
      </rPr>
      <t>40</t>
    </r>
  </si>
  <si>
    <t>神石郡</t>
  </si>
  <si>
    <t>540</t>
  </si>
  <si>
    <t>油木町</t>
  </si>
  <si>
    <t>541</t>
  </si>
  <si>
    <r>
      <t>5</t>
    </r>
    <r>
      <rPr>
        <sz val="11"/>
        <rFont val="ＭＳ Ｐゴシック"/>
        <family val="3"/>
      </rPr>
      <t>42</t>
    </r>
  </si>
  <si>
    <t>542</t>
  </si>
  <si>
    <r>
      <t>5</t>
    </r>
    <r>
      <rPr>
        <sz val="11"/>
        <rFont val="ＭＳ Ｐゴシック"/>
        <family val="3"/>
      </rPr>
      <t>43</t>
    </r>
  </si>
  <si>
    <t>豊松村</t>
  </si>
  <si>
    <t>543</t>
  </si>
  <si>
    <r>
      <t>5</t>
    </r>
    <r>
      <rPr>
        <sz val="11"/>
        <rFont val="ＭＳ Ｐゴシック"/>
        <family val="3"/>
      </rPr>
      <t>44</t>
    </r>
  </si>
  <si>
    <t>三和町</t>
  </si>
  <si>
    <t>544</t>
  </si>
  <si>
    <t>甲奴郡</t>
  </si>
  <si>
    <t>560</t>
  </si>
  <si>
    <t>上下町</t>
  </si>
  <si>
    <t>561</t>
  </si>
  <si>
    <r>
      <t>5</t>
    </r>
    <r>
      <rPr>
        <sz val="11"/>
        <rFont val="ＭＳ Ｐゴシック"/>
        <family val="3"/>
      </rPr>
      <t>62</t>
    </r>
  </si>
  <si>
    <t>総領町</t>
  </si>
  <si>
    <t>562</t>
  </si>
  <si>
    <r>
      <t>5</t>
    </r>
    <r>
      <rPr>
        <sz val="11"/>
        <rFont val="ＭＳ Ｐゴシック"/>
        <family val="3"/>
      </rPr>
      <t>63</t>
    </r>
  </si>
  <si>
    <t>563</t>
  </si>
  <si>
    <t>双三郡</t>
  </si>
  <si>
    <t>580</t>
  </si>
  <si>
    <t>君田村</t>
  </si>
  <si>
    <t>581</t>
  </si>
  <si>
    <r>
      <t>5</t>
    </r>
    <r>
      <rPr>
        <sz val="11"/>
        <rFont val="ＭＳ Ｐゴシック"/>
        <family val="3"/>
      </rPr>
      <t>82</t>
    </r>
  </si>
  <si>
    <t>582</t>
  </si>
  <si>
    <r>
      <t>5</t>
    </r>
    <r>
      <rPr>
        <sz val="11"/>
        <rFont val="ＭＳ Ｐゴシック"/>
        <family val="3"/>
      </rPr>
      <t>83</t>
    </r>
  </si>
  <si>
    <t>583</t>
  </si>
  <si>
    <r>
      <t>5</t>
    </r>
    <r>
      <rPr>
        <sz val="11"/>
        <rFont val="ＭＳ Ｐゴシック"/>
        <family val="3"/>
      </rPr>
      <t>84</t>
    </r>
  </si>
  <si>
    <t>584</t>
  </si>
  <si>
    <r>
      <t>5</t>
    </r>
    <r>
      <rPr>
        <sz val="11"/>
        <rFont val="ＭＳ Ｐゴシック"/>
        <family val="3"/>
      </rPr>
      <t>85</t>
    </r>
  </si>
  <si>
    <t>三良坂町</t>
  </si>
  <si>
    <t>585</t>
  </si>
  <si>
    <r>
      <t>5</t>
    </r>
    <r>
      <rPr>
        <sz val="11"/>
        <rFont val="ＭＳ Ｐゴシック"/>
        <family val="3"/>
      </rPr>
      <t>86</t>
    </r>
  </si>
  <si>
    <t>586</t>
  </si>
  <si>
    <r>
      <t>6</t>
    </r>
    <r>
      <rPr>
        <sz val="11"/>
        <rFont val="ＭＳ Ｐゴシック"/>
        <family val="3"/>
      </rPr>
      <t>00</t>
    </r>
  </si>
  <si>
    <t>比婆郡</t>
  </si>
  <si>
    <t>600</t>
  </si>
  <si>
    <t>西城町</t>
  </si>
  <si>
    <t>601</t>
  </si>
  <si>
    <r>
      <t>6</t>
    </r>
    <r>
      <rPr>
        <sz val="11"/>
        <rFont val="ＭＳ Ｐゴシック"/>
        <family val="3"/>
      </rPr>
      <t>02</t>
    </r>
  </si>
  <si>
    <t>東城町</t>
  </si>
  <si>
    <t>602</t>
  </si>
  <si>
    <r>
      <t>6</t>
    </r>
    <r>
      <rPr>
        <sz val="11"/>
        <rFont val="ＭＳ Ｐゴシック"/>
        <family val="3"/>
      </rPr>
      <t>03</t>
    </r>
  </si>
  <si>
    <t>603</t>
  </si>
  <si>
    <r>
      <t>6</t>
    </r>
    <r>
      <rPr>
        <sz val="11"/>
        <rFont val="ＭＳ Ｐゴシック"/>
        <family val="3"/>
      </rPr>
      <t>04</t>
    </r>
  </si>
  <si>
    <t>604</t>
  </si>
  <si>
    <r>
      <t>6</t>
    </r>
    <r>
      <rPr>
        <sz val="11"/>
        <rFont val="ＭＳ Ｐゴシック"/>
        <family val="3"/>
      </rPr>
      <t>05</t>
    </r>
  </si>
  <si>
    <t>比和町</t>
  </si>
  <si>
    <t>605</t>
  </si>
  <si>
    <t>DIDs</t>
  </si>
  <si>
    <t>100</t>
  </si>
  <si>
    <r>
      <t>2</t>
    </r>
    <r>
      <rPr>
        <sz val="11"/>
        <rFont val="ＭＳ Ｐゴシック"/>
        <family val="3"/>
      </rPr>
      <t>05</t>
    </r>
  </si>
  <si>
    <r>
      <t>2</t>
    </r>
    <r>
      <rPr>
        <sz val="11"/>
        <rFont val="ＭＳ Ｐゴシック"/>
        <family val="3"/>
      </rPr>
      <t>06</t>
    </r>
  </si>
  <si>
    <t>因島市</t>
  </si>
  <si>
    <r>
      <t>2</t>
    </r>
    <r>
      <rPr>
        <sz val="11"/>
        <rFont val="ＭＳ Ｐゴシック"/>
        <family val="3"/>
      </rPr>
      <t>07</t>
    </r>
  </si>
  <si>
    <r>
      <t>2</t>
    </r>
    <r>
      <rPr>
        <sz val="11"/>
        <rFont val="ＭＳ Ｐゴシック"/>
        <family val="3"/>
      </rPr>
      <t>08</t>
    </r>
  </si>
  <si>
    <r>
      <t>3</t>
    </r>
    <r>
      <rPr>
        <sz val="11"/>
        <rFont val="ＭＳ Ｐゴシック"/>
        <family val="3"/>
      </rPr>
      <t>11</t>
    </r>
  </si>
  <si>
    <t>人　　　口　　　総　　　数</t>
  </si>
  <si>
    <r>
      <t>面積
（㎞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）
</t>
    </r>
  </si>
  <si>
    <t>人口密度</t>
  </si>
  <si>
    <t>県全体に占める割合</t>
  </si>
  <si>
    <r>
      <t>(1㎞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当たり)</t>
    </r>
  </si>
  <si>
    <t>（△は減少）</t>
  </si>
  <si>
    <t>世帯数</t>
  </si>
  <si>
    <t>総数</t>
  </si>
  <si>
    <t>女１００人につき男</t>
  </si>
  <si>
    <t>増減数</t>
  </si>
  <si>
    <t>増減率
（％）</t>
  </si>
  <si>
    <t>人口</t>
  </si>
  <si>
    <t>面積</t>
  </si>
  <si>
    <t>安芸郡</t>
  </si>
  <si>
    <t>五日市町</t>
  </si>
  <si>
    <t>廿日市町</t>
  </si>
  <si>
    <t>宮島町</t>
  </si>
  <si>
    <t>沖美町</t>
  </si>
  <si>
    <t>山県郡</t>
  </si>
  <si>
    <t>戸河内町</t>
  </si>
  <si>
    <t>芸北町</t>
  </si>
  <si>
    <t>吉田町</t>
  </si>
  <si>
    <t>賀茂郡</t>
  </si>
  <si>
    <t>豊田郡</t>
  </si>
  <si>
    <t>本郷町</t>
  </si>
  <si>
    <t>安浦町</t>
  </si>
  <si>
    <t>川尻町</t>
  </si>
  <si>
    <t>豊浜町</t>
  </si>
  <si>
    <t>大崎町</t>
  </si>
  <si>
    <t>木江町</t>
  </si>
  <si>
    <t>瀬戸田町</t>
  </si>
  <si>
    <t>御調町</t>
  </si>
  <si>
    <t>向島町</t>
  </si>
  <si>
    <t>世羅郡</t>
  </si>
  <si>
    <t>甲山町</t>
  </si>
  <si>
    <t>世羅西町</t>
  </si>
  <si>
    <t>沼隈郡</t>
  </si>
  <si>
    <t>内海町</t>
  </si>
  <si>
    <t>深安郡</t>
  </si>
  <si>
    <t>芦品郡</t>
  </si>
  <si>
    <t>油木町</t>
  </si>
  <si>
    <t>豊松村</t>
  </si>
  <si>
    <t>上下町</t>
  </si>
  <si>
    <t>甲奴町</t>
  </si>
  <si>
    <t>君田村</t>
  </si>
  <si>
    <t>布野村</t>
  </si>
  <si>
    <t>比婆郡</t>
  </si>
  <si>
    <t>西城町</t>
  </si>
  <si>
    <t>東城町</t>
  </si>
  <si>
    <t>高野町</t>
  </si>
  <si>
    <t>熊野町</t>
  </si>
  <si>
    <t>坂町</t>
  </si>
  <si>
    <t>神辺町</t>
  </si>
  <si>
    <t>市部</t>
  </si>
  <si>
    <t>101</t>
  </si>
  <si>
    <t>102</t>
  </si>
  <si>
    <t>103</t>
  </si>
  <si>
    <t>104</t>
  </si>
  <si>
    <t>105</t>
  </si>
  <si>
    <t>106</t>
  </si>
  <si>
    <t>大野町</t>
  </si>
  <si>
    <t>呉市</t>
  </si>
  <si>
    <t>庄原市</t>
  </si>
  <si>
    <t>安浦町</t>
  </si>
  <si>
    <t>世羅町</t>
  </si>
  <si>
    <t>神辺町</t>
  </si>
  <si>
    <t>上下町</t>
  </si>
  <si>
    <t>34</t>
  </si>
  <si>
    <t>107</t>
  </si>
  <si>
    <t>108</t>
  </si>
  <si>
    <r>
      <t>面積
（㎞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）
</t>
    </r>
  </si>
  <si>
    <t>総数</t>
  </si>
  <si>
    <t>（△は減少）</t>
  </si>
  <si>
    <t>世帯人員</t>
  </si>
  <si>
    <t>1世帯当たり</t>
  </si>
  <si>
    <t>総数</t>
  </si>
  <si>
    <t>女１００人につき男</t>
  </si>
  <si>
    <t>増減数</t>
  </si>
  <si>
    <t>増減率
（％）</t>
  </si>
  <si>
    <t>人員</t>
  </si>
  <si>
    <t>呉市</t>
  </si>
  <si>
    <t>因島市</t>
  </si>
  <si>
    <t>207</t>
  </si>
  <si>
    <t>208</t>
  </si>
  <si>
    <t>209</t>
  </si>
  <si>
    <t>庄原市</t>
  </si>
  <si>
    <t>211</t>
  </si>
  <si>
    <t>府中町</t>
  </si>
  <si>
    <t>府中町</t>
  </si>
  <si>
    <t>321</t>
  </si>
  <si>
    <t>五日市町</t>
  </si>
  <si>
    <t>322</t>
  </si>
  <si>
    <t>廿日市町</t>
  </si>
  <si>
    <t>323</t>
  </si>
  <si>
    <t>大野町</t>
  </si>
  <si>
    <t>豊田郡</t>
  </si>
  <si>
    <t>川尻町</t>
  </si>
  <si>
    <t>豊浜町</t>
  </si>
  <si>
    <t>世羅郡</t>
  </si>
  <si>
    <r>
      <t>5</t>
    </r>
    <r>
      <rPr>
        <sz val="11"/>
        <rFont val="ＭＳ Ｐゴシック"/>
        <family val="3"/>
      </rPr>
      <t>81</t>
    </r>
  </si>
  <si>
    <t>吉舎町</t>
  </si>
  <si>
    <t>口和町</t>
  </si>
  <si>
    <t>呉市</t>
  </si>
  <si>
    <t>-</t>
  </si>
  <si>
    <t>大竹市</t>
  </si>
  <si>
    <t>-</t>
  </si>
  <si>
    <t>坂町</t>
  </si>
  <si>
    <t>江田島町</t>
  </si>
  <si>
    <t>322</t>
  </si>
  <si>
    <t>廿日市町</t>
  </si>
  <si>
    <t>向島町</t>
  </si>
  <si>
    <t>-</t>
  </si>
  <si>
    <t>市区町村，人口集中地区，男女別人口，面積，人口密度及び一般世帯数〔昭和４５年（１９７０）〕</t>
  </si>
  <si>
    <t>市区町村，人口集中地区</t>
  </si>
  <si>
    <t>世帯数及び世帯人員</t>
  </si>
  <si>
    <t>市区町村番号</t>
  </si>
  <si>
    <r>
      <t>昭　　和　　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　年</t>
    </r>
  </si>
  <si>
    <t>昭和40年
１９６５</t>
  </si>
  <si>
    <r>
      <t>昭和4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年～4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年の増減</t>
    </r>
  </si>
  <si>
    <t>（昭和45年）　　（％）</t>
  </si>
  <si>
    <t>世帯総数</t>
  </si>
  <si>
    <t>普通世帯</t>
  </si>
  <si>
    <t>１９７０</t>
  </si>
  <si>
    <t>１９７０</t>
  </si>
  <si>
    <t>世帯数</t>
  </si>
  <si>
    <t>女１００人につき男</t>
  </si>
  <si>
    <r>
      <t>3</t>
    </r>
    <r>
      <rPr>
        <sz val="11"/>
        <rFont val="ＭＳ Ｐゴシック"/>
        <family val="3"/>
      </rPr>
      <t>4</t>
    </r>
  </si>
  <si>
    <t>市部</t>
  </si>
  <si>
    <r>
      <t>2</t>
    </r>
    <r>
      <rPr>
        <sz val="11"/>
        <rFont val="ＭＳ Ｐゴシック"/>
        <family val="3"/>
      </rPr>
      <t>01</t>
    </r>
  </si>
  <si>
    <t>202</t>
  </si>
  <si>
    <t>203</t>
  </si>
  <si>
    <r>
      <t xml:space="preserve">△ </t>
    </r>
    <r>
      <rPr>
        <sz val="11"/>
        <rFont val="ＭＳ Ｐゴシック"/>
        <family val="3"/>
      </rPr>
      <t>0.0</t>
    </r>
  </si>
  <si>
    <t>204</t>
  </si>
  <si>
    <t>205</t>
  </si>
  <si>
    <t>206</t>
  </si>
  <si>
    <t>210</t>
  </si>
  <si>
    <t>300</t>
  </si>
  <si>
    <t>301</t>
  </si>
  <si>
    <t>安芸町</t>
  </si>
  <si>
    <t>302</t>
  </si>
  <si>
    <t>303</t>
  </si>
  <si>
    <t>船越町</t>
  </si>
  <si>
    <t>305</t>
  </si>
  <si>
    <t>瀬野川町</t>
  </si>
  <si>
    <t>306</t>
  </si>
  <si>
    <t>熊野跡村</t>
  </si>
  <si>
    <t>307</t>
  </si>
  <si>
    <t>308</t>
  </si>
  <si>
    <t>矢野町</t>
  </si>
  <si>
    <t>川西村</t>
  </si>
  <si>
    <r>
      <t>1</t>
    </r>
    <r>
      <rPr>
        <sz val="11"/>
        <rFont val="ＭＳ Ｐゴシック"/>
        <family val="3"/>
      </rPr>
      <t>72</t>
    </r>
  </si>
  <si>
    <t>P</t>
  </si>
  <si>
    <t>P</t>
  </si>
  <si>
    <r>
      <t>1</t>
    </r>
    <r>
      <rPr>
        <sz val="11"/>
        <rFont val="ＭＳ Ｐゴシック"/>
        <family val="3"/>
      </rPr>
      <t>73</t>
    </r>
  </si>
  <si>
    <r>
      <t>1</t>
    </r>
    <r>
      <rPr>
        <sz val="11"/>
        <rFont val="ＭＳ Ｐゴシック"/>
        <family val="3"/>
      </rPr>
      <t>74</t>
    </r>
  </si>
  <si>
    <r>
      <t>1</t>
    </r>
    <r>
      <rPr>
        <sz val="11"/>
        <rFont val="ＭＳ Ｐゴシック"/>
        <family val="3"/>
      </rPr>
      <t>75</t>
    </r>
  </si>
  <si>
    <r>
      <t>1</t>
    </r>
    <r>
      <rPr>
        <sz val="11"/>
        <rFont val="ＭＳ Ｐゴシック"/>
        <family val="3"/>
      </rPr>
      <t>76</t>
    </r>
  </si>
  <si>
    <r>
      <t>1</t>
    </r>
    <r>
      <rPr>
        <sz val="11"/>
        <rFont val="ＭＳ Ｐゴシック"/>
        <family val="3"/>
      </rPr>
      <t>77</t>
    </r>
  </si>
  <si>
    <t>市町村，男女別人口，面積，人口密度及び一般世帯数〔昭和２５年（１９５０）〕</t>
  </si>
  <si>
    <t>市町村</t>
  </si>
  <si>
    <t>世帯数・世帯人員</t>
  </si>
  <si>
    <t>昭　　和　　２５　　年</t>
  </si>
  <si>
    <t>昭和２２年
１９４７</t>
  </si>
  <si>
    <r>
      <t>昭和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年の増減</t>
    </r>
  </si>
  <si>
    <r>
      <t>（昭和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年）　　（％）</t>
    </r>
  </si>
  <si>
    <t>１９５０</t>
  </si>
  <si>
    <t>１９５０</t>
  </si>
  <si>
    <t>１世帯当たり人員</t>
  </si>
  <si>
    <t>広島県</t>
  </si>
  <si>
    <t>県</t>
  </si>
  <si>
    <t>市郡</t>
  </si>
  <si>
    <t>市</t>
  </si>
  <si>
    <t>郡部</t>
  </si>
  <si>
    <t>郡</t>
  </si>
  <si>
    <t>広島市</t>
  </si>
  <si>
    <t>三原市</t>
  </si>
  <si>
    <t>尾道市</t>
  </si>
  <si>
    <t>福山市</t>
  </si>
  <si>
    <t>A</t>
  </si>
  <si>
    <t>A</t>
  </si>
  <si>
    <t>戸坂村</t>
  </si>
  <si>
    <t>中山村</t>
  </si>
  <si>
    <t>温品村</t>
  </si>
  <si>
    <t>船越町</t>
  </si>
  <si>
    <t>海田市町</t>
  </si>
  <si>
    <t>奥海田村</t>
  </si>
  <si>
    <t>畑賀村</t>
  </si>
  <si>
    <t>中野村</t>
  </si>
  <si>
    <t>瀬野村</t>
  </si>
  <si>
    <t>昭和村</t>
  </si>
  <si>
    <t>矢野町</t>
  </si>
  <si>
    <t>大屋村</t>
  </si>
  <si>
    <t>江田島村</t>
  </si>
  <si>
    <t>音戸町</t>
  </si>
  <si>
    <t>倉橋島村</t>
  </si>
  <si>
    <t>下蒲刈島村</t>
  </si>
  <si>
    <t>上蒲刈島村</t>
  </si>
  <si>
    <t>向村</t>
  </si>
  <si>
    <t>B</t>
  </si>
  <si>
    <t>佐伯郡</t>
  </si>
  <si>
    <t>B</t>
  </si>
  <si>
    <t>井口村</t>
  </si>
  <si>
    <t>五日市町</t>
  </si>
  <si>
    <t>石内村</t>
  </si>
  <si>
    <t>河内村</t>
  </si>
  <si>
    <t>八幡村</t>
  </si>
  <si>
    <t>観音村</t>
  </si>
  <si>
    <t>平良村</t>
  </si>
  <si>
    <t>原村</t>
  </si>
  <si>
    <t>宮内村</t>
  </si>
  <si>
    <t>地御前村</t>
  </si>
  <si>
    <t>-</t>
  </si>
  <si>
    <t>-</t>
  </si>
  <si>
    <t>玖波町</t>
  </si>
  <si>
    <t>小方村</t>
  </si>
  <si>
    <t>大竹町</t>
  </si>
  <si>
    <t>木野村</t>
  </si>
  <si>
    <t>栗谷村</t>
  </si>
  <si>
    <t>砂谷村</t>
  </si>
  <si>
    <t>上水内村</t>
  </si>
  <si>
    <t>玖島村</t>
  </si>
  <si>
    <t>友和村</t>
  </si>
  <si>
    <t>浅原村</t>
  </si>
  <si>
    <t>津田町</t>
  </si>
  <si>
    <t>四和村</t>
  </si>
  <si>
    <t>吉和村</t>
  </si>
  <si>
    <t>厳島町</t>
  </si>
  <si>
    <t>高田村</t>
  </si>
  <si>
    <t>中村</t>
  </si>
  <si>
    <t>鹿川村</t>
  </si>
  <si>
    <t>三高村</t>
  </si>
  <si>
    <t>沖村</t>
  </si>
  <si>
    <t>深江村</t>
  </si>
  <si>
    <t>大柿町</t>
  </si>
  <si>
    <t>飛渡瀬村</t>
  </si>
  <si>
    <t>C</t>
  </si>
  <si>
    <t>安佐郡</t>
  </si>
  <si>
    <t>C</t>
  </si>
  <si>
    <t>祇園町</t>
  </si>
  <si>
    <t>古市町</t>
  </si>
  <si>
    <t>川内村</t>
  </si>
  <si>
    <t>八木村</t>
  </si>
  <si>
    <t>緑井村</t>
  </si>
  <si>
    <t>安村</t>
  </si>
  <si>
    <t>伴村</t>
  </si>
  <si>
    <t>戸山村</t>
  </si>
  <si>
    <t>久地村</t>
  </si>
  <si>
    <t>日浦村</t>
  </si>
  <si>
    <t>小河内村</t>
  </si>
  <si>
    <t>鈴張村</t>
  </si>
  <si>
    <t>飯室村</t>
  </si>
  <si>
    <t>亀山村</t>
  </si>
  <si>
    <t>大林村</t>
  </si>
  <si>
    <t>三入村</t>
  </si>
  <si>
    <t>可部町</t>
  </si>
  <si>
    <t>深川村</t>
  </si>
  <si>
    <t>狩小川村</t>
  </si>
  <si>
    <t>福木村</t>
  </si>
  <si>
    <t>落合村</t>
  </si>
  <si>
    <t>口田村</t>
  </si>
  <si>
    <t>D</t>
  </si>
  <si>
    <t>D</t>
  </si>
  <si>
    <t>加計町</t>
  </si>
  <si>
    <t>殿賀村</t>
  </si>
  <si>
    <t>上殿村</t>
  </si>
  <si>
    <t>八幡村</t>
  </si>
  <si>
    <t>雄鹿原村</t>
  </si>
  <si>
    <t>中野村</t>
  </si>
  <si>
    <t>美和村</t>
  </si>
  <si>
    <t>大朝町</t>
  </si>
  <si>
    <t>新庄村</t>
  </si>
  <si>
    <t>川迫村</t>
  </si>
  <si>
    <t>八重町</t>
  </si>
  <si>
    <t>壬生町</t>
  </si>
  <si>
    <t>南方村</t>
  </si>
  <si>
    <t>本地村</t>
  </si>
  <si>
    <t>吉坂村</t>
  </si>
  <si>
    <t>原村</t>
  </si>
  <si>
    <t>都谷村</t>
  </si>
  <si>
    <t>安野村</t>
  </si>
  <si>
    <t>丹比村</t>
  </si>
  <si>
    <t>可愛村</t>
  </si>
  <si>
    <t>郷野村</t>
  </si>
  <si>
    <t>刈田村</t>
  </si>
  <si>
    <t>根野村</t>
  </si>
  <si>
    <t>横田村</t>
  </si>
  <si>
    <t>本村</t>
  </si>
  <si>
    <t>北村</t>
  </si>
  <si>
    <t>生桑村</t>
  </si>
  <si>
    <t>川根村</t>
  </si>
  <si>
    <t>来原村</t>
  </si>
  <si>
    <t>船佐村</t>
  </si>
  <si>
    <t>甲立町</t>
  </si>
  <si>
    <t>小田村</t>
  </si>
  <si>
    <t>向原町</t>
  </si>
  <si>
    <t>有保村</t>
  </si>
  <si>
    <t>井原村</t>
  </si>
  <si>
    <t>志屋村</t>
  </si>
  <si>
    <t>高南村</t>
  </si>
  <si>
    <t>F</t>
  </si>
  <si>
    <t>F</t>
  </si>
  <si>
    <t>西条町</t>
  </si>
  <si>
    <t>寺西村</t>
  </si>
  <si>
    <t>-</t>
  </si>
  <si>
    <t>川上村</t>
  </si>
  <si>
    <t>吉川村</t>
  </si>
  <si>
    <t>熊野跡村</t>
  </si>
  <si>
    <t>郷田村</t>
  </si>
  <si>
    <t>板城村</t>
  </si>
  <si>
    <t>上黒瀬村</t>
  </si>
  <si>
    <t>乃美尾村</t>
  </si>
  <si>
    <t>中黒瀬村</t>
  </si>
  <si>
    <t>下黒瀬村</t>
  </si>
  <si>
    <t>郷原村</t>
  </si>
  <si>
    <t>川尻町</t>
  </si>
  <si>
    <t>安登村</t>
  </si>
  <si>
    <t>安浦町</t>
  </si>
  <si>
    <t>安芸津町</t>
  </si>
  <si>
    <t>竹原町</t>
  </si>
  <si>
    <t>下野村</t>
  </si>
  <si>
    <t>東野村</t>
  </si>
  <si>
    <t>荘野村</t>
  </si>
  <si>
    <t>賀永村</t>
  </si>
  <si>
    <t>下三永村</t>
  </si>
  <si>
    <t>西高屋村</t>
  </si>
  <si>
    <t>東高屋村</t>
  </si>
  <si>
    <t>造賀村</t>
  </si>
  <si>
    <t>東志和村</t>
  </si>
  <si>
    <t>志和堀村</t>
  </si>
  <si>
    <t>西志和村</t>
  </si>
  <si>
    <t>G</t>
  </si>
  <si>
    <t>田万里村</t>
  </si>
  <si>
    <t>小谷村</t>
  </si>
  <si>
    <t>入野村</t>
  </si>
  <si>
    <t>戸野村</t>
  </si>
  <si>
    <t>竹仁村</t>
  </si>
  <si>
    <t>久芳村</t>
  </si>
  <si>
    <t>豊栄町</t>
  </si>
  <si>
    <t>-</t>
  </si>
  <si>
    <t>椹梨村</t>
  </si>
  <si>
    <t>豊田村</t>
  </si>
  <si>
    <t>大草村</t>
  </si>
  <si>
    <t>船木村</t>
  </si>
  <si>
    <t>長谷村</t>
  </si>
  <si>
    <t>下北方村</t>
  </si>
  <si>
    <t>上北方村</t>
  </si>
  <si>
    <t>善入寺村</t>
  </si>
  <si>
    <t>沼田西村</t>
  </si>
  <si>
    <t>小泉村</t>
  </si>
  <si>
    <t>沼田東村</t>
  </si>
  <si>
    <t>幸崎町</t>
  </si>
  <si>
    <t>忠海町</t>
  </si>
  <si>
    <t>大乗村</t>
  </si>
  <si>
    <t>吉名村</t>
  </si>
  <si>
    <t>久友村</t>
  </si>
  <si>
    <t>大長村</t>
  </si>
  <si>
    <t>御手洗町</t>
  </si>
  <si>
    <t>大崎南村</t>
  </si>
  <si>
    <t>西野村</t>
  </si>
  <si>
    <t>中野村</t>
  </si>
  <si>
    <t>東野村</t>
  </si>
  <si>
    <t>木ノ江町</t>
  </si>
  <si>
    <t>瀬戸田町</t>
  </si>
  <si>
    <t>南生口村</t>
  </si>
  <si>
    <t>東生口村</t>
  </si>
  <si>
    <t>鷺浦村</t>
  </si>
  <si>
    <t>H</t>
  </si>
  <si>
    <t>H</t>
  </si>
  <si>
    <t>美ノ郷村</t>
  </si>
  <si>
    <t>木ノ庄村</t>
  </si>
  <si>
    <t>原田村</t>
  </si>
  <si>
    <t>菅野村</t>
  </si>
  <si>
    <t>上川辺村</t>
  </si>
  <si>
    <t>市村</t>
  </si>
  <si>
    <t>河内村</t>
  </si>
  <si>
    <t>今津野村</t>
  </si>
  <si>
    <t>奥村</t>
  </si>
  <si>
    <t>諸田村</t>
  </si>
  <si>
    <t>宇津戸村</t>
  </si>
  <si>
    <t>久井村</t>
  </si>
  <si>
    <t>羽和泉村</t>
  </si>
  <si>
    <t>坂井原村</t>
  </si>
  <si>
    <t>八幡村</t>
  </si>
  <si>
    <t>深田村</t>
  </si>
  <si>
    <t>向島東村</t>
  </si>
  <si>
    <t>向島町</t>
  </si>
  <si>
    <t>-</t>
  </si>
  <si>
    <t>立花村</t>
  </si>
  <si>
    <t>岩子島村</t>
  </si>
  <si>
    <t>重井村</t>
  </si>
  <si>
    <t>大浜村</t>
  </si>
  <si>
    <t>中庄村</t>
  </si>
  <si>
    <t>三庄町</t>
  </si>
  <si>
    <t>土生町</t>
  </si>
  <si>
    <t>田熊町</t>
  </si>
  <si>
    <t>-</t>
  </si>
  <si>
    <t>I</t>
  </si>
  <si>
    <t>三川村</t>
  </si>
  <si>
    <t>東村</t>
  </si>
  <si>
    <t>広定村</t>
  </si>
  <si>
    <t>大見村</t>
  </si>
  <si>
    <t>津久志村</t>
  </si>
  <si>
    <t>小国村</t>
  </si>
  <si>
    <t>津名村</t>
  </si>
  <si>
    <t>上山村</t>
  </si>
  <si>
    <t>吉川村</t>
  </si>
  <si>
    <t>神田村</t>
  </si>
  <si>
    <t>西大田村</t>
  </si>
  <si>
    <t>東大田村</t>
  </si>
  <si>
    <t>J</t>
  </si>
  <si>
    <t>沼隅郡</t>
  </si>
  <si>
    <t>J</t>
  </si>
  <si>
    <t>津之郷村</t>
  </si>
  <si>
    <t>瀬戸村</t>
  </si>
  <si>
    <t>赤坂村</t>
  </si>
  <si>
    <t>神村</t>
  </si>
  <si>
    <t>本郷村</t>
  </si>
  <si>
    <t>東村</t>
  </si>
  <si>
    <t>西村</t>
  </si>
  <si>
    <t>高須村</t>
  </si>
  <si>
    <t>今津町</t>
  </si>
  <si>
    <t>松永町</t>
  </si>
  <si>
    <t>柳津村</t>
  </si>
  <si>
    <t>金江村</t>
  </si>
  <si>
    <t>藤江村</t>
  </si>
  <si>
    <t>浦崎村</t>
  </si>
  <si>
    <t>百島村</t>
  </si>
  <si>
    <t>横島村</t>
  </si>
  <si>
    <t>田島村</t>
  </si>
  <si>
    <t>千年村</t>
  </si>
  <si>
    <t>山南村</t>
  </si>
  <si>
    <t>熊野村</t>
  </si>
  <si>
    <t>鞆町</t>
  </si>
  <si>
    <t>引野村</t>
  </si>
  <si>
    <t>大津野村</t>
  </si>
  <si>
    <t>坪生村</t>
  </si>
  <si>
    <t>春日村</t>
  </si>
  <si>
    <t>市村</t>
  </si>
  <si>
    <t>千田村</t>
  </si>
  <si>
    <t>御幸村</t>
  </si>
  <si>
    <t>御野村</t>
  </si>
  <si>
    <t>竹尋村</t>
  </si>
  <si>
    <t>湯田村</t>
  </si>
  <si>
    <t>中条村</t>
  </si>
  <si>
    <t>山野村</t>
  </si>
  <si>
    <t>広瀬村</t>
  </si>
  <si>
    <t>加茂村</t>
  </si>
  <si>
    <t>加法村</t>
  </si>
  <si>
    <t>道上村</t>
  </si>
  <si>
    <t>L</t>
  </si>
  <si>
    <t>岩谷村</t>
  </si>
  <si>
    <t>河佐村</t>
  </si>
  <si>
    <t>阿字村</t>
  </si>
  <si>
    <t>大正村</t>
  </si>
  <si>
    <t>藤尾村</t>
  </si>
  <si>
    <t>常金丸村</t>
  </si>
  <si>
    <t>広谷村</t>
  </si>
  <si>
    <t>国府村</t>
  </si>
  <si>
    <t>栗生村</t>
  </si>
  <si>
    <t>有磨村</t>
  </si>
  <si>
    <t>福相村</t>
  </si>
  <si>
    <t>宜山村</t>
  </si>
  <si>
    <t>駅家町</t>
  </si>
  <si>
    <t>近田村</t>
  </si>
  <si>
    <t>戸手村</t>
  </si>
  <si>
    <t>新市町</t>
  </si>
  <si>
    <t>網引村</t>
  </si>
  <si>
    <t>服部村</t>
  </si>
  <si>
    <t>下川辺村</t>
  </si>
  <si>
    <t>-</t>
  </si>
  <si>
    <t>M</t>
  </si>
  <si>
    <t>神石郡</t>
  </si>
  <si>
    <t>来見村</t>
  </si>
  <si>
    <t>仙養村</t>
  </si>
  <si>
    <t>小畠村</t>
  </si>
  <si>
    <t>豊松村</t>
  </si>
  <si>
    <t>小野村</t>
  </si>
  <si>
    <t>新坂村</t>
  </si>
  <si>
    <t>永渡村</t>
  </si>
  <si>
    <t>高光村</t>
  </si>
  <si>
    <t>牧村</t>
  </si>
  <si>
    <t>高蓋村</t>
  </si>
  <si>
    <t>矢野村</t>
  </si>
  <si>
    <t>清嶽村</t>
  </si>
  <si>
    <t>階見村</t>
  </si>
  <si>
    <t>吉野村</t>
  </si>
  <si>
    <t>領家村</t>
  </si>
  <si>
    <t>田総村</t>
  </si>
  <si>
    <t>上川村</t>
  </si>
  <si>
    <t>甲奴村</t>
  </si>
  <si>
    <t>隻三郡</t>
  </si>
  <si>
    <t>板木村</t>
  </si>
  <si>
    <t>川地村</t>
  </si>
  <si>
    <t>酒河村</t>
  </si>
  <si>
    <t>十日市町</t>
  </si>
  <si>
    <t>三次町</t>
  </si>
  <si>
    <t>河内村</t>
  </si>
  <si>
    <t>君田村</t>
  </si>
  <si>
    <t>布野村</t>
  </si>
  <si>
    <t>八幡村</t>
  </si>
  <si>
    <t>和田村</t>
  </si>
  <si>
    <t>神杉村</t>
  </si>
  <si>
    <t>田幸村</t>
  </si>
  <si>
    <t>川西村</t>
  </si>
  <si>
    <t>粟屋村</t>
  </si>
  <si>
    <t>P</t>
  </si>
  <si>
    <t>庄原町</t>
  </si>
  <si>
    <t>高村</t>
  </si>
  <si>
    <t>八鉾村</t>
  </si>
  <si>
    <t>小奴可村</t>
  </si>
  <si>
    <t>田森村</t>
  </si>
  <si>
    <t>久代村</t>
  </si>
  <si>
    <t>帝釈村</t>
  </si>
  <si>
    <t>本田村</t>
  </si>
  <si>
    <t>敷信村</t>
  </si>
  <si>
    <t>山内東村</t>
  </si>
  <si>
    <t>山内西村</t>
  </si>
  <si>
    <t>口南村</t>
  </si>
  <si>
    <t>口北村</t>
  </si>
  <si>
    <t>下高野山村</t>
  </si>
  <si>
    <t>上高野山村</t>
  </si>
  <si>
    <t>山内北村</t>
  </si>
  <si>
    <t>坂町</t>
  </si>
  <si>
    <t>江田島町</t>
  </si>
  <si>
    <t>蒲刈町</t>
  </si>
  <si>
    <t>大野町</t>
  </si>
  <si>
    <t>佐伯町</t>
  </si>
  <si>
    <t>吉和村</t>
  </si>
  <si>
    <t>宮島町</t>
  </si>
  <si>
    <t>沖美町</t>
  </si>
  <si>
    <t>大柿町</t>
  </si>
  <si>
    <t>340</t>
  </si>
  <si>
    <t>安佐郡</t>
  </si>
  <si>
    <t>341</t>
  </si>
  <si>
    <t>祇園町</t>
  </si>
  <si>
    <t>342</t>
  </si>
  <si>
    <t>安古市町</t>
  </si>
  <si>
    <t>343</t>
  </si>
  <si>
    <t>佐東町</t>
  </si>
  <si>
    <t>344</t>
  </si>
  <si>
    <t>沼田町</t>
  </si>
  <si>
    <t>345</t>
  </si>
  <si>
    <t>安佐町</t>
  </si>
  <si>
    <t>346</t>
  </si>
  <si>
    <t>可部町</t>
  </si>
  <si>
    <t>347</t>
  </si>
  <si>
    <t>高陽町</t>
  </si>
  <si>
    <t>山県郡</t>
  </si>
  <si>
    <t>芸北町</t>
  </si>
  <si>
    <t>高田郡</t>
  </si>
  <si>
    <t>381</t>
  </si>
  <si>
    <t>高宮町</t>
  </si>
  <si>
    <t>甲田町</t>
  </si>
  <si>
    <t>387</t>
  </si>
  <si>
    <t>白木町</t>
  </si>
  <si>
    <t>賀茂郡</t>
  </si>
  <si>
    <t>401</t>
  </si>
  <si>
    <t>西条町</t>
  </si>
  <si>
    <t>402</t>
  </si>
  <si>
    <t>黒瀬町</t>
  </si>
  <si>
    <t>403</t>
  </si>
  <si>
    <t>八本松町</t>
  </si>
  <si>
    <t>404</t>
  </si>
  <si>
    <t>志和町</t>
  </si>
  <si>
    <r>
      <t>4</t>
    </r>
    <r>
      <rPr>
        <sz val="11"/>
        <rFont val="ＭＳ Ｐゴシック"/>
        <family val="3"/>
      </rPr>
      <t>05</t>
    </r>
  </si>
  <si>
    <t>福富町</t>
  </si>
  <si>
    <t>河内町</t>
  </si>
  <si>
    <t>409</t>
  </si>
  <si>
    <t>高屋町</t>
  </si>
  <si>
    <t>本郷町</t>
  </si>
  <si>
    <t>安芸津町</t>
  </si>
  <si>
    <t>豊町</t>
  </si>
  <si>
    <t>大崎町</t>
  </si>
  <si>
    <t>瀬戸田町</t>
  </si>
  <si>
    <t>向島町</t>
  </si>
  <si>
    <t>世羅西町</t>
  </si>
  <si>
    <t>深安郡</t>
  </si>
  <si>
    <t>502</t>
  </si>
  <si>
    <t>加茂町</t>
  </si>
  <si>
    <t>芦品郡</t>
  </si>
  <si>
    <t>521</t>
  </si>
  <si>
    <t>協和村</t>
  </si>
  <si>
    <t>522</t>
  </si>
  <si>
    <t>芦田町</t>
  </si>
  <si>
    <t>523</t>
  </si>
  <si>
    <t>駅家町</t>
  </si>
  <si>
    <t>新市町</t>
  </si>
  <si>
    <t>神石郡</t>
  </si>
  <si>
    <r>
      <t>5</t>
    </r>
    <r>
      <rPr>
        <sz val="11"/>
        <rFont val="ＭＳ Ｐゴシック"/>
        <family val="3"/>
      </rPr>
      <t>41</t>
    </r>
  </si>
  <si>
    <t>神石町</t>
  </si>
  <si>
    <t>三和町</t>
  </si>
  <si>
    <r>
      <t>5</t>
    </r>
    <r>
      <rPr>
        <sz val="11"/>
        <rFont val="ＭＳ Ｐゴシック"/>
        <family val="3"/>
      </rPr>
      <t>60</t>
    </r>
  </si>
  <si>
    <r>
      <t>5</t>
    </r>
    <r>
      <rPr>
        <sz val="11"/>
        <rFont val="ＭＳ Ｐゴシック"/>
        <family val="3"/>
      </rPr>
      <t>61</t>
    </r>
  </si>
  <si>
    <t>総領町</t>
  </si>
  <si>
    <t>甲奴町</t>
  </si>
  <si>
    <r>
      <t>5</t>
    </r>
    <r>
      <rPr>
        <sz val="11"/>
        <rFont val="ＭＳ Ｐゴシック"/>
        <family val="3"/>
      </rPr>
      <t>80</t>
    </r>
  </si>
  <si>
    <t>布野村</t>
  </si>
  <si>
    <t>作木村</t>
  </si>
  <si>
    <t>吉舎町</t>
  </si>
  <si>
    <r>
      <t>6</t>
    </r>
    <r>
      <rPr>
        <sz val="11"/>
        <rFont val="ＭＳ Ｐゴシック"/>
        <family val="3"/>
      </rPr>
      <t>01</t>
    </r>
  </si>
  <si>
    <t>高野町</t>
  </si>
  <si>
    <t>比和町</t>
  </si>
  <si>
    <t>34</t>
  </si>
  <si>
    <t>広島県</t>
  </si>
  <si>
    <t>市部</t>
  </si>
  <si>
    <t>郡部</t>
  </si>
  <si>
    <t>郡部</t>
  </si>
  <si>
    <t>201</t>
  </si>
  <si>
    <r>
      <t>2</t>
    </r>
    <r>
      <rPr>
        <sz val="11"/>
        <rFont val="ＭＳ Ｐゴシック"/>
        <family val="3"/>
      </rPr>
      <t>02</t>
    </r>
  </si>
  <si>
    <t>DIDs 2)</t>
  </si>
  <si>
    <r>
      <t>2</t>
    </r>
    <r>
      <rPr>
        <sz val="11"/>
        <rFont val="ＭＳ Ｐゴシック"/>
        <family val="3"/>
      </rPr>
      <t>03</t>
    </r>
  </si>
  <si>
    <r>
      <t>2</t>
    </r>
    <r>
      <rPr>
        <sz val="11"/>
        <rFont val="ＭＳ Ｐゴシック"/>
        <family val="3"/>
      </rPr>
      <t>04</t>
    </r>
  </si>
  <si>
    <t>三原市</t>
  </si>
  <si>
    <t>府中市</t>
  </si>
  <si>
    <r>
      <t>2</t>
    </r>
    <r>
      <rPr>
        <sz val="11"/>
        <rFont val="ＭＳ Ｐゴシック"/>
        <family val="3"/>
      </rPr>
      <t>09</t>
    </r>
  </si>
  <si>
    <r>
      <t>2</t>
    </r>
    <r>
      <rPr>
        <sz val="11"/>
        <rFont val="ＭＳ Ｐゴシック"/>
        <family val="3"/>
      </rPr>
      <t>10</t>
    </r>
  </si>
  <si>
    <t>庄原市</t>
  </si>
  <si>
    <t>-</t>
  </si>
  <si>
    <r>
      <t>2</t>
    </r>
    <r>
      <rPr>
        <sz val="11"/>
        <rFont val="ＭＳ Ｐゴシック"/>
        <family val="3"/>
      </rPr>
      <t>11</t>
    </r>
  </si>
  <si>
    <r>
      <t>3</t>
    </r>
    <r>
      <rPr>
        <sz val="11"/>
        <rFont val="ＭＳ Ｐゴシック"/>
        <family val="3"/>
      </rPr>
      <t>02</t>
    </r>
  </si>
  <si>
    <t>府中町</t>
  </si>
  <si>
    <t>船越町</t>
  </si>
  <si>
    <t>坂町</t>
  </si>
  <si>
    <t>310</t>
  </si>
  <si>
    <t>音戸町</t>
  </si>
  <si>
    <t>五日市町</t>
  </si>
  <si>
    <t>341</t>
  </si>
  <si>
    <t>祇園町</t>
  </si>
  <si>
    <t>342</t>
  </si>
  <si>
    <t>-</t>
  </si>
  <si>
    <t>346</t>
  </si>
  <si>
    <t>可部町</t>
  </si>
  <si>
    <r>
      <t>5</t>
    </r>
    <r>
      <rPr>
        <sz val="11"/>
        <rFont val="ＭＳ Ｐゴシック"/>
        <family val="3"/>
      </rPr>
      <t>24</t>
    </r>
  </si>
  <si>
    <t>新市町</t>
  </si>
  <si>
    <t>１）　昭和50年には，当時の広島市人口集中地区Ⅴの人口，一般世帯数及び一般世帯人員を含む。</t>
  </si>
  <si>
    <t>２）　昭和50年には，当時の呉市人口集中地区Ⅴの人口，一般世帯数及び一般世帯人員を含む。</t>
  </si>
  <si>
    <t>市区町村，人口集中地区，男女別人口，面積，人口密度及び一般世帯数〔昭和40年（１９６５）〕</t>
  </si>
  <si>
    <t>市区町村，人口集中地区</t>
  </si>
  <si>
    <t>世帯数・世帯人員</t>
  </si>
  <si>
    <t>市区町村番号</t>
  </si>
  <si>
    <r>
      <t>昭　　和　　４０</t>
    </r>
    <r>
      <rPr>
        <sz val="11"/>
        <rFont val="ＭＳ Ｐゴシック"/>
        <family val="3"/>
      </rPr>
      <t>　　年</t>
    </r>
  </si>
  <si>
    <t>昭和３５年
１９６０</t>
  </si>
  <si>
    <r>
      <t>昭和3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年の増減</t>
    </r>
  </si>
  <si>
    <r>
      <t>（昭和4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年）　　（％）</t>
    </r>
  </si>
  <si>
    <t>普通世帯</t>
  </si>
  <si>
    <t>普通世帯</t>
  </si>
  <si>
    <t>準世帯</t>
  </si>
  <si>
    <t>準世帯</t>
  </si>
  <si>
    <t>１９６５</t>
  </si>
  <si>
    <t>（△は減少）</t>
  </si>
  <si>
    <t>１９６５</t>
  </si>
  <si>
    <t>１世帯当たり人員</t>
  </si>
  <si>
    <t>世帯数</t>
  </si>
  <si>
    <t>世帯人員</t>
  </si>
  <si>
    <t>世帯人員</t>
  </si>
  <si>
    <t>女１００人につき男</t>
  </si>
  <si>
    <t>広島県</t>
  </si>
  <si>
    <t>市部</t>
  </si>
  <si>
    <t>市部</t>
  </si>
  <si>
    <t>郡部</t>
  </si>
  <si>
    <t>1</t>
  </si>
  <si>
    <t>1</t>
  </si>
  <si>
    <t>2</t>
  </si>
  <si>
    <t>3</t>
  </si>
  <si>
    <t>竹原市</t>
  </si>
  <si>
    <t>4</t>
  </si>
  <si>
    <t>三原市</t>
  </si>
  <si>
    <t>5</t>
  </si>
  <si>
    <t>尾道市</t>
  </si>
  <si>
    <t>6</t>
  </si>
  <si>
    <t>因島市</t>
  </si>
  <si>
    <t>7</t>
  </si>
  <si>
    <t>松永市</t>
  </si>
  <si>
    <t>8</t>
  </si>
  <si>
    <t>9</t>
  </si>
  <si>
    <t>10</t>
  </si>
  <si>
    <t>三次市</t>
  </si>
  <si>
    <t>11</t>
  </si>
  <si>
    <t>庄原市</t>
  </si>
  <si>
    <t>12</t>
  </si>
  <si>
    <t>Ａ</t>
  </si>
  <si>
    <t>安芸郡</t>
  </si>
  <si>
    <t>13</t>
  </si>
  <si>
    <t>安芸町</t>
  </si>
  <si>
    <t>13</t>
  </si>
  <si>
    <t>14</t>
  </si>
  <si>
    <t>府中町</t>
  </si>
  <si>
    <t>15</t>
  </si>
  <si>
    <t>船越町</t>
  </si>
  <si>
    <t>16</t>
  </si>
  <si>
    <t>17</t>
  </si>
  <si>
    <t>瀬野川町</t>
  </si>
  <si>
    <t>18</t>
  </si>
  <si>
    <t>熊野跡町</t>
  </si>
  <si>
    <t>19</t>
  </si>
  <si>
    <t>熊野町</t>
  </si>
  <si>
    <t>20</t>
  </si>
  <si>
    <t>矢野町</t>
  </si>
  <si>
    <t>21</t>
  </si>
  <si>
    <t>坂町</t>
  </si>
  <si>
    <t>22</t>
  </si>
  <si>
    <t>江田島町</t>
  </si>
  <si>
    <t>23</t>
  </si>
  <si>
    <t>音戸町</t>
  </si>
  <si>
    <t>24</t>
  </si>
  <si>
    <t>倉橋町</t>
  </si>
  <si>
    <t>25</t>
  </si>
  <si>
    <t>下蒲刈町</t>
  </si>
  <si>
    <t>26</t>
  </si>
  <si>
    <t>蒲刈町</t>
  </si>
  <si>
    <t>Ｂ</t>
  </si>
  <si>
    <t>佐伯郡</t>
  </si>
  <si>
    <t>27</t>
  </si>
  <si>
    <t>五日市町</t>
  </si>
  <si>
    <t>27</t>
  </si>
  <si>
    <t>28</t>
  </si>
  <si>
    <t>廿日市町</t>
  </si>
  <si>
    <t>29</t>
  </si>
  <si>
    <t>大野町</t>
  </si>
  <si>
    <t>30</t>
  </si>
  <si>
    <t>湯来町</t>
  </si>
  <si>
    <t>31</t>
  </si>
  <si>
    <t>佐伯町</t>
  </si>
  <si>
    <t>32</t>
  </si>
  <si>
    <t>吉和村</t>
  </si>
  <si>
    <t>33</t>
  </si>
  <si>
    <t>宮島町</t>
  </si>
  <si>
    <t>能美町</t>
  </si>
  <si>
    <t>35</t>
  </si>
  <si>
    <t>沖美町</t>
  </si>
  <si>
    <t>36</t>
  </si>
  <si>
    <t>大柿町</t>
  </si>
  <si>
    <t>Ｃ</t>
  </si>
  <si>
    <t>安佐郡</t>
  </si>
  <si>
    <t>37</t>
  </si>
  <si>
    <t>祇園町</t>
  </si>
  <si>
    <t>37</t>
  </si>
  <si>
    <t>38</t>
  </si>
  <si>
    <t>安古市町</t>
  </si>
  <si>
    <t>39</t>
  </si>
  <si>
    <t>佐東町</t>
  </si>
  <si>
    <t>40</t>
  </si>
  <si>
    <t>沼田町</t>
  </si>
  <si>
    <t>41</t>
  </si>
  <si>
    <t>安佐町</t>
  </si>
  <si>
    <t>42</t>
  </si>
  <si>
    <t>可部町</t>
  </si>
  <si>
    <t>43</t>
  </si>
  <si>
    <t>高陽町</t>
  </si>
  <si>
    <t>Ｄ</t>
  </si>
  <si>
    <t>山県郡</t>
  </si>
  <si>
    <t>44</t>
  </si>
  <si>
    <t>加計町</t>
  </si>
  <si>
    <t>44</t>
  </si>
  <si>
    <t>45</t>
  </si>
  <si>
    <t>筒賀村</t>
  </si>
  <si>
    <t>46</t>
  </si>
  <si>
    <t>戸河内町</t>
  </si>
  <si>
    <t>47</t>
  </si>
  <si>
    <t>芸北町</t>
  </si>
  <si>
    <t>48</t>
  </si>
  <si>
    <t>大朝町</t>
  </si>
  <si>
    <t>49</t>
  </si>
  <si>
    <t>千代田町</t>
  </si>
  <si>
    <t>50</t>
  </si>
  <si>
    <t>豊平町</t>
  </si>
  <si>
    <t>Ｅ</t>
  </si>
  <si>
    <t>高田郡</t>
  </si>
  <si>
    <t>51</t>
  </si>
  <si>
    <t>吉田町</t>
  </si>
  <si>
    <t>51</t>
  </si>
  <si>
    <t>52</t>
  </si>
  <si>
    <t>八千代町</t>
  </si>
  <si>
    <t>53</t>
  </si>
  <si>
    <t>美土里町</t>
  </si>
  <si>
    <t>54</t>
  </si>
  <si>
    <t>高宮町</t>
  </si>
  <si>
    <t>55</t>
  </si>
  <si>
    <t>甲田町</t>
  </si>
  <si>
    <t>56</t>
  </si>
  <si>
    <t>向原町</t>
  </si>
  <si>
    <t>57</t>
  </si>
  <si>
    <t>白木町</t>
  </si>
  <si>
    <t>Ｆ</t>
  </si>
  <si>
    <t>賀茂郡</t>
  </si>
  <si>
    <t>58</t>
  </si>
  <si>
    <t>西条町</t>
  </si>
  <si>
    <t>59</t>
  </si>
  <si>
    <t>黒瀬町</t>
  </si>
  <si>
    <t>59</t>
  </si>
  <si>
    <t>60</t>
  </si>
  <si>
    <t>八本松町</t>
  </si>
  <si>
    <t>61</t>
  </si>
  <si>
    <t>志和町</t>
  </si>
  <si>
    <t>62</t>
  </si>
  <si>
    <t>福富町</t>
  </si>
  <si>
    <t>63</t>
  </si>
  <si>
    <t>豊栄町</t>
  </si>
  <si>
    <t>64</t>
  </si>
  <si>
    <t>大和町</t>
  </si>
  <si>
    <t>65</t>
  </si>
  <si>
    <t>河内町</t>
  </si>
  <si>
    <t>66</t>
  </si>
  <si>
    <t>高屋町</t>
  </si>
  <si>
    <t>Ｇ</t>
  </si>
  <si>
    <t>豊田郡</t>
  </si>
  <si>
    <t>67</t>
  </si>
  <si>
    <t>本郷町</t>
  </si>
  <si>
    <t>67</t>
  </si>
  <si>
    <t>68</t>
  </si>
  <si>
    <t>安芸津町</t>
  </si>
  <si>
    <t>68</t>
  </si>
  <si>
    <t>69</t>
  </si>
  <si>
    <t>安浦町</t>
  </si>
  <si>
    <t>70</t>
  </si>
  <si>
    <t>川尻町</t>
  </si>
  <si>
    <t>71</t>
  </si>
  <si>
    <t>豊浜村</t>
  </si>
  <si>
    <t>72</t>
  </si>
  <si>
    <t>豊町</t>
  </si>
  <si>
    <t>73</t>
  </si>
  <si>
    <t>大崎町</t>
  </si>
  <si>
    <t>74</t>
  </si>
  <si>
    <t>東野町</t>
  </si>
  <si>
    <t>75</t>
  </si>
  <si>
    <t>木江町</t>
  </si>
  <si>
    <t>76</t>
  </si>
  <si>
    <t>瀬戸田町</t>
  </si>
  <si>
    <t>Ｈ</t>
  </si>
  <si>
    <t>御調郡</t>
  </si>
  <si>
    <t>77</t>
  </si>
  <si>
    <t>御調町</t>
  </si>
  <si>
    <t>77</t>
  </si>
  <si>
    <t>78</t>
  </si>
  <si>
    <t>久井町</t>
  </si>
  <si>
    <t>78</t>
  </si>
  <si>
    <t>79</t>
  </si>
  <si>
    <t>向束町</t>
  </si>
  <si>
    <t>80</t>
  </si>
  <si>
    <t>向島町</t>
  </si>
  <si>
    <t>Ｉ</t>
  </si>
  <si>
    <t>世羅郡</t>
  </si>
  <si>
    <t>81</t>
  </si>
  <si>
    <t>甲山町</t>
  </si>
  <si>
    <t>81</t>
  </si>
  <si>
    <t>82</t>
  </si>
  <si>
    <t>82</t>
  </si>
  <si>
    <t>83</t>
  </si>
  <si>
    <t>世羅西町</t>
  </si>
  <si>
    <t>83</t>
  </si>
  <si>
    <t>Ｊ</t>
  </si>
  <si>
    <t>沼隈郡</t>
  </si>
  <si>
    <t>84</t>
  </si>
  <si>
    <t>内海町</t>
  </si>
  <si>
    <t>84</t>
  </si>
  <si>
    <t>85</t>
  </si>
  <si>
    <t>沼隈町</t>
  </si>
  <si>
    <t>85</t>
  </si>
  <si>
    <t>Ｋ</t>
  </si>
  <si>
    <t>深安郡</t>
  </si>
  <si>
    <t>86</t>
  </si>
  <si>
    <t>神辺町</t>
  </si>
  <si>
    <t>86</t>
  </si>
  <si>
    <t>87</t>
  </si>
  <si>
    <t>賀茂町</t>
  </si>
  <si>
    <t>87</t>
  </si>
  <si>
    <t>Ｌ</t>
  </si>
  <si>
    <t>芦品郡</t>
  </si>
  <si>
    <t>88</t>
  </si>
  <si>
    <t>協和村</t>
  </si>
  <si>
    <t>88</t>
  </si>
  <si>
    <t>89</t>
  </si>
  <si>
    <t>芦田町</t>
  </si>
  <si>
    <t>90</t>
  </si>
  <si>
    <t>駅家町</t>
  </si>
  <si>
    <t>91</t>
  </si>
  <si>
    <t>新市町</t>
  </si>
  <si>
    <t>Ｍ</t>
  </si>
  <si>
    <t>神石郡</t>
  </si>
  <si>
    <t>92</t>
  </si>
  <si>
    <t>油木町</t>
  </si>
  <si>
    <t>92</t>
  </si>
  <si>
    <t>93</t>
  </si>
  <si>
    <t>神石町</t>
  </si>
  <si>
    <t>94</t>
  </si>
  <si>
    <t>豊松村</t>
  </si>
  <si>
    <t>95</t>
  </si>
  <si>
    <t>三和町</t>
  </si>
  <si>
    <t>Ｎ</t>
  </si>
  <si>
    <t>甲奴郡</t>
  </si>
  <si>
    <t>96</t>
  </si>
  <si>
    <t>上下町</t>
  </si>
  <si>
    <t>96</t>
  </si>
  <si>
    <t>97</t>
  </si>
  <si>
    <t>総領町</t>
  </si>
  <si>
    <t>98</t>
  </si>
  <si>
    <t>甲奴町</t>
  </si>
  <si>
    <t>Ｏ</t>
  </si>
  <si>
    <t>双三郡</t>
  </si>
  <si>
    <t>99</t>
  </si>
  <si>
    <t>君田村</t>
  </si>
  <si>
    <t>99</t>
  </si>
  <si>
    <t>布野村</t>
  </si>
  <si>
    <t>作木村</t>
  </si>
  <si>
    <t>吉舎町</t>
  </si>
  <si>
    <t>三良坂町</t>
  </si>
  <si>
    <t>104</t>
  </si>
  <si>
    <t>Ｐ</t>
  </si>
  <si>
    <t>比婆郡</t>
  </si>
  <si>
    <t>105</t>
  </si>
  <si>
    <t>西城町</t>
  </si>
  <si>
    <t>東城町</t>
  </si>
  <si>
    <t>口和町</t>
  </si>
  <si>
    <t>高野町</t>
  </si>
  <si>
    <t>109</t>
  </si>
  <si>
    <t>比和町</t>
  </si>
  <si>
    <t>市区町村，人口集中地区，男女別人口，面積，人口密度及び一般世帯数〔昭和３５年（１９６０）〕</t>
  </si>
  <si>
    <t>市区町村，人口集中地区</t>
  </si>
  <si>
    <t>世帯数・世帯人員</t>
  </si>
  <si>
    <t>昭　　和　　３５　　年</t>
  </si>
  <si>
    <t>昭和３０年
１９５５</t>
  </si>
  <si>
    <r>
      <t>昭和3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年の増減</t>
    </r>
  </si>
  <si>
    <r>
      <t>（昭和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年）　　（％）</t>
    </r>
  </si>
  <si>
    <t>１９６０</t>
  </si>
  <si>
    <t>（△は減少）</t>
  </si>
  <si>
    <t>１９６０</t>
  </si>
  <si>
    <t>世帯数</t>
  </si>
  <si>
    <t>世帯人員</t>
  </si>
  <si>
    <t>広島県</t>
  </si>
  <si>
    <t>市部</t>
  </si>
  <si>
    <t>1</t>
  </si>
  <si>
    <t>1</t>
  </si>
  <si>
    <t>広島市</t>
  </si>
  <si>
    <t>2</t>
  </si>
  <si>
    <t>3</t>
  </si>
  <si>
    <t>4</t>
  </si>
  <si>
    <t>5</t>
  </si>
  <si>
    <t>尾道市</t>
  </si>
  <si>
    <t>6</t>
  </si>
  <si>
    <t>因島市</t>
  </si>
  <si>
    <t>7</t>
  </si>
  <si>
    <t>松永市</t>
  </si>
  <si>
    <t>8</t>
  </si>
  <si>
    <t>府中市</t>
  </si>
  <si>
    <t>三次市</t>
  </si>
  <si>
    <t>庄原市</t>
  </si>
  <si>
    <t>A</t>
  </si>
  <si>
    <t>安芸郡</t>
  </si>
  <si>
    <t>A</t>
  </si>
  <si>
    <r>
      <t>1</t>
    </r>
    <r>
      <rPr>
        <sz val="11"/>
        <rFont val="ＭＳ Ｐゴシック"/>
        <family val="3"/>
      </rPr>
      <t>3</t>
    </r>
  </si>
  <si>
    <r>
      <t>1</t>
    </r>
    <r>
      <rPr>
        <sz val="11"/>
        <rFont val="ＭＳ Ｐゴシック"/>
        <family val="3"/>
      </rPr>
      <t>3</t>
    </r>
  </si>
  <si>
    <t>安芸町</t>
  </si>
  <si>
    <r>
      <t>1</t>
    </r>
    <r>
      <rPr>
        <sz val="11"/>
        <rFont val="ＭＳ Ｐゴシック"/>
        <family val="3"/>
      </rPr>
      <t>4</t>
    </r>
  </si>
  <si>
    <t>府中町</t>
  </si>
  <si>
    <r>
      <t>15</t>
    </r>
  </si>
  <si>
    <t>船越町</t>
  </si>
  <si>
    <r>
      <t>16</t>
    </r>
  </si>
  <si>
    <t>海田町</t>
  </si>
  <si>
    <r>
      <t>17</t>
    </r>
  </si>
  <si>
    <t>瀬野川町</t>
  </si>
  <si>
    <r>
      <t>18</t>
    </r>
  </si>
  <si>
    <t>熊野跡村</t>
  </si>
  <si>
    <r>
      <t>19</t>
    </r>
  </si>
  <si>
    <t>熊野町</t>
  </si>
  <si>
    <r>
      <t>20</t>
    </r>
  </si>
  <si>
    <t>矢野町</t>
  </si>
  <si>
    <r>
      <t>21</t>
    </r>
  </si>
  <si>
    <r>
      <t>22</t>
    </r>
  </si>
  <si>
    <r>
      <t>23</t>
    </r>
  </si>
  <si>
    <r>
      <t>24</t>
    </r>
  </si>
  <si>
    <t>倉橋町</t>
  </si>
  <si>
    <r>
      <t>25</t>
    </r>
  </si>
  <si>
    <t>下蒲刈島村</t>
  </si>
  <si>
    <r>
      <t>26</t>
    </r>
  </si>
  <si>
    <t>B</t>
  </si>
  <si>
    <t>B</t>
  </si>
  <si>
    <r>
      <t>2</t>
    </r>
    <r>
      <rPr>
        <sz val="11"/>
        <rFont val="ＭＳ Ｐゴシック"/>
        <family val="3"/>
      </rPr>
      <t>7</t>
    </r>
  </si>
  <si>
    <r>
      <t>2</t>
    </r>
    <r>
      <rPr>
        <sz val="11"/>
        <rFont val="ＭＳ Ｐゴシック"/>
        <family val="3"/>
      </rPr>
      <t>8</t>
    </r>
  </si>
  <si>
    <r>
      <t>29</t>
    </r>
  </si>
  <si>
    <r>
      <t>30</t>
    </r>
  </si>
  <si>
    <r>
      <t>31</t>
    </r>
  </si>
  <si>
    <t>佐伯町</t>
  </si>
  <si>
    <r>
      <t>32</t>
    </r>
  </si>
  <si>
    <t>吉和村</t>
  </si>
  <si>
    <r>
      <t>33</t>
    </r>
  </si>
  <si>
    <r>
      <t>34</t>
    </r>
  </si>
  <si>
    <r>
      <t>35</t>
    </r>
  </si>
  <si>
    <r>
      <t>36</t>
    </r>
  </si>
  <si>
    <t>大柿町</t>
  </si>
  <si>
    <t>C</t>
  </si>
  <si>
    <t>C</t>
  </si>
  <si>
    <t>安佐郡</t>
  </si>
  <si>
    <t>C</t>
  </si>
  <si>
    <r>
      <t>37</t>
    </r>
  </si>
  <si>
    <t>祇園町</t>
  </si>
  <si>
    <r>
      <t>38</t>
    </r>
  </si>
  <si>
    <t>安古市町</t>
  </si>
  <si>
    <r>
      <t>39</t>
    </r>
  </si>
  <si>
    <r>
      <t>40</t>
    </r>
  </si>
  <si>
    <t>沼田町</t>
  </si>
  <si>
    <r>
      <t>41</t>
    </r>
  </si>
  <si>
    <r>
      <t>42</t>
    </r>
  </si>
  <si>
    <t>可部町</t>
  </si>
  <si>
    <r>
      <t>43</t>
    </r>
  </si>
  <si>
    <t>高陽町</t>
  </si>
  <si>
    <t>D</t>
  </si>
  <si>
    <t>D</t>
  </si>
  <si>
    <r>
      <t>44</t>
    </r>
  </si>
  <si>
    <t>加計町</t>
  </si>
  <si>
    <r>
      <t>45</t>
    </r>
  </si>
  <si>
    <t>筒賀村</t>
  </si>
  <si>
    <r>
      <t>46</t>
    </r>
  </si>
  <si>
    <r>
      <t>47</t>
    </r>
  </si>
  <si>
    <r>
      <t>48</t>
    </r>
  </si>
  <si>
    <t>大朝町</t>
  </si>
  <si>
    <r>
      <t>49</t>
    </r>
  </si>
  <si>
    <r>
      <t>50</t>
    </r>
  </si>
  <si>
    <t>E</t>
  </si>
  <si>
    <t>E</t>
  </si>
  <si>
    <t>E</t>
  </si>
  <si>
    <r>
      <t>5</t>
    </r>
    <r>
      <rPr>
        <sz val="11"/>
        <rFont val="ＭＳ Ｐゴシック"/>
        <family val="3"/>
      </rPr>
      <t>1</t>
    </r>
  </si>
  <si>
    <r>
      <t>5</t>
    </r>
    <r>
      <rPr>
        <sz val="11"/>
        <rFont val="ＭＳ Ｐゴシック"/>
        <family val="3"/>
      </rPr>
      <t>2</t>
    </r>
  </si>
  <si>
    <t>八千代町</t>
  </si>
  <si>
    <r>
      <t>5</t>
    </r>
    <r>
      <rPr>
        <sz val="11"/>
        <rFont val="ＭＳ Ｐゴシック"/>
        <family val="3"/>
      </rPr>
      <t>3</t>
    </r>
  </si>
  <si>
    <t>美土里町</t>
  </si>
  <si>
    <r>
      <t>54</t>
    </r>
  </si>
  <si>
    <r>
      <t>55</t>
    </r>
  </si>
  <si>
    <t>甲田町</t>
  </si>
  <si>
    <r>
      <t>56</t>
    </r>
  </si>
  <si>
    <r>
      <t>57</t>
    </r>
  </si>
  <si>
    <t>白木町</t>
  </si>
  <si>
    <t>F</t>
  </si>
  <si>
    <t>F</t>
  </si>
  <si>
    <r>
      <t>58</t>
    </r>
  </si>
  <si>
    <t>西条町</t>
  </si>
  <si>
    <r>
      <t>59</t>
    </r>
  </si>
  <si>
    <r>
      <t>60</t>
    </r>
  </si>
  <si>
    <t>八本松町</t>
  </si>
  <si>
    <r>
      <t>61</t>
    </r>
  </si>
  <si>
    <t>志和町</t>
  </si>
  <si>
    <r>
      <t>62</t>
    </r>
  </si>
  <si>
    <t>福富町</t>
  </si>
  <si>
    <r>
      <t>63</t>
    </r>
  </si>
  <si>
    <t>豊栄町</t>
  </si>
  <si>
    <r>
      <t>64</t>
    </r>
  </si>
  <si>
    <r>
      <t>65</t>
    </r>
  </si>
  <si>
    <r>
      <t>66</t>
    </r>
  </si>
  <si>
    <t>高屋町</t>
  </si>
  <si>
    <t>G</t>
  </si>
  <si>
    <t>G</t>
  </si>
  <si>
    <r>
      <t>67</t>
    </r>
  </si>
  <si>
    <r>
      <t>68</t>
    </r>
  </si>
  <si>
    <r>
      <t>69</t>
    </r>
  </si>
  <si>
    <r>
      <t>70</t>
    </r>
  </si>
  <si>
    <r>
      <t>71</t>
    </r>
  </si>
  <si>
    <r>
      <t>72</t>
    </r>
  </si>
  <si>
    <r>
      <t>73</t>
    </r>
  </si>
  <si>
    <r>
      <t>74</t>
    </r>
  </si>
  <si>
    <t>東野町</t>
  </si>
  <si>
    <r>
      <t>75</t>
    </r>
  </si>
  <si>
    <r>
      <t>76</t>
    </r>
  </si>
  <si>
    <t>瀬戸田町</t>
  </si>
  <si>
    <r>
      <t>7</t>
    </r>
    <r>
      <rPr>
        <sz val="11"/>
        <rFont val="ＭＳ Ｐゴシック"/>
        <family val="3"/>
      </rPr>
      <t>7</t>
    </r>
  </si>
  <si>
    <r>
      <t>7</t>
    </r>
    <r>
      <rPr>
        <sz val="11"/>
        <rFont val="ＭＳ Ｐゴシック"/>
        <family val="3"/>
      </rPr>
      <t>8</t>
    </r>
  </si>
  <si>
    <r>
      <t>79</t>
    </r>
  </si>
  <si>
    <t>向東町</t>
  </si>
  <si>
    <r>
      <t>80</t>
    </r>
  </si>
  <si>
    <t>向島町</t>
  </si>
  <si>
    <t>I</t>
  </si>
  <si>
    <t>世羅郡</t>
  </si>
  <si>
    <t>I</t>
  </si>
  <si>
    <r>
      <t>81</t>
    </r>
  </si>
  <si>
    <t>甲山町</t>
  </si>
  <si>
    <r>
      <t>82</t>
    </r>
  </si>
  <si>
    <r>
      <t>83</t>
    </r>
  </si>
  <si>
    <t>世羅西町</t>
  </si>
  <si>
    <t>J</t>
  </si>
  <si>
    <t>J</t>
  </si>
  <si>
    <r>
      <t>8</t>
    </r>
    <r>
      <rPr>
        <sz val="11"/>
        <rFont val="ＭＳ Ｐゴシック"/>
        <family val="3"/>
      </rPr>
      <t>4</t>
    </r>
  </si>
  <si>
    <r>
      <t>8</t>
    </r>
    <r>
      <rPr>
        <sz val="11"/>
        <rFont val="ＭＳ Ｐゴシック"/>
        <family val="3"/>
      </rPr>
      <t>5</t>
    </r>
  </si>
  <si>
    <t>沼隈町</t>
  </si>
  <si>
    <t>K</t>
  </si>
  <si>
    <t>K</t>
  </si>
  <si>
    <r>
      <t>8</t>
    </r>
    <r>
      <rPr>
        <sz val="11"/>
        <rFont val="ＭＳ Ｐゴシック"/>
        <family val="3"/>
      </rPr>
      <t>6</t>
    </r>
  </si>
  <si>
    <t>深安町</t>
  </si>
  <si>
    <r>
      <t>87</t>
    </r>
  </si>
  <si>
    <r>
      <t>88</t>
    </r>
  </si>
  <si>
    <t>加茂町</t>
  </si>
  <si>
    <t>L</t>
  </si>
  <si>
    <t>芦品郡</t>
  </si>
  <si>
    <t>L</t>
  </si>
  <si>
    <r>
      <t>89</t>
    </r>
  </si>
  <si>
    <t>協和村</t>
  </si>
  <si>
    <r>
      <t>90</t>
    </r>
  </si>
  <si>
    <t>芦田町</t>
  </si>
  <si>
    <r>
      <t>91</t>
    </r>
  </si>
  <si>
    <t>駅家町</t>
  </si>
  <si>
    <r>
      <t>92</t>
    </r>
  </si>
  <si>
    <t>M</t>
  </si>
  <si>
    <t>M</t>
  </si>
  <si>
    <r>
      <t>9</t>
    </r>
    <r>
      <rPr>
        <sz val="11"/>
        <rFont val="ＭＳ Ｐゴシック"/>
        <family val="3"/>
      </rPr>
      <t>3</t>
    </r>
  </si>
  <si>
    <t>油木町</t>
  </si>
  <si>
    <r>
      <t>94</t>
    </r>
  </si>
  <si>
    <t>神石町</t>
  </si>
  <si>
    <r>
      <t>95</t>
    </r>
  </si>
  <si>
    <r>
      <t>96</t>
    </r>
  </si>
  <si>
    <t>N</t>
  </si>
  <si>
    <t>N</t>
  </si>
  <si>
    <r>
      <t>9</t>
    </r>
    <r>
      <rPr>
        <sz val="11"/>
        <rFont val="ＭＳ Ｐゴシック"/>
        <family val="3"/>
      </rPr>
      <t>7</t>
    </r>
  </si>
  <si>
    <r>
      <t>9</t>
    </r>
    <r>
      <rPr>
        <sz val="11"/>
        <rFont val="ＭＳ Ｐゴシック"/>
        <family val="3"/>
      </rPr>
      <t>8</t>
    </r>
  </si>
  <si>
    <t>総領町</t>
  </si>
  <si>
    <r>
      <t>9</t>
    </r>
    <r>
      <rPr>
        <sz val="11"/>
        <rFont val="ＭＳ Ｐゴシック"/>
        <family val="3"/>
      </rPr>
      <t>9</t>
    </r>
  </si>
  <si>
    <t>O</t>
  </si>
  <si>
    <t>O</t>
  </si>
  <si>
    <r>
      <t>1</t>
    </r>
    <r>
      <rPr>
        <sz val="11"/>
        <rFont val="ＭＳ Ｐゴシック"/>
        <family val="3"/>
      </rPr>
      <t>00</t>
    </r>
  </si>
  <si>
    <t>君田村</t>
  </si>
  <si>
    <r>
      <t>1</t>
    </r>
    <r>
      <rPr>
        <sz val="11"/>
        <rFont val="ＭＳ Ｐゴシック"/>
        <family val="3"/>
      </rPr>
      <t>01</t>
    </r>
  </si>
  <si>
    <t>布野村</t>
  </si>
  <si>
    <r>
      <t>102</t>
    </r>
  </si>
  <si>
    <t>作木村</t>
  </si>
  <si>
    <r>
      <t>103</t>
    </r>
  </si>
  <si>
    <t>吉舎町</t>
  </si>
  <si>
    <r>
      <t>104</t>
    </r>
  </si>
  <si>
    <t>三良坂町</t>
  </si>
  <si>
    <r>
      <t>105</t>
    </r>
  </si>
  <si>
    <t>P</t>
  </si>
  <si>
    <t>P</t>
  </si>
  <si>
    <r>
      <t>1</t>
    </r>
    <r>
      <rPr>
        <sz val="11"/>
        <rFont val="ＭＳ Ｐゴシック"/>
        <family val="3"/>
      </rPr>
      <t>06</t>
    </r>
  </si>
  <si>
    <t>西城町</t>
  </si>
  <si>
    <r>
      <t>1</t>
    </r>
    <r>
      <rPr>
        <sz val="11"/>
        <rFont val="ＭＳ Ｐゴシック"/>
        <family val="3"/>
      </rPr>
      <t>07</t>
    </r>
  </si>
  <si>
    <t>東城町</t>
  </si>
  <si>
    <r>
      <t>1</t>
    </r>
    <r>
      <rPr>
        <sz val="11"/>
        <rFont val="ＭＳ Ｐゴシック"/>
        <family val="3"/>
      </rPr>
      <t>08</t>
    </r>
  </si>
  <si>
    <t>口和町</t>
  </si>
  <si>
    <r>
      <t>1</t>
    </r>
    <r>
      <rPr>
        <sz val="11"/>
        <rFont val="ＭＳ Ｐゴシック"/>
        <family val="3"/>
      </rPr>
      <t>09</t>
    </r>
  </si>
  <si>
    <t>高野町</t>
  </si>
  <si>
    <r>
      <t>1</t>
    </r>
    <r>
      <rPr>
        <sz val="11"/>
        <rFont val="ＭＳ Ｐゴシック"/>
        <family val="3"/>
      </rPr>
      <t>10</t>
    </r>
  </si>
  <si>
    <t>比和町</t>
  </si>
  <si>
    <t>110</t>
  </si>
  <si>
    <t>広島県</t>
  </si>
  <si>
    <t>…</t>
  </si>
  <si>
    <t>DIDs</t>
  </si>
  <si>
    <t>…</t>
  </si>
  <si>
    <t>3</t>
  </si>
  <si>
    <t>4</t>
  </si>
  <si>
    <t>三原市</t>
  </si>
  <si>
    <t>…</t>
  </si>
  <si>
    <t>5</t>
  </si>
  <si>
    <t>6</t>
  </si>
  <si>
    <t>7</t>
  </si>
  <si>
    <t>7</t>
  </si>
  <si>
    <t>松永市</t>
  </si>
  <si>
    <t>8</t>
  </si>
  <si>
    <t>9</t>
  </si>
  <si>
    <r>
      <t>1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</si>
  <si>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>1</t>
    </r>
  </si>
  <si>
    <t>庄原市</t>
  </si>
  <si>
    <r>
      <t>1</t>
    </r>
    <r>
      <rPr>
        <sz val="11"/>
        <rFont val="ＭＳ Ｐゴシック"/>
        <family val="3"/>
      </rPr>
      <t>2</t>
    </r>
  </si>
  <si>
    <r>
      <t>1</t>
    </r>
    <r>
      <rPr>
        <sz val="11"/>
        <rFont val="ＭＳ Ｐゴシック"/>
        <family val="3"/>
      </rPr>
      <t>5</t>
    </r>
  </si>
  <si>
    <t>船越町</t>
  </si>
  <si>
    <r>
      <t>1</t>
    </r>
    <r>
      <rPr>
        <sz val="11"/>
        <rFont val="ＭＳ Ｐゴシック"/>
        <family val="3"/>
      </rPr>
      <t>6</t>
    </r>
  </si>
  <si>
    <t>海田町</t>
  </si>
  <si>
    <r>
      <t>2</t>
    </r>
    <r>
      <rPr>
        <sz val="11"/>
        <rFont val="ＭＳ Ｐゴシック"/>
        <family val="3"/>
      </rPr>
      <t>0</t>
    </r>
  </si>
  <si>
    <t>矢野町</t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</si>
  <si>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</si>
  <si>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3</t>
    </r>
  </si>
  <si>
    <r>
      <t>2</t>
    </r>
    <r>
      <rPr>
        <sz val="11"/>
        <rFont val="ＭＳ Ｐゴシック"/>
        <family val="3"/>
      </rPr>
      <t>7</t>
    </r>
  </si>
  <si>
    <t>五日市町</t>
  </si>
  <si>
    <r>
      <t>2</t>
    </r>
    <r>
      <rPr>
        <sz val="11"/>
        <rFont val="ＭＳ Ｐゴシック"/>
        <family val="3"/>
      </rPr>
      <t>8</t>
    </r>
  </si>
  <si>
    <r>
      <t>2</t>
    </r>
    <r>
      <rPr>
        <sz val="11"/>
        <rFont val="ＭＳ Ｐゴシック"/>
        <family val="3"/>
      </rPr>
      <t>8</t>
    </r>
  </si>
  <si>
    <t>廿日市町</t>
  </si>
  <si>
    <t>71</t>
  </si>
  <si>
    <t>豊浜村</t>
  </si>
  <si>
    <t>72</t>
  </si>
  <si>
    <t>…</t>
  </si>
  <si>
    <t>市区町村，人口集中地区，男女別人口，面積，人口密度及び一般世帯数〔昭和３０年（１９５５）〕</t>
  </si>
  <si>
    <t>昭　　和　　３０　　年</t>
  </si>
  <si>
    <t>昭和２５年
１９５０</t>
  </si>
  <si>
    <r>
      <t>昭和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年の増減</t>
    </r>
  </si>
  <si>
    <r>
      <t>（昭和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年）　　（％）</t>
    </r>
  </si>
  <si>
    <t>１人の準世帯</t>
  </si>
  <si>
    <t>２人以上の準世帯</t>
  </si>
  <si>
    <t>１９５５</t>
  </si>
  <si>
    <t>（△は減少）</t>
  </si>
  <si>
    <t>１９５５</t>
  </si>
  <si>
    <t>世帯数</t>
  </si>
  <si>
    <t>広島県</t>
  </si>
  <si>
    <t>市部</t>
  </si>
  <si>
    <t>人口５万以上の市部</t>
  </si>
  <si>
    <t>人口５万未満の市部</t>
  </si>
  <si>
    <t>郡部</t>
  </si>
  <si>
    <t>1</t>
  </si>
  <si>
    <t>2</t>
  </si>
  <si>
    <t>3</t>
  </si>
  <si>
    <t>4</t>
  </si>
  <si>
    <t>5</t>
  </si>
  <si>
    <t>因島市</t>
  </si>
  <si>
    <t>6</t>
  </si>
  <si>
    <t>松永市</t>
  </si>
  <si>
    <r>
      <t>1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</si>
  <si>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>1</t>
    </r>
  </si>
  <si>
    <t>Ａ</t>
  </si>
  <si>
    <t>A</t>
  </si>
  <si>
    <r>
      <t>1</t>
    </r>
    <r>
      <rPr>
        <sz val="11"/>
        <rFont val="ＭＳ Ｐゴシック"/>
        <family val="3"/>
      </rPr>
      <t>2</t>
    </r>
  </si>
  <si>
    <t>中山村</t>
  </si>
  <si>
    <t>温品村</t>
  </si>
  <si>
    <r>
      <t>1</t>
    </r>
    <r>
      <rPr>
        <sz val="11"/>
        <rFont val="ＭＳ Ｐゴシック"/>
        <family val="3"/>
      </rPr>
      <t>4</t>
    </r>
  </si>
  <si>
    <t>府中町</t>
  </si>
  <si>
    <r>
      <t>1</t>
    </r>
    <r>
      <rPr>
        <sz val="11"/>
        <rFont val="ＭＳ Ｐゴシック"/>
        <family val="3"/>
      </rPr>
      <t>5</t>
    </r>
  </si>
  <si>
    <t>船越町</t>
  </si>
  <si>
    <r>
      <t>1</t>
    </r>
    <r>
      <rPr>
        <sz val="11"/>
        <rFont val="ＭＳ Ｐゴシック"/>
        <family val="3"/>
      </rPr>
      <t>6</t>
    </r>
  </si>
  <si>
    <t>海田市町</t>
  </si>
  <si>
    <r>
      <t>1</t>
    </r>
    <r>
      <rPr>
        <sz val="11"/>
        <rFont val="ＭＳ Ｐゴシック"/>
        <family val="3"/>
      </rPr>
      <t>7</t>
    </r>
  </si>
  <si>
    <t>東海田町</t>
  </si>
  <si>
    <r>
      <t>1</t>
    </r>
    <r>
      <rPr>
        <sz val="11"/>
        <rFont val="ＭＳ Ｐゴシック"/>
        <family val="3"/>
      </rPr>
      <t>8</t>
    </r>
  </si>
  <si>
    <t>畑賀村</t>
  </si>
  <si>
    <r>
      <t>1</t>
    </r>
    <r>
      <rPr>
        <sz val="11"/>
        <rFont val="ＭＳ Ｐゴシック"/>
        <family val="3"/>
      </rPr>
      <t>9</t>
    </r>
  </si>
  <si>
    <t>中野村</t>
  </si>
  <si>
    <r>
      <t>2</t>
    </r>
    <r>
      <rPr>
        <sz val="11"/>
        <rFont val="ＭＳ Ｐゴシック"/>
        <family val="3"/>
      </rPr>
      <t>0</t>
    </r>
  </si>
  <si>
    <t>瀬野村</t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</si>
  <si>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</si>
  <si>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2</t>
    </r>
  </si>
  <si>
    <r>
      <t>2</t>
    </r>
    <r>
      <rPr>
        <sz val="11"/>
        <rFont val="ＭＳ Ｐゴシック"/>
        <family val="3"/>
      </rPr>
      <t>3</t>
    </r>
  </si>
  <si>
    <t>昭和町</t>
  </si>
  <si>
    <r>
      <t>2</t>
    </r>
    <r>
      <rPr>
        <sz val="11"/>
        <rFont val="ＭＳ Ｐゴシック"/>
        <family val="3"/>
      </rPr>
      <t>4</t>
    </r>
  </si>
  <si>
    <r>
      <t>2</t>
    </r>
    <r>
      <rPr>
        <sz val="11"/>
        <rFont val="ＭＳ Ｐゴシック"/>
        <family val="3"/>
      </rPr>
      <t>5</t>
    </r>
  </si>
  <si>
    <t>坂町</t>
  </si>
  <si>
    <r>
      <t>2</t>
    </r>
    <r>
      <rPr>
        <sz val="11"/>
        <rFont val="ＭＳ Ｐゴシック"/>
        <family val="3"/>
      </rPr>
      <t>6</t>
    </r>
  </si>
  <si>
    <t>天応町</t>
  </si>
  <si>
    <r>
      <t>2</t>
    </r>
    <r>
      <rPr>
        <sz val="11"/>
        <rFont val="ＭＳ Ｐゴシック"/>
        <family val="3"/>
      </rPr>
      <t>7</t>
    </r>
  </si>
  <si>
    <t>江田島町</t>
  </si>
  <si>
    <r>
      <t>2</t>
    </r>
    <r>
      <rPr>
        <sz val="11"/>
        <rFont val="ＭＳ Ｐゴシック"/>
        <family val="3"/>
      </rPr>
      <t>9</t>
    </r>
  </si>
  <si>
    <t>倉橋町</t>
  </si>
  <si>
    <r>
      <t>3</t>
    </r>
    <r>
      <rPr>
        <sz val="11"/>
        <rFont val="ＭＳ Ｐゴシック"/>
        <family val="3"/>
      </rPr>
      <t>0</t>
    </r>
  </si>
  <si>
    <r>
      <t>3</t>
    </r>
    <r>
      <rPr>
        <sz val="11"/>
        <rFont val="ＭＳ Ｐゴシック"/>
        <family val="3"/>
      </rPr>
      <t>1</t>
    </r>
  </si>
  <si>
    <t>向村</t>
  </si>
  <si>
    <r>
      <t>3</t>
    </r>
    <r>
      <rPr>
        <sz val="11"/>
        <rFont val="ＭＳ Ｐゴシック"/>
        <family val="3"/>
      </rPr>
      <t>2</t>
    </r>
  </si>
  <si>
    <t>上蒲刈島村</t>
  </si>
  <si>
    <t>B</t>
  </si>
  <si>
    <t>佐伯郡</t>
  </si>
  <si>
    <r>
      <t>3</t>
    </r>
    <r>
      <rPr>
        <sz val="11"/>
        <rFont val="ＭＳ Ｐゴシック"/>
        <family val="3"/>
      </rPr>
      <t>3</t>
    </r>
  </si>
  <si>
    <t>井口村</t>
  </si>
  <si>
    <r>
      <t>3</t>
    </r>
    <r>
      <rPr>
        <sz val="11"/>
        <rFont val="ＭＳ Ｐゴシック"/>
        <family val="3"/>
      </rPr>
      <t>4</t>
    </r>
  </si>
  <si>
    <t>五日市町</t>
  </si>
  <si>
    <r>
      <t>3</t>
    </r>
    <r>
      <rPr>
        <sz val="11"/>
        <rFont val="ＭＳ Ｐゴシック"/>
        <family val="3"/>
      </rPr>
      <t>5</t>
    </r>
  </si>
  <si>
    <r>
      <t>3</t>
    </r>
    <r>
      <rPr>
        <sz val="11"/>
        <rFont val="ＭＳ Ｐゴシック"/>
        <family val="3"/>
      </rPr>
      <t>6</t>
    </r>
  </si>
  <si>
    <t>平良村</t>
  </si>
  <si>
    <r>
      <t>3</t>
    </r>
    <r>
      <rPr>
        <sz val="11"/>
        <rFont val="ＭＳ Ｐゴシック"/>
        <family val="3"/>
      </rPr>
      <t>7</t>
    </r>
  </si>
  <si>
    <t>原村</t>
  </si>
  <si>
    <r>
      <t>3</t>
    </r>
    <r>
      <rPr>
        <sz val="11"/>
        <rFont val="ＭＳ Ｐゴシック"/>
        <family val="3"/>
      </rPr>
      <t>8</t>
    </r>
  </si>
  <si>
    <t>宮内村</t>
  </si>
  <si>
    <r>
      <t>3</t>
    </r>
    <r>
      <rPr>
        <sz val="11"/>
        <rFont val="ＭＳ Ｐゴシック"/>
        <family val="3"/>
      </rPr>
      <t>9</t>
    </r>
  </si>
  <si>
    <t>地御前村</t>
  </si>
  <si>
    <r>
      <t>4</t>
    </r>
    <r>
      <rPr>
        <sz val="11"/>
        <rFont val="ＭＳ Ｐゴシック"/>
        <family val="3"/>
      </rPr>
      <t>0</t>
    </r>
  </si>
  <si>
    <r>
      <t>4</t>
    </r>
    <r>
      <rPr>
        <sz val="11"/>
        <rFont val="ＭＳ Ｐゴシック"/>
        <family val="3"/>
      </rPr>
      <t>1</t>
    </r>
  </si>
  <si>
    <t>砂谷村</t>
  </si>
  <si>
    <r>
      <t>4</t>
    </r>
    <r>
      <rPr>
        <sz val="11"/>
        <rFont val="ＭＳ Ｐゴシック"/>
        <family val="3"/>
      </rPr>
      <t>2</t>
    </r>
  </si>
  <si>
    <t>水内村</t>
  </si>
  <si>
    <r>
      <t>4</t>
    </r>
    <r>
      <rPr>
        <sz val="11"/>
        <rFont val="ＭＳ Ｐゴシック"/>
        <family val="3"/>
      </rPr>
      <t>3</t>
    </r>
  </si>
  <si>
    <t>上水内村</t>
  </si>
  <si>
    <r>
      <t>4</t>
    </r>
    <r>
      <rPr>
        <sz val="11"/>
        <rFont val="ＭＳ Ｐゴシック"/>
        <family val="3"/>
      </rPr>
      <t>4</t>
    </r>
  </si>
  <si>
    <t>佐伯町</t>
  </si>
  <si>
    <r>
      <t>4</t>
    </r>
    <r>
      <rPr>
        <sz val="11"/>
        <rFont val="ＭＳ Ｐゴシック"/>
        <family val="3"/>
      </rPr>
      <t>5</t>
    </r>
  </si>
  <si>
    <t>吉和村</t>
  </si>
  <si>
    <r>
      <t>4</t>
    </r>
    <r>
      <rPr>
        <sz val="11"/>
        <rFont val="ＭＳ Ｐゴシック"/>
        <family val="3"/>
      </rPr>
      <t>6</t>
    </r>
  </si>
  <si>
    <r>
      <t>4</t>
    </r>
    <r>
      <rPr>
        <sz val="11"/>
        <rFont val="ＭＳ Ｐゴシック"/>
        <family val="3"/>
      </rPr>
      <t>7</t>
    </r>
  </si>
  <si>
    <t>48</t>
  </si>
  <si>
    <t>三高村</t>
  </si>
  <si>
    <t>49</t>
  </si>
  <si>
    <t>沖村</t>
  </si>
  <si>
    <t>50</t>
  </si>
  <si>
    <t>大柿町</t>
  </si>
  <si>
    <t>Ｃ</t>
  </si>
  <si>
    <r>
      <t>5</t>
    </r>
    <r>
      <rPr>
        <sz val="11"/>
        <rFont val="ＭＳ Ｐゴシック"/>
        <family val="3"/>
      </rPr>
      <t>1</t>
    </r>
  </si>
  <si>
    <t>祇園町</t>
  </si>
  <si>
    <r>
      <t>5</t>
    </r>
    <r>
      <rPr>
        <sz val="11"/>
        <rFont val="ＭＳ Ｐゴシック"/>
        <family val="3"/>
      </rPr>
      <t>2</t>
    </r>
  </si>
  <si>
    <t>安古市町</t>
  </si>
  <si>
    <r>
      <t>5</t>
    </r>
    <r>
      <rPr>
        <sz val="11"/>
        <rFont val="ＭＳ Ｐゴシック"/>
        <family val="3"/>
      </rPr>
      <t>3</t>
    </r>
  </si>
  <si>
    <t>佐東町</t>
  </si>
  <si>
    <r>
      <t>5</t>
    </r>
    <r>
      <rPr>
        <sz val="11"/>
        <rFont val="ＭＳ Ｐゴシック"/>
        <family val="3"/>
      </rPr>
      <t>4</t>
    </r>
  </si>
  <si>
    <t>沼田町</t>
  </si>
  <si>
    <r>
      <t>5</t>
    </r>
    <r>
      <rPr>
        <sz val="11"/>
        <rFont val="ＭＳ Ｐゴシック"/>
        <family val="3"/>
      </rPr>
      <t>5</t>
    </r>
  </si>
  <si>
    <t>安佐町</t>
  </si>
  <si>
    <r>
      <t>5</t>
    </r>
    <r>
      <rPr>
        <sz val="11"/>
        <rFont val="ＭＳ Ｐゴシック"/>
        <family val="3"/>
      </rPr>
      <t>6</t>
    </r>
  </si>
  <si>
    <r>
      <t>5</t>
    </r>
    <r>
      <rPr>
        <sz val="11"/>
        <rFont val="ＭＳ Ｐゴシック"/>
        <family val="3"/>
      </rPr>
      <t>7</t>
    </r>
  </si>
  <si>
    <t>高陽町</t>
  </si>
  <si>
    <r>
      <t>5</t>
    </r>
    <r>
      <rPr>
        <sz val="11"/>
        <rFont val="ＭＳ Ｐゴシック"/>
        <family val="3"/>
      </rPr>
      <t>8</t>
    </r>
  </si>
  <si>
    <t>福木村</t>
  </si>
  <si>
    <t>D</t>
  </si>
  <si>
    <t>D</t>
  </si>
  <si>
    <r>
      <t>5</t>
    </r>
    <r>
      <rPr>
        <sz val="11"/>
        <rFont val="ＭＳ Ｐゴシック"/>
        <family val="3"/>
      </rPr>
      <t>9</t>
    </r>
  </si>
  <si>
    <r>
      <t>6</t>
    </r>
    <r>
      <rPr>
        <sz val="11"/>
        <rFont val="ＭＳ Ｐゴシック"/>
        <family val="3"/>
      </rPr>
      <t>0</t>
    </r>
  </si>
  <si>
    <t>上殿村</t>
  </si>
  <si>
    <r>
      <t>6</t>
    </r>
    <r>
      <rPr>
        <sz val="11"/>
        <rFont val="ＭＳ Ｐゴシック"/>
        <family val="3"/>
      </rPr>
      <t>1</t>
    </r>
  </si>
  <si>
    <t>筒賀村</t>
  </si>
  <si>
    <r>
      <t>6</t>
    </r>
    <r>
      <rPr>
        <sz val="11"/>
        <rFont val="ＭＳ Ｐゴシック"/>
        <family val="3"/>
      </rPr>
      <t>2</t>
    </r>
  </si>
  <si>
    <r>
      <t>6</t>
    </r>
    <r>
      <rPr>
        <sz val="11"/>
        <rFont val="ＭＳ Ｐゴシック"/>
        <family val="3"/>
      </rPr>
      <t>3</t>
    </r>
  </si>
  <si>
    <t>八幡村</t>
  </si>
  <si>
    <r>
      <t>6</t>
    </r>
    <r>
      <rPr>
        <sz val="11"/>
        <rFont val="ＭＳ Ｐゴシック"/>
        <family val="3"/>
      </rPr>
      <t>4</t>
    </r>
  </si>
  <si>
    <t>雄鹿原村</t>
  </si>
  <si>
    <r>
      <t>6</t>
    </r>
    <r>
      <rPr>
        <sz val="11"/>
        <rFont val="ＭＳ Ｐゴシック"/>
        <family val="3"/>
      </rPr>
      <t>5</t>
    </r>
  </si>
  <si>
    <t>中野村</t>
  </si>
  <si>
    <r>
      <t>6</t>
    </r>
    <r>
      <rPr>
        <sz val="11"/>
        <rFont val="ＭＳ Ｐゴシック"/>
        <family val="3"/>
      </rPr>
      <t>6</t>
    </r>
  </si>
  <si>
    <t>美和村</t>
  </si>
  <si>
    <r>
      <t>6</t>
    </r>
    <r>
      <rPr>
        <sz val="11"/>
        <rFont val="ＭＳ Ｐゴシック"/>
        <family val="3"/>
      </rPr>
      <t>7</t>
    </r>
  </si>
  <si>
    <r>
      <t>6</t>
    </r>
    <r>
      <rPr>
        <sz val="11"/>
        <rFont val="ＭＳ Ｐゴシック"/>
        <family val="3"/>
      </rPr>
      <t>8</t>
    </r>
  </si>
  <si>
    <t>千代田町</t>
  </si>
  <si>
    <r>
      <t>6</t>
    </r>
    <r>
      <rPr>
        <sz val="11"/>
        <rFont val="ＭＳ Ｐゴシック"/>
        <family val="3"/>
      </rPr>
      <t>9</t>
    </r>
  </si>
  <si>
    <t>吉坂村</t>
  </si>
  <si>
    <r>
      <t>7</t>
    </r>
    <r>
      <rPr>
        <sz val="11"/>
        <rFont val="ＭＳ Ｐゴシック"/>
        <family val="3"/>
      </rPr>
      <t>0</t>
    </r>
  </si>
  <si>
    <r>
      <t>7</t>
    </r>
    <r>
      <rPr>
        <sz val="11"/>
        <rFont val="ＭＳ Ｐゴシック"/>
        <family val="3"/>
      </rPr>
      <t>1</t>
    </r>
  </si>
  <si>
    <t>都谷村</t>
  </si>
  <si>
    <r>
      <t>7</t>
    </r>
    <r>
      <rPr>
        <sz val="11"/>
        <rFont val="ＭＳ Ｐゴシック"/>
        <family val="3"/>
      </rPr>
      <t>2</t>
    </r>
  </si>
  <si>
    <t>安野村</t>
  </si>
  <si>
    <t>E</t>
  </si>
  <si>
    <t>E</t>
  </si>
  <si>
    <r>
      <t>7</t>
    </r>
    <r>
      <rPr>
        <sz val="11"/>
        <rFont val="ＭＳ Ｐゴシック"/>
        <family val="3"/>
      </rPr>
      <t>3</t>
    </r>
  </si>
  <si>
    <t>吉田町</t>
  </si>
  <si>
    <r>
      <t>7</t>
    </r>
    <r>
      <rPr>
        <sz val="11"/>
        <rFont val="ＭＳ Ｐゴシック"/>
        <family val="3"/>
      </rPr>
      <t>4</t>
    </r>
  </si>
  <si>
    <t>八千代村</t>
  </si>
  <si>
    <r>
      <t>7</t>
    </r>
    <r>
      <rPr>
        <sz val="11"/>
        <rFont val="ＭＳ Ｐゴシック"/>
        <family val="3"/>
      </rPr>
      <t>5</t>
    </r>
  </si>
  <si>
    <t>横田村</t>
  </si>
  <si>
    <r>
      <t>7</t>
    </r>
    <r>
      <rPr>
        <sz val="11"/>
        <rFont val="ＭＳ Ｐゴシック"/>
        <family val="3"/>
      </rPr>
      <t>6</t>
    </r>
  </si>
  <si>
    <t>本村</t>
  </si>
  <si>
    <r>
      <t>7</t>
    </r>
    <r>
      <rPr>
        <sz val="11"/>
        <rFont val="ＭＳ Ｐゴシック"/>
        <family val="3"/>
      </rPr>
      <t>7</t>
    </r>
  </si>
  <si>
    <t>北村</t>
  </si>
  <si>
    <r>
      <t>7</t>
    </r>
    <r>
      <rPr>
        <sz val="11"/>
        <rFont val="ＭＳ Ｐゴシック"/>
        <family val="3"/>
      </rPr>
      <t>8</t>
    </r>
  </si>
  <si>
    <t>生桑村</t>
  </si>
  <si>
    <r>
      <t>7</t>
    </r>
    <r>
      <rPr>
        <sz val="11"/>
        <rFont val="ＭＳ Ｐゴシック"/>
        <family val="3"/>
      </rPr>
      <t>9</t>
    </r>
  </si>
  <si>
    <t>川根村</t>
  </si>
  <si>
    <r>
      <t>8</t>
    </r>
    <r>
      <rPr>
        <sz val="11"/>
        <rFont val="ＭＳ Ｐゴシック"/>
        <family val="3"/>
      </rPr>
      <t>0</t>
    </r>
  </si>
  <si>
    <t>来原村</t>
  </si>
  <si>
    <r>
      <t>8</t>
    </r>
    <r>
      <rPr>
        <sz val="11"/>
        <rFont val="ＭＳ Ｐゴシック"/>
        <family val="3"/>
      </rPr>
      <t>1</t>
    </r>
  </si>
  <si>
    <t>船佐村</t>
  </si>
  <si>
    <r>
      <t>8</t>
    </r>
    <r>
      <rPr>
        <sz val="11"/>
        <rFont val="ＭＳ Ｐゴシック"/>
        <family val="3"/>
      </rPr>
      <t>2</t>
    </r>
  </si>
  <si>
    <t>甲立町</t>
  </si>
  <si>
    <r>
      <t>8</t>
    </r>
    <r>
      <rPr>
        <sz val="11"/>
        <rFont val="ＭＳ Ｐゴシック"/>
        <family val="3"/>
      </rPr>
      <t>3</t>
    </r>
  </si>
  <si>
    <t>小田村</t>
  </si>
  <si>
    <r>
      <t>8</t>
    </r>
    <r>
      <rPr>
        <sz val="11"/>
        <rFont val="ＭＳ Ｐゴシック"/>
        <family val="3"/>
      </rPr>
      <t>4</t>
    </r>
  </si>
  <si>
    <t>向原町</t>
  </si>
  <si>
    <r>
      <t>8</t>
    </r>
    <r>
      <rPr>
        <sz val="11"/>
        <rFont val="ＭＳ Ｐゴシック"/>
        <family val="3"/>
      </rPr>
      <t>5</t>
    </r>
  </si>
  <si>
    <t>井原村</t>
  </si>
  <si>
    <r>
      <t>8</t>
    </r>
    <r>
      <rPr>
        <sz val="11"/>
        <rFont val="ＭＳ Ｐゴシック"/>
        <family val="3"/>
      </rPr>
      <t>6</t>
    </r>
  </si>
  <si>
    <t>志屋村</t>
  </si>
  <si>
    <r>
      <t>8</t>
    </r>
    <r>
      <rPr>
        <sz val="11"/>
        <rFont val="ＭＳ Ｐゴシック"/>
        <family val="3"/>
      </rPr>
      <t>7</t>
    </r>
  </si>
  <si>
    <t>高南村</t>
  </si>
  <si>
    <r>
      <t>8</t>
    </r>
    <r>
      <rPr>
        <sz val="11"/>
        <rFont val="ＭＳ Ｐゴシック"/>
        <family val="3"/>
      </rPr>
      <t>8</t>
    </r>
  </si>
  <si>
    <t>三田村</t>
  </si>
  <si>
    <t>F</t>
  </si>
  <si>
    <t>F</t>
  </si>
  <si>
    <r>
      <t>8</t>
    </r>
    <r>
      <rPr>
        <sz val="11"/>
        <rFont val="ＭＳ Ｐゴシック"/>
        <family val="3"/>
      </rPr>
      <t>9</t>
    </r>
  </si>
  <si>
    <t>西条町</t>
  </si>
  <si>
    <r>
      <t>9</t>
    </r>
    <r>
      <rPr>
        <sz val="11"/>
        <rFont val="ＭＳ Ｐゴシック"/>
        <family val="3"/>
      </rPr>
      <t>0</t>
    </r>
  </si>
  <si>
    <t>寺西町</t>
  </si>
  <si>
    <r>
      <t>9</t>
    </r>
    <r>
      <rPr>
        <sz val="11"/>
        <rFont val="ＭＳ Ｐゴシック"/>
        <family val="3"/>
      </rPr>
      <t>1</t>
    </r>
  </si>
  <si>
    <t>川上村</t>
  </si>
  <si>
    <r>
      <t>9</t>
    </r>
    <r>
      <rPr>
        <sz val="11"/>
        <rFont val="ＭＳ Ｐゴシック"/>
        <family val="3"/>
      </rPr>
      <t>2</t>
    </r>
  </si>
  <si>
    <r>
      <t>9</t>
    </r>
    <r>
      <rPr>
        <sz val="11"/>
        <rFont val="ＭＳ Ｐゴシック"/>
        <family val="3"/>
      </rPr>
      <t>3</t>
    </r>
  </si>
  <si>
    <t>吉川村</t>
  </si>
  <si>
    <r>
      <t>9</t>
    </r>
    <r>
      <rPr>
        <sz val="11"/>
        <rFont val="ＭＳ Ｐゴシック"/>
        <family val="3"/>
      </rPr>
      <t>4</t>
    </r>
  </si>
  <si>
    <t>黒瀬町</t>
  </si>
  <si>
    <r>
      <t>9</t>
    </r>
    <r>
      <rPr>
        <sz val="11"/>
        <rFont val="ＭＳ Ｐゴシック"/>
        <family val="3"/>
      </rPr>
      <t>5</t>
    </r>
  </si>
  <si>
    <t>郷原村</t>
  </si>
  <si>
    <r>
      <t>9</t>
    </r>
    <r>
      <rPr>
        <sz val="11"/>
        <rFont val="ＭＳ Ｐゴシック"/>
        <family val="3"/>
      </rPr>
      <t>6</t>
    </r>
  </si>
  <si>
    <r>
      <t>9</t>
    </r>
    <r>
      <rPr>
        <sz val="11"/>
        <rFont val="ＭＳ Ｐゴシック"/>
        <family val="3"/>
      </rPr>
      <t>7</t>
    </r>
  </si>
  <si>
    <t>安登村</t>
  </si>
  <si>
    <r>
      <t>9</t>
    </r>
    <r>
      <rPr>
        <sz val="11"/>
        <rFont val="ＭＳ Ｐゴシック"/>
        <family val="3"/>
      </rPr>
      <t>8</t>
    </r>
  </si>
  <si>
    <r>
      <t>9</t>
    </r>
    <r>
      <rPr>
        <sz val="11"/>
        <rFont val="ＭＳ Ｐゴシック"/>
        <family val="3"/>
      </rPr>
      <t>9</t>
    </r>
  </si>
  <si>
    <t>安芸津町</t>
  </si>
  <si>
    <r>
      <t>1</t>
    </r>
    <r>
      <rPr>
        <sz val="11"/>
        <rFont val="ＭＳ Ｐゴシック"/>
        <family val="3"/>
      </rPr>
      <t>00</t>
    </r>
  </si>
  <si>
    <t>竹原町</t>
  </si>
  <si>
    <r>
      <t>1</t>
    </r>
    <r>
      <rPr>
        <sz val="11"/>
        <rFont val="ＭＳ Ｐゴシック"/>
        <family val="3"/>
      </rPr>
      <t>01</t>
    </r>
  </si>
  <si>
    <t>賀永村</t>
  </si>
  <si>
    <r>
      <t>1</t>
    </r>
    <r>
      <rPr>
        <sz val="11"/>
        <rFont val="ＭＳ Ｐゴシック"/>
        <family val="3"/>
      </rPr>
      <t>02</t>
    </r>
  </si>
  <si>
    <t>高屋町</t>
  </si>
  <si>
    <r>
      <t>1</t>
    </r>
    <r>
      <rPr>
        <sz val="11"/>
        <rFont val="ＭＳ Ｐゴシック"/>
        <family val="3"/>
      </rPr>
      <t>03</t>
    </r>
  </si>
  <si>
    <t>造賀村</t>
  </si>
  <si>
    <r>
      <t>1</t>
    </r>
    <r>
      <rPr>
        <sz val="11"/>
        <rFont val="ＭＳ Ｐゴシック"/>
        <family val="3"/>
      </rPr>
      <t>04</t>
    </r>
  </si>
  <si>
    <t>志和町</t>
  </si>
  <si>
    <t>G</t>
  </si>
  <si>
    <t>G</t>
  </si>
  <si>
    <r>
      <t>1</t>
    </r>
    <r>
      <rPr>
        <sz val="11"/>
        <rFont val="ＭＳ Ｐゴシック"/>
        <family val="3"/>
      </rPr>
      <t>05</t>
    </r>
  </si>
  <si>
    <t>入野村</t>
  </si>
  <si>
    <r>
      <t>1</t>
    </r>
    <r>
      <rPr>
        <sz val="11"/>
        <rFont val="ＭＳ Ｐゴシック"/>
        <family val="3"/>
      </rPr>
      <t>06</t>
    </r>
  </si>
  <si>
    <t>河内町</t>
  </si>
  <si>
    <r>
      <t>1</t>
    </r>
    <r>
      <rPr>
        <sz val="11"/>
        <rFont val="ＭＳ Ｐゴシック"/>
        <family val="3"/>
      </rPr>
      <t>07</t>
    </r>
  </si>
  <si>
    <t>福富町</t>
  </si>
  <si>
    <r>
      <t>1</t>
    </r>
    <r>
      <rPr>
        <sz val="11"/>
        <rFont val="ＭＳ Ｐゴシック"/>
        <family val="3"/>
      </rPr>
      <t>08</t>
    </r>
  </si>
  <si>
    <t>豊栄町</t>
  </si>
  <si>
    <r>
      <t>1</t>
    </r>
    <r>
      <rPr>
        <sz val="11"/>
        <rFont val="ＭＳ Ｐゴシック"/>
        <family val="3"/>
      </rPr>
      <t>09</t>
    </r>
  </si>
  <si>
    <t>大和町</t>
  </si>
  <si>
    <r>
      <t>1</t>
    </r>
    <r>
      <rPr>
        <sz val="11"/>
        <rFont val="ＭＳ Ｐゴシック"/>
        <family val="3"/>
      </rPr>
      <t>10</t>
    </r>
  </si>
  <si>
    <t>高坂村</t>
  </si>
  <si>
    <r>
      <t>1</t>
    </r>
    <r>
      <rPr>
        <sz val="11"/>
        <rFont val="ＭＳ Ｐゴシック"/>
        <family val="3"/>
      </rPr>
      <t>11</t>
    </r>
  </si>
  <si>
    <t>本郷町</t>
  </si>
  <si>
    <r>
      <t>1</t>
    </r>
    <r>
      <rPr>
        <sz val="11"/>
        <rFont val="ＭＳ Ｐゴシック"/>
        <family val="3"/>
      </rPr>
      <t>12</t>
    </r>
  </si>
  <si>
    <t>幸崎町</t>
  </si>
  <si>
    <r>
      <t>1</t>
    </r>
    <r>
      <rPr>
        <sz val="11"/>
        <rFont val="ＭＳ Ｐゴシック"/>
        <family val="3"/>
      </rPr>
      <t>13</t>
    </r>
  </si>
  <si>
    <t>忠海町</t>
  </si>
  <si>
    <r>
      <t>1</t>
    </r>
    <r>
      <rPr>
        <sz val="11"/>
        <rFont val="ＭＳ Ｐゴシック"/>
        <family val="3"/>
      </rPr>
      <t>14</t>
    </r>
  </si>
  <si>
    <t>吉名村</t>
  </si>
  <si>
    <r>
      <t>1</t>
    </r>
    <r>
      <rPr>
        <sz val="11"/>
        <rFont val="ＭＳ Ｐゴシック"/>
        <family val="3"/>
      </rPr>
      <t>15</t>
    </r>
  </si>
  <si>
    <r>
      <t>1</t>
    </r>
    <r>
      <rPr>
        <sz val="11"/>
        <rFont val="ＭＳ Ｐゴシック"/>
        <family val="3"/>
      </rPr>
      <t>16</t>
    </r>
  </si>
  <si>
    <t>久友村</t>
  </si>
  <si>
    <r>
      <t>1</t>
    </r>
    <r>
      <rPr>
        <sz val="11"/>
        <rFont val="ＭＳ Ｐゴシック"/>
        <family val="3"/>
      </rPr>
      <t>17</t>
    </r>
  </si>
  <si>
    <t>大長村</t>
  </si>
  <si>
    <r>
      <t>1</t>
    </r>
    <r>
      <rPr>
        <sz val="11"/>
        <rFont val="ＭＳ Ｐゴシック"/>
        <family val="3"/>
      </rPr>
      <t>18</t>
    </r>
  </si>
  <si>
    <t>御手洗町</t>
  </si>
  <si>
    <r>
      <t>1</t>
    </r>
    <r>
      <rPr>
        <sz val="11"/>
        <rFont val="ＭＳ Ｐゴシック"/>
        <family val="3"/>
      </rPr>
      <t>19</t>
    </r>
  </si>
  <si>
    <t>大崎町</t>
  </si>
  <si>
    <r>
      <t>1</t>
    </r>
    <r>
      <rPr>
        <sz val="11"/>
        <rFont val="ＭＳ Ｐゴシック"/>
        <family val="3"/>
      </rPr>
      <t>20</t>
    </r>
  </si>
  <si>
    <t>東野村</t>
  </si>
  <si>
    <r>
      <t>1</t>
    </r>
    <r>
      <rPr>
        <sz val="11"/>
        <rFont val="ＭＳ Ｐゴシック"/>
        <family val="3"/>
      </rPr>
      <t>21</t>
    </r>
  </si>
  <si>
    <r>
      <t>1</t>
    </r>
    <r>
      <rPr>
        <sz val="11"/>
        <rFont val="ＭＳ Ｐゴシック"/>
        <family val="3"/>
      </rPr>
      <t>22</t>
    </r>
  </si>
  <si>
    <r>
      <t>1</t>
    </r>
    <r>
      <rPr>
        <sz val="11"/>
        <rFont val="ＭＳ Ｐゴシック"/>
        <family val="3"/>
      </rPr>
      <t>23</t>
    </r>
  </si>
  <si>
    <t>鷺浦村</t>
  </si>
  <si>
    <t>Ｈ</t>
  </si>
  <si>
    <t>御調郡</t>
  </si>
  <si>
    <t>H</t>
  </si>
  <si>
    <r>
      <t>1</t>
    </r>
    <r>
      <rPr>
        <sz val="11"/>
        <rFont val="ＭＳ Ｐゴシック"/>
        <family val="3"/>
      </rPr>
      <t>24</t>
    </r>
  </si>
  <si>
    <r>
      <t>1</t>
    </r>
    <r>
      <rPr>
        <sz val="11"/>
        <rFont val="ＭＳ Ｐゴシック"/>
        <family val="3"/>
      </rPr>
      <t>25</t>
    </r>
  </si>
  <si>
    <t>諸田村</t>
  </si>
  <si>
    <r>
      <t>1</t>
    </r>
    <r>
      <rPr>
        <sz val="11"/>
        <rFont val="ＭＳ Ｐゴシック"/>
        <family val="3"/>
      </rPr>
      <t>26</t>
    </r>
  </si>
  <si>
    <t>久井町</t>
  </si>
  <si>
    <r>
      <t>1</t>
    </r>
    <r>
      <rPr>
        <sz val="11"/>
        <rFont val="ＭＳ Ｐゴシック"/>
        <family val="3"/>
      </rPr>
      <t>27</t>
    </r>
  </si>
  <si>
    <t>向東町</t>
  </si>
  <si>
    <r>
      <t>1</t>
    </r>
    <r>
      <rPr>
        <sz val="11"/>
        <rFont val="ＭＳ Ｐゴシック"/>
        <family val="3"/>
      </rPr>
      <t>28</t>
    </r>
  </si>
  <si>
    <t>I</t>
  </si>
  <si>
    <t>I</t>
  </si>
  <si>
    <r>
      <t>1</t>
    </r>
    <r>
      <rPr>
        <sz val="11"/>
        <rFont val="ＭＳ Ｐゴシック"/>
        <family val="3"/>
      </rPr>
      <t>29</t>
    </r>
  </si>
  <si>
    <t>甲山町</t>
  </si>
  <si>
    <r>
      <t>1</t>
    </r>
    <r>
      <rPr>
        <sz val="11"/>
        <rFont val="ＭＳ Ｐゴシック"/>
        <family val="3"/>
      </rPr>
      <t>30</t>
    </r>
  </si>
  <si>
    <t>広定村</t>
  </si>
  <si>
    <r>
      <t>1</t>
    </r>
    <r>
      <rPr>
        <sz val="11"/>
        <rFont val="ＭＳ Ｐゴシック"/>
        <family val="3"/>
      </rPr>
      <t>31</t>
    </r>
  </si>
  <si>
    <r>
      <t>1</t>
    </r>
    <r>
      <rPr>
        <sz val="11"/>
        <rFont val="ＭＳ Ｐゴシック"/>
        <family val="3"/>
      </rPr>
      <t>32</t>
    </r>
  </si>
  <si>
    <t>津久志村</t>
  </si>
  <si>
    <r>
      <t>1</t>
    </r>
    <r>
      <rPr>
        <sz val="11"/>
        <rFont val="ＭＳ Ｐゴシック"/>
        <family val="3"/>
      </rPr>
      <t>33</t>
    </r>
  </si>
  <si>
    <t>J</t>
  </si>
  <si>
    <t>J</t>
  </si>
  <si>
    <r>
      <t>1</t>
    </r>
    <r>
      <rPr>
        <sz val="11"/>
        <rFont val="ＭＳ Ｐゴシック"/>
        <family val="3"/>
      </rPr>
      <t>34</t>
    </r>
  </si>
  <si>
    <t>津之郷村</t>
  </si>
  <si>
    <r>
      <t>1</t>
    </r>
    <r>
      <rPr>
        <sz val="11"/>
        <rFont val="ＭＳ Ｐゴシック"/>
        <family val="3"/>
      </rPr>
      <t>35</t>
    </r>
  </si>
  <si>
    <t>瀬戸村</t>
  </si>
  <si>
    <r>
      <t>1</t>
    </r>
    <r>
      <rPr>
        <sz val="11"/>
        <rFont val="ＭＳ Ｐゴシック"/>
        <family val="3"/>
      </rPr>
      <t>36</t>
    </r>
  </si>
  <si>
    <t>赤坂村</t>
  </si>
  <si>
    <r>
      <t>1</t>
    </r>
    <r>
      <rPr>
        <sz val="11"/>
        <rFont val="ＭＳ Ｐゴシック"/>
        <family val="3"/>
      </rPr>
      <t>37</t>
    </r>
  </si>
  <si>
    <t>浦崎村</t>
  </si>
  <si>
    <r>
      <t>1</t>
    </r>
    <r>
      <rPr>
        <sz val="11"/>
        <rFont val="ＭＳ Ｐゴシック"/>
        <family val="3"/>
      </rPr>
      <t>38</t>
    </r>
  </si>
  <si>
    <r>
      <t>1</t>
    </r>
    <r>
      <rPr>
        <sz val="11"/>
        <rFont val="ＭＳ Ｐゴシック"/>
        <family val="3"/>
      </rPr>
      <t>39</t>
    </r>
  </si>
  <si>
    <t>沼隈町</t>
  </si>
  <si>
    <r>
      <t>1</t>
    </r>
    <r>
      <rPr>
        <sz val="11"/>
        <rFont val="ＭＳ Ｐゴシック"/>
        <family val="3"/>
      </rPr>
      <t>40</t>
    </r>
  </si>
  <si>
    <t>熊野村</t>
  </si>
  <si>
    <r>
      <t>1</t>
    </r>
    <r>
      <rPr>
        <sz val="11"/>
        <rFont val="ＭＳ Ｐゴシック"/>
        <family val="3"/>
      </rPr>
      <t>41</t>
    </r>
  </si>
  <si>
    <t>水呑町</t>
  </si>
  <si>
    <r>
      <t>1</t>
    </r>
    <r>
      <rPr>
        <sz val="11"/>
        <rFont val="ＭＳ Ｐゴシック"/>
        <family val="3"/>
      </rPr>
      <t>42</t>
    </r>
  </si>
  <si>
    <t>鞆町</t>
  </si>
  <si>
    <t>K</t>
  </si>
  <si>
    <t>K</t>
  </si>
  <si>
    <r>
      <t>1</t>
    </r>
    <r>
      <rPr>
        <sz val="11"/>
        <rFont val="ＭＳ Ｐゴシック"/>
        <family val="3"/>
      </rPr>
      <t>43</t>
    </r>
  </si>
  <si>
    <t>引野村</t>
  </si>
  <si>
    <r>
      <t>1</t>
    </r>
    <r>
      <rPr>
        <sz val="11"/>
        <rFont val="ＭＳ Ｐゴシック"/>
        <family val="3"/>
      </rPr>
      <t>44</t>
    </r>
  </si>
  <si>
    <t>深安町</t>
  </si>
  <si>
    <r>
      <t>1</t>
    </r>
    <r>
      <rPr>
        <sz val="11"/>
        <rFont val="ＭＳ Ｐゴシック"/>
        <family val="3"/>
      </rPr>
      <t>45</t>
    </r>
  </si>
  <si>
    <t>市村</t>
  </si>
  <si>
    <r>
      <t>1</t>
    </r>
    <r>
      <rPr>
        <sz val="11"/>
        <rFont val="ＭＳ Ｐゴシック"/>
        <family val="3"/>
      </rPr>
      <t>46</t>
    </r>
  </si>
  <si>
    <t>千田村</t>
  </si>
  <si>
    <r>
      <t>1</t>
    </r>
    <r>
      <rPr>
        <sz val="11"/>
        <rFont val="ＭＳ Ｐゴシック"/>
        <family val="3"/>
      </rPr>
      <t>47</t>
    </r>
  </si>
  <si>
    <t>御幸村</t>
  </si>
  <si>
    <r>
      <t>1</t>
    </r>
    <r>
      <rPr>
        <sz val="11"/>
        <rFont val="ＭＳ Ｐゴシック"/>
        <family val="3"/>
      </rPr>
      <t>48</t>
    </r>
  </si>
  <si>
    <t>神辺町</t>
  </si>
  <si>
    <r>
      <t>1</t>
    </r>
    <r>
      <rPr>
        <sz val="11"/>
        <rFont val="ＭＳ Ｐゴシック"/>
        <family val="3"/>
      </rPr>
      <t>49</t>
    </r>
  </si>
  <si>
    <r>
      <t>1</t>
    </r>
    <r>
      <rPr>
        <sz val="11"/>
        <rFont val="ＭＳ Ｐゴシック"/>
        <family val="3"/>
      </rPr>
      <t>50</t>
    </r>
  </si>
  <si>
    <t>加法村</t>
  </si>
  <si>
    <t>L</t>
  </si>
  <si>
    <t>L</t>
  </si>
  <si>
    <t>151</t>
  </si>
  <si>
    <t>河佐村</t>
  </si>
  <si>
    <r>
      <t>1</t>
    </r>
    <r>
      <rPr>
        <sz val="11"/>
        <rFont val="ＭＳ Ｐゴシック"/>
        <family val="3"/>
      </rPr>
      <t>52</t>
    </r>
  </si>
  <si>
    <r>
      <t>1</t>
    </r>
    <r>
      <rPr>
        <sz val="11"/>
        <rFont val="ＭＳ Ｐゴシック"/>
        <family val="3"/>
      </rPr>
      <t>53</t>
    </r>
  </si>
  <si>
    <r>
      <t>1</t>
    </r>
    <r>
      <rPr>
        <sz val="11"/>
        <rFont val="ＭＳ Ｐゴシック"/>
        <family val="3"/>
      </rPr>
      <t>54</t>
    </r>
  </si>
  <si>
    <t>藤尾村</t>
  </si>
  <si>
    <r>
      <t>1</t>
    </r>
    <r>
      <rPr>
        <sz val="11"/>
        <rFont val="ＭＳ Ｐゴシック"/>
        <family val="3"/>
      </rPr>
      <t>55</t>
    </r>
  </si>
  <si>
    <r>
      <t>1</t>
    </r>
    <r>
      <rPr>
        <sz val="11"/>
        <rFont val="ＭＳ Ｐゴシック"/>
        <family val="3"/>
      </rPr>
      <t>56</t>
    </r>
  </si>
  <si>
    <t>新市町</t>
  </si>
  <si>
    <t>M</t>
  </si>
  <si>
    <r>
      <t>1</t>
    </r>
    <r>
      <rPr>
        <sz val="11"/>
        <rFont val="ＭＳ Ｐゴシック"/>
        <family val="3"/>
      </rPr>
      <t>57</t>
    </r>
  </si>
  <si>
    <r>
      <t>1</t>
    </r>
    <r>
      <rPr>
        <sz val="11"/>
        <rFont val="ＭＳ Ｐゴシック"/>
        <family val="3"/>
      </rPr>
      <t>58</t>
    </r>
  </si>
  <si>
    <t>神石町</t>
  </si>
  <si>
    <r>
      <t>1</t>
    </r>
    <r>
      <rPr>
        <sz val="11"/>
        <rFont val="ＭＳ Ｐゴシック"/>
        <family val="3"/>
      </rPr>
      <t>59</t>
    </r>
  </si>
  <si>
    <t>仙養村</t>
  </si>
  <si>
    <r>
      <t>1</t>
    </r>
    <r>
      <rPr>
        <sz val="11"/>
        <rFont val="ＭＳ Ｐゴシック"/>
        <family val="3"/>
      </rPr>
      <t>60</t>
    </r>
  </si>
  <si>
    <r>
      <t>1</t>
    </r>
    <r>
      <rPr>
        <sz val="11"/>
        <rFont val="ＭＳ Ｐゴシック"/>
        <family val="3"/>
      </rPr>
      <t>61</t>
    </r>
  </si>
  <si>
    <t>N</t>
  </si>
  <si>
    <t>甲奴郡</t>
  </si>
  <si>
    <t>N</t>
  </si>
  <si>
    <r>
      <t>1</t>
    </r>
    <r>
      <rPr>
        <sz val="11"/>
        <rFont val="ＭＳ Ｐゴシック"/>
        <family val="3"/>
      </rPr>
      <t>62</t>
    </r>
  </si>
  <si>
    <t>上下町</t>
  </si>
  <si>
    <r>
      <t>1</t>
    </r>
    <r>
      <rPr>
        <sz val="11"/>
        <rFont val="ＭＳ Ｐゴシック"/>
        <family val="3"/>
      </rPr>
      <t>63</t>
    </r>
  </si>
  <si>
    <r>
      <t>1</t>
    </r>
    <r>
      <rPr>
        <sz val="11"/>
        <rFont val="ＭＳ Ｐゴシック"/>
        <family val="3"/>
      </rPr>
      <t>64</t>
    </r>
  </si>
  <si>
    <t>O</t>
  </si>
  <si>
    <t>双三郡</t>
  </si>
  <si>
    <t>O</t>
  </si>
  <si>
    <r>
      <t>1</t>
    </r>
    <r>
      <rPr>
        <sz val="11"/>
        <rFont val="ＭＳ Ｐゴシック"/>
        <family val="3"/>
      </rPr>
      <t>65</t>
    </r>
  </si>
  <si>
    <t>川地村</t>
  </si>
  <si>
    <r>
      <t>1</t>
    </r>
    <r>
      <rPr>
        <sz val="11"/>
        <rFont val="ＭＳ Ｐゴシック"/>
        <family val="3"/>
      </rPr>
      <t>66</t>
    </r>
  </si>
  <si>
    <r>
      <t>1</t>
    </r>
    <r>
      <rPr>
        <sz val="11"/>
        <rFont val="ＭＳ Ｐゴシック"/>
        <family val="3"/>
      </rPr>
      <t>67</t>
    </r>
  </si>
  <si>
    <r>
      <t>1</t>
    </r>
    <r>
      <rPr>
        <sz val="11"/>
        <rFont val="ＭＳ Ｐゴシック"/>
        <family val="3"/>
      </rPr>
      <t>68</t>
    </r>
  </si>
  <si>
    <r>
      <t>1</t>
    </r>
    <r>
      <rPr>
        <sz val="11"/>
        <rFont val="ＭＳ Ｐゴシック"/>
        <family val="3"/>
      </rPr>
      <t>69</t>
    </r>
  </si>
  <si>
    <r>
      <t>1</t>
    </r>
    <r>
      <rPr>
        <sz val="11"/>
        <rFont val="ＭＳ Ｐゴシック"/>
        <family val="3"/>
      </rPr>
      <t>70</t>
    </r>
  </si>
  <si>
    <t>三良坂町</t>
  </si>
  <si>
    <r>
      <t>1</t>
    </r>
    <r>
      <rPr>
        <sz val="11"/>
        <rFont val="ＭＳ Ｐゴシック"/>
        <family val="3"/>
      </rPr>
      <t>71</t>
    </r>
  </si>
  <si>
    <t>人　　　口　　　総　　　数</t>
  </si>
  <si>
    <t>人口密度</t>
  </si>
  <si>
    <t>県全体に占める割合</t>
  </si>
  <si>
    <r>
      <t>(1㎞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当たり)</t>
    </r>
  </si>
  <si>
    <t>世帯数</t>
  </si>
  <si>
    <t>男</t>
  </si>
  <si>
    <t>女</t>
  </si>
  <si>
    <t>市区町村，人口集中地区，男女別人口，面積，人口密度及び一般世帯数〔昭和５0年（１９７５）〕</t>
  </si>
  <si>
    <t>市区町村，人口集中地区</t>
  </si>
  <si>
    <t>人　　　口　　　総　　　数</t>
  </si>
  <si>
    <r>
      <t>面積
（㎞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）
</t>
    </r>
  </si>
  <si>
    <t>人口密度</t>
  </si>
  <si>
    <t>世帯数及び世帯人員</t>
  </si>
  <si>
    <t>市区町村番号</t>
  </si>
  <si>
    <r>
      <t>昭　　和　　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　年</t>
    </r>
  </si>
  <si>
    <r>
      <t>昭和4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
１９７</t>
    </r>
    <r>
      <rPr>
        <sz val="11"/>
        <rFont val="ＭＳ Ｐゴシック"/>
        <family val="3"/>
      </rPr>
      <t>0</t>
    </r>
  </si>
  <si>
    <r>
      <t>昭和5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年の増減</t>
    </r>
  </si>
  <si>
    <r>
      <t>(1㎞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当たり)</t>
    </r>
  </si>
  <si>
    <t>総数</t>
  </si>
  <si>
    <t>普通世帯</t>
  </si>
  <si>
    <t>準世帯</t>
  </si>
  <si>
    <t>１９８０</t>
  </si>
  <si>
    <t>（△は減少）</t>
  </si>
  <si>
    <t>世帯数</t>
  </si>
  <si>
    <t>世帯人員</t>
  </si>
  <si>
    <t>世帯数</t>
  </si>
  <si>
    <t>世帯人員</t>
  </si>
  <si>
    <t>1世帯当たり</t>
  </si>
  <si>
    <t>男</t>
  </si>
  <si>
    <t>女</t>
  </si>
  <si>
    <t>女１００人につき男</t>
  </si>
  <si>
    <t>増減数</t>
  </si>
  <si>
    <t>増減率
（％）</t>
  </si>
  <si>
    <t>人員</t>
  </si>
  <si>
    <r>
      <t>3</t>
    </r>
    <r>
      <rPr>
        <sz val="11"/>
        <rFont val="ＭＳ Ｐゴシック"/>
        <family val="3"/>
      </rPr>
      <t>4</t>
    </r>
  </si>
  <si>
    <t>広島県</t>
  </si>
  <si>
    <t>市部</t>
  </si>
  <si>
    <r>
      <t>1</t>
    </r>
    <r>
      <rPr>
        <sz val="11"/>
        <rFont val="ＭＳ Ｐゴシック"/>
        <family val="3"/>
      </rPr>
      <t xml:space="preserve">)  2621.97 </t>
    </r>
  </si>
  <si>
    <t>郡部</t>
  </si>
  <si>
    <r>
      <t>1</t>
    </r>
    <r>
      <rPr>
        <sz val="11"/>
        <rFont val="ＭＳ Ｐゴシック"/>
        <family val="3"/>
      </rPr>
      <t>)  5833.21</t>
    </r>
  </si>
  <si>
    <r>
      <t>2</t>
    </r>
    <r>
      <rPr>
        <sz val="11"/>
        <rFont val="ＭＳ Ｐゴシック"/>
        <family val="3"/>
      </rPr>
      <t>01</t>
    </r>
  </si>
  <si>
    <t>広島市</t>
  </si>
  <si>
    <t>202</t>
  </si>
  <si>
    <t>呉市</t>
  </si>
  <si>
    <t>203</t>
  </si>
  <si>
    <t>竹原市</t>
  </si>
  <si>
    <t>204</t>
  </si>
  <si>
    <t>三原市</t>
  </si>
  <si>
    <t>205</t>
  </si>
  <si>
    <t>尾道市</t>
  </si>
  <si>
    <t>206</t>
  </si>
  <si>
    <t>因島市</t>
  </si>
  <si>
    <t>207</t>
  </si>
  <si>
    <t>福山市</t>
  </si>
  <si>
    <t>208</t>
  </si>
  <si>
    <t>府中市</t>
  </si>
  <si>
    <t>209</t>
  </si>
  <si>
    <t>三次市</t>
  </si>
  <si>
    <t>210</t>
  </si>
  <si>
    <t>庄原市</t>
  </si>
  <si>
    <r>
      <t>1</t>
    </r>
    <r>
      <rPr>
        <sz val="11"/>
        <rFont val="ＭＳ Ｐゴシック"/>
        <family val="3"/>
      </rPr>
      <t xml:space="preserve">)    245.09    </t>
    </r>
  </si>
  <si>
    <t>211</t>
  </si>
  <si>
    <t>大竹市</t>
  </si>
  <si>
    <t>212</t>
  </si>
  <si>
    <t>東広島市</t>
  </si>
  <si>
    <t>212</t>
  </si>
  <si>
    <t>300</t>
  </si>
  <si>
    <t>安芸郡</t>
  </si>
  <si>
    <t>302</t>
  </si>
  <si>
    <t>府中町</t>
  </si>
  <si>
    <t>304</t>
  </si>
  <si>
    <t>海田町</t>
  </si>
  <si>
    <t>307</t>
  </si>
  <si>
    <t>熊野町</t>
  </si>
  <si>
    <t>309</t>
  </si>
  <si>
    <t>坂町</t>
  </si>
  <si>
    <t>310</t>
  </si>
  <si>
    <t>江田島町</t>
  </si>
  <si>
    <t>311</t>
  </si>
  <si>
    <t>音戸町</t>
  </si>
  <si>
    <t>312</t>
  </si>
  <si>
    <t>倉橋町</t>
  </si>
  <si>
    <t>313</t>
  </si>
  <si>
    <t>下蒲刈町</t>
  </si>
  <si>
    <t>314</t>
  </si>
  <si>
    <t>蒲刈町</t>
  </si>
  <si>
    <t>320</t>
  </si>
  <si>
    <t>佐伯郡</t>
  </si>
  <si>
    <t>321</t>
  </si>
  <si>
    <t>五日市町</t>
  </si>
  <si>
    <t>322</t>
  </si>
  <si>
    <t>廿日市町</t>
  </si>
  <si>
    <t>323</t>
  </si>
  <si>
    <t>大野町</t>
  </si>
  <si>
    <t>324</t>
  </si>
  <si>
    <t>湯来町</t>
  </si>
  <si>
    <t>325</t>
  </si>
  <si>
    <t>佐伯町</t>
  </si>
  <si>
    <t>326</t>
  </si>
  <si>
    <t>吉和村</t>
  </si>
  <si>
    <t>327</t>
  </si>
  <si>
    <t>宮島町</t>
  </si>
  <si>
    <t>328</t>
  </si>
  <si>
    <t>能美町</t>
  </si>
  <si>
    <t>329</t>
  </si>
  <si>
    <t>沖美町</t>
  </si>
  <si>
    <t>330</t>
  </si>
  <si>
    <t>大柿町</t>
  </si>
  <si>
    <t>360</t>
  </si>
  <si>
    <t>山県郡</t>
  </si>
  <si>
    <t>361</t>
  </si>
  <si>
    <t>加計町</t>
  </si>
  <si>
    <t>362</t>
  </si>
  <si>
    <t>筒賀村</t>
  </si>
  <si>
    <t>363</t>
  </si>
  <si>
    <t>戸河内町</t>
  </si>
  <si>
    <t>364</t>
  </si>
  <si>
    <t>芸北町</t>
  </si>
  <si>
    <t>365</t>
  </si>
  <si>
    <t>大朝町</t>
  </si>
  <si>
    <t>366</t>
  </si>
  <si>
    <t>千代田町</t>
  </si>
  <si>
    <t>367</t>
  </si>
  <si>
    <t>豊平町</t>
  </si>
  <si>
    <t>380</t>
  </si>
  <si>
    <t>高田郡</t>
  </si>
  <si>
    <t>381</t>
  </si>
  <si>
    <t>吉田町</t>
  </si>
  <si>
    <t>382</t>
  </si>
  <si>
    <t>八千代町</t>
  </si>
  <si>
    <t>383</t>
  </si>
  <si>
    <t>美土里町</t>
  </si>
  <si>
    <t>384</t>
  </si>
  <si>
    <t>高宮町</t>
  </si>
  <si>
    <t>385</t>
  </si>
  <si>
    <t>甲田町</t>
  </si>
  <si>
    <t>386</t>
  </si>
  <si>
    <t>向原町</t>
  </si>
  <si>
    <t>400</t>
  </si>
  <si>
    <t>賀茂郡</t>
  </si>
  <si>
    <t>402</t>
  </si>
  <si>
    <t>黒瀬町</t>
  </si>
  <si>
    <r>
      <t>4</t>
    </r>
    <r>
      <rPr>
        <sz val="11"/>
        <rFont val="ＭＳ Ｐゴシック"/>
        <family val="3"/>
      </rPr>
      <t>05</t>
    </r>
  </si>
  <si>
    <t>福富町</t>
  </si>
  <si>
    <r>
      <t>4</t>
    </r>
    <r>
      <rPr>
        <sz val="11"/>
        <rFont val="ＭＳ Ｐゴシック"/>
        <family val="3"/>
      </rPr>
      <t>06</t>
    </r>
  </si>
  <si>
    <t>豊栄町</t>
  </si>
  <si>
    <r>
      <t>4</t>
    </r>
    <r>
      <rPr>
        <sz val="11"/>
        <rFont val="ＭＳ Ｐゴシック"/>
        <family val="3"/>
      </rPr>
      <t>07</t>
    </r>
  </si>
  <si>
    <t>大和町</t>
  </si>
  <si>
    <r>
      <t>4</t>
    </r>
    <r>
      <rPr>
        <sz val="11"/>
        <rFont val="ＭＳ Ｐゴシック"/>
        <family val="3"/>
      </rPr>
      <t>08</t>
    </r>
  </si>
  <si>
    <t>河内町</t>
  </si>
  <si>
    <r>
      <t>4</t>
    </r>
    <r>
      <rPr>
        <sz val="11"/>
        <rFont val="ＭＳ Ｐゴシック"/>
        <family val="3"/>
      </rPr>
      <t>20</t>
    </r>
  </si>
  <si>
    <t>豊田郡</t>
  </si>
  <si>
    <r>
      <t>4</t>
    </r>
    <r>
      <rPr>
        <sz val="11"/>
        <rFont val="ＭＳ Ｐゴシック"/>
        <family val="3"/>
      </rPr>
      <t>21</t>
    </r>
  </si>
  <si>
    <t>本郷町</t>
  </si>
  <si>
    <r>
      <t>4</t>
    </r>
    <r>
      <rPr>
        <sz val="11"/>
        <rFont val="ＭＳ Ｐゴシック"/>
        <family val="3"/>
      </rPr>
      <t>22</t>
    </r>
  </si>
  <si>
    <t>安芸津町</t>
  </si>
  <si>
    <r>
      <t>4</t>
    </r>
    <r>
      <rPr>
        <sz val="11"/>
        <rFont val="ＭＳ Ｐゴシック"/>
        <family val="3"/>
      </rPr>
      <t>23</t>
    </r>
  </si>
  <si>
    <t>安浦町</t>
  </si>
  <si>
    <r>
      <t>4</t>
    </r>
    <r>
      <rPr>
        <sz val="11"/>
        <rFont val="ＭＳ Ｐゴシック"/>
        <family val="3"/>
      </rPr>
      <t>24</t>
    </r>
  </si>
  <si>
    <t>川尻町</t>
  </si>
  <si>
    <r>
      <t>4</t>
    </r>
    <r>
      <rPr>
        <sz val="11"/>
        <rFont val="ＭＳ Ｐゴシック"/>
        <family val="3"/>
      </rPr>
      <t>25</t>
    </r>
  </si>
  <si>
    <t>豊浜町</t>
  </si>
  <si>
    <r>
      <t>4</t>
    </r>
    <r>
      <rPr>
        <sz val="11"/>
        <rFont val="ＭＳ Ｐゴシック"/>
        <family val="3"/>
      </rPr>
      <t>26</t>
    </r>
  </si>
  <si>
    <t>豊町</t>
  </si>
  <si>
    <r>
      <t>4</t>
    </r>
    <r>
      <rPr>
        <sz val="11"/>
        <rFont val="ＭＳ Ｐゴシック"/>
        <family val="3"/>
      </rPr>
      <t>27</t>
    </r>
  </si>
  <si>
    <t>大崎町</t>
  </si>
  <si>
    <r>
      <t>4</t>
    </r>
    <r>
      <rPr>
        <sz val="11"/>
        <rFont val="ＭＳ Ｐゴシック"/>
        <family val="3"/>
      </rPr>
      <t>28</t>
    </r>
  </si>
  <si>
    <t>東野町</t>
  </si>
  <si>
    <r>
      <t>4</t>
    </r>
    <r>
      <rPr>
        <sz val="11"/>
        <rFont val="ＭＳ Ｐゴシック"/>
        <family val="3"/>
      </rPr>
      <t>29</t>
    </r>
  </si>
  <si>
    <t>木江町</t>
  </si>
  <si>
    <r>
      <t>4</t>
    </r>
    <r>
      <rPr>
        <sz val="11"/>
        <rFont val="ＭＳ Ｐゴシック"/>
        <family val="3"/>
      </rPr>
      <t>30</t>
    </r>
  </si>
  <si>
    <t>瀬戸田町</t>
  </si>
  <si>
    <r>
      <t>4</t>
    </r>
    <r>
      <rPr>
        <sz val="11"/>
        <rFont val="ＭＳ Ｐゴシック"/>
        <family val="3"/>
      </rPr>
      <t>40</t>
    </r>
  </si>
  <si>
    <t>御調郡</t>
  </si>
  <si>
    <r>
      <t>4</t>
    </r>
    <r>
      <rPr>
        <sz val="11"/>
        <rFont val="ＭＳ Ｐゴシック"/>
        <family val="3"/>
      </rPr>
      <t>41</t>
    </r>
  </si>
  <si>
    <t>御調町</t>
  </si>
  <si>
    <r>
      <t>4</t>
    </r>
    <r>
      <rPr>
        <sz val="11"/>
        <rFont val="ＭＳ Ｐゴシック"/>
        <family val="3"/>
      </rPr>
      <t>42</t>
    </r>
  </si>
  <si>
    <t>久井町</t>
  </si>
  <si>
    <r>
      <t>4</t>
    </r>
    <r>
      <rPr>
        <sz val="11"/>
        <rFont val="ＭＳ Ｐゴシック"/>
        <family val="3"/>
      </rPr>
      <t>44</t>
    </r>
  </si>
  <si>
    <t>向島町</t>
  </si>
  <si>
    <r>
      <t>4</t>
    </r>
    <r>
      <rPr>
        <sz val="11"/>
        <rFont val="ＭＳ Ｐゴシック"/>
        <family val="3"/>
      </rPr>
      <t>60</t>
    </r>
  </si>
  <si>
    <t>世羅郡</t>
  </si>
  <si>
    <r>
      <t>4</t>
    </r>
    <r>
      <rPr>
        <sz val="11"/>
        <rFont val="ＭＳ Ｐゴシック"/>
        <family val="3"/>
      </rPr>
      <t>61</t>
    </r>
  </si>
  <si>
    <t>甲山町</t>
  </si>
  <si>
    <r>
      <t>4</t>
    </r>
    <r>
      <rPr>
        <sz val="11"/>
        <rFont val="ＭＳ Ｐゴシック"/>
        <family val="3"/>
      </rPr>
      <t>62</t>
    </r>
  </si>
  <si>
    <t>世羅町</t>
  </si>
  <si>
    <r>
      <t>4</t>
    </r>
    <r>
      <rPr>
        <sz val="11"/>
        <rFont val="ＭＳ Ｐゴシック"/>
        <family val="3"/>
      </rPr>
      <t>63</t>
    </r>
  </si>
  <si>
    <t>世羅西町</t>
  </si>
  <si>
    <r>
      <t>4</t>
    </r>
    <r>
      <rPr>
        <sz val="11"/>
        <rFont val="ＭＳ Ｐゴシック"/>
        <family val="3"/>
      </rPr>
      <t>80</t>
    </r>
  </si>
  <si>
    <t>沼隈郡</t>
  </si>
  <si>
    <r>
      <t>4</t>
    </r>
    <r>
      <rPr>
        <sz val="11"/>
        <rFont val="ＭＳ Ｐゴシック"/>
        <family val="3"/>
      </rPr>
      <t>81</t>
    </r>
  </si>
  <si>
    <t>内海町</t>
  </si>
  <si>
    <r>
      <t>4</t>
    </r>
    <r>
      <rPr>
        <sz val="11"/>
        <rFont val="ＭＳ Ｐゴシック"/>
        <family val="3"/>
      </rPr>
      <t>82</t>
    </r>
  </si>
  <si>
    <t>沼隈町</t>
  </si>
  <si>
    <r>
      <t>5</t>
    </r>
    <r>
      <rPr>
        <sz val="11"/>
        <rFont val="ＭＳ Ｐゴシック"/>
        <family val="3"/>
      </rPr>
      <t>00</t>
    </r>
  </si>
  <si>
    <t>深安郡</t>
  </si>
  <si>
    <r>
      <t>5</t>
    </r>
    <r>
      <rPr>
        <sz val="11"/>
        <rFont val="ＭＳ Ｐゴシック"/>
        <family val="3"/>
      </rPr>
      <t>01</t>
    </r>
  </si>
  <si>
    <t>神辺町</t>
  </si>
  <si>
    <r>
      <t>5</t>
    </r>
    <r>
      <rPr>
        <sz val="11"/>
        <rFont val="ＭＳ Ｐゴシック"/>
        <family val="3"/>
      </rPr>
      <t>20</t>
    </r>
  </si>
  <si>
    <t>芦品郡</t>
  </si>
  <si>
    <r>
      <t>5</t>
    </r>
    <r>
      <rPr>
        <sz val="11"/>
        <rFont val="ＭＳ Ｐゴシック"/>
        <family val="3"/>
      </rPr>
      <t>24</t>
    </r>
  </si>
  <si>
    <t>新市町</t>
  </si>
  <si>
    <r>
      <t>5</t>
    </r>
    <r>
      <rPr>
        <sz val="11"/>
        <rFont val="ＭＳ Ｐゴシック"/>
        <family val="3"/>
      </rPr>
      <t>40</t>
    </r>
  </si>
  <si>
    <t>神石郡</t>
  </si>
  <si>
    <r>
      <t>5</t>
    </r>
    <r>
      <rPr>
        <sz val="11"/>
        <rFont val="ＭＳ Ｐゴシック"/>
        <family val="3"/>
      </rPr>
      <t>41</t>
    </r>
  </si>
  <si>
    <t>油木町</t>
  </si>
  <si>
    <r>
      <t>5</t>
    </r>
    <r>
      <rPr>
        <sz val="11"/>
        <rFont val="ＭＳ Ｐゴシック"/>
        <family val="3"/>
      </rPr>
      <t>42</t>
    </r>
  </si>
  <si>
    <t>神石町</t>
  </si>
  <si>
    <r>
      <t>5</t>
    </r>
    <r>
      <rPr>
        <sz val="11"/>
        <rFont val="ＭＳ Ｐゴシック"/>
        <family val="3"/>
      </rPr>
      <t>43</t>
    </r>
  </si>
  <si>
    <t>豊松村</t>
  </si>
  <si>
    <r>
      <t>5</t>
    </r>
    <r>
      <rPr>
        <sz val="11"/>
        <rFont val="ＭＳ Ｐゴシック"/>
        <family val="3"/>
      </rPr>
      <t>44</t>
    </r>
  </si>
  <si>
    <t>三和町</t>
  </si>
  <si>
    <r>
      <t>5</t>
    </r>
    <r>
      <rPr>
        <sz val="11"/>
        <rFont val="ＭＳ Ｐゴシック"/>
        <family val="3"/>
      </rPr>
      <t>60</t>
    </r>
  </si>
  <si>
    <t>甲奴郡</t>
  </si>
  <si>
    <r>
      <t>5</t>
    </r>
    <r>
      <rPr>
        <sz val="11"/>
        <rFont val="ＭＳ Ｐゴシック"/>
        <family val="3"/>
      </rPr>
      <t>61</t>
    </r>
  </si>
  <si>
    <t>上下町</t>
  </si>
  <si>
    <r>
      <t>5</t>
    </r>
    <r>
      <rPr>
        <sz val="11"/>
        <rFont val="ＭＳ Ｐゴシック"/>
        <family val="3"/>
      </rPr>
      <t>62</t>
    </r>
  </si>
  <si>
    <t>総領町</t>
  </si>
  <si>
    <r>
      <t>5</t>
    </r>
    <r>
      <rPr>
        <sz val="11"/>
        <rFont val="ＭＳ Ｐゴシック"/>
        <family val="3"/>
      </rPr>
      <t>63</t>
    </r>
  </si>
  <si>
    <t>甲奴町</t>
  </si>
  <si>
    <r>
      <t>5</t>
    </r>
    <r>
      <rPr>
        <sz val="11"/>
        <rFont val="ＭＳ Ｐゴシック"/>
        <family val="3"/>
      </rPr>
      <t>80</t>
    </r>
  </si>
  <si>
    <t>双三郡</t>
  </si>
  <si>
    <r>
      <t>5</t>
    </r>
    <r>
      <rPr>
        <sz val="11"/>
        <rFont val="ＭＳ Ｐゴシック"/>
        <family val="3"/>
      </rPr>
      <t>81</t>
    </r>
  </si>
  <si>
    <t>君田村</t>
  </si>
  <si>
    <r>
      <t>5</t>
    </r>
    <r>
      <rPr>
        <sz val="11"/>
        <rFont val="ＭＳ Ｐゴシック"/>
        <family val="3"/>
      </rPr>
      <t>82</t>
    </r>
  </si>
  <si>
    <t>布野村</t>
  </si>
  <si>
    <r>
      <t>5</t>
    </r>
    <r>
      <rPr>
        <sz val="11"/>
        <rFont val="ＭＳ Ｐゴシック"/>
        <family val="3"/>
      </rPr>
      <t>83</t>
    </r>
  </si>
  <si>
    <t>作木村</t>
  </si>
  <si>
    <r>
      <t>5</t>
    </r>
    <r>
      <rPr>
        <sz val="11"/>
        <rFont val="ＭＳ Ｐゴシック"/>
        <family val="3"/>
      </rPr>
      <t>84</t>
    </r>
  </si>
  <si>
    <t>吉舎町</t>
  </si>
  <si>
    <r>
      <t>5</t>
    </r>
    <r>
      <rPr>
        <sz val="11"/>
        <rFont val="ＭＳ Ｐゴシック"/>
        <family val="3"/>
      </rPr>
      <t>85</t>
    </r>
  </si>
  <si>
    <t>三良坂町</t>
  </si>
  <si>
    <r>
      <t>5</t>
    </r>
    <r>
      <rPr>
        <sz val="11"/>
        <rFont val="ＭＳ Ｐゴシック"/>
        <family val="3"/>
      </rPr>
      <t>86</t>
    </r>
  </si>
  <si>
    <r>
      <t>6</t>
    </r>
    <r>
      <rPr>
        <sz val="11"/>
        <rFont val="ＭＳ Ｐゴシック"/>
        <family val="3"/>
      </rPr>
      <t>00</t>
    </r>
  </si>
  <si>
    <t>比婆郡</t>
  </si>
  <si>
    <r>
      <t>1</t>
    </r>
    <r>
      <rPr>
        <sz val="11"/>
        <rFont val="ＭＳ Ｐゴシック"/>
        <family val="3"/>
      </rPr>
      <t>)    931.33</t>
    </r>
  </si>
  <si>
    <r>
      <t>6</t>
    </r>
    <r>
      <rPr>
        <sz val="11"/>
        <rFont val="ＭＳ Ｐゴシック"/>
        <family val="3"/>
      </rPr>
      <t>01</t>
    </r>
  </si>
  <si>
    <t>西城町</t>
  </si>
  <si>
    <r>
      <t>6</t>
    </r>
    <r>
      <rPr>
        <sz val="11"/>
        <rFont val="ＭＳ Ｐゴシック"/>
        <family val="3"/>
      </rPr>
      <t>02</t>
    </r>
  </si>
  <si>
    <t>東城町</t>
  </si>
  <si>
    <r>
      <t>6</t>
    </r>
    <r>
      <rPr>
        <sz val="11"/>
        <rFont val="ＭＳ Ｐゴシック"/>
        <family val="3"/>
      </rPr>
      <t>03</t>
    </r>
  </si>
  <si>
    <t>口和町</t>
  </si>
  <si>
    <r>
      <t>6</t>
    </r>
    <r>
      <rPr>
        <sz val="11"/>
        <rFont val="ＭＳ Ｐゴシック"/>
        <family val="3"/>
      </rPr>
      <t>04</t>
    </r>
  </si>
  <si>
    <t>高野町</t>
  </si>
  <si>
    <r>
      <t>6</t>
    </r>
    <r>
      <rPr>
        <sz val="11"/>
        <rFont val="ＭＳ Ｐゴシック"/>
        <family val="3"/>
      </rPr>
      <t>05</t>
    </r>
  </si>
  <si>
    <t>比和町</t>
  </si>
  <si>
    <r>
      <t>1</t>
    </r>
    <r>
      <rPr>
        <sz val="11"/>
        <rFont val="ＭＳ Ｐゴシック"/>
        <family val="3"/>
      </rPr>
      <t>)    131.94</t>
    </r>
  </si>
  <si>
    <r>
      <t>3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広島県</t>
    </r>
  </si>
  <si>
    <t>DIDs</t>
  </si>
  <si>
    <t>市部</t>
  </si>
  <si>
    <t>郡部</t>
  </si>
  <si>
    <t>DIDs</t>
  </si>
  <si>
    <r>
      <t>2</t>
    </r>
    <r>
      <rPr>
        <sz val="11"/>
        <rFont val="ＭＳ Ｐゴシック"/>
        <family val="3"/>
      </rPr>
      <t>02</t>
    </r>
  </si>
  <si>
    <t>DIDs</t>
  </si>
  <si>
    <r>
      <t>2</t>
    </r>
    <r>
      <rPr>
        <sz val="11"/>
        <rFont val="ＭＳ Ｐゴシック"/>
        <family val="3"/>
      </rPr>
      <t>03</t>
    </r>
  </si>
  <si>
    <r>
      <t>2</t>
    </r>
    <r>
      <rPr>
        <sz val="11"/>
        <rFont val="ＭＳ Ｐゴシック"/>
        <family val="3"/>
      </rPr>
      <t>04</t>
    </r>
  </si>
  <si>
    <t>三原市</t>
  </si>
  <si>
    <r>
      <t>2</t>
    </r>
    <r>
      <rPr>
        <sz val="11"/>
        <rFont val="ＭＳ Ｐゴシック"/>
        <family val="3"/>
      </rPr>
      <t>05</t>
    </r>
  </si>
  <si>
    <r>
      <t>2</t>
    </r>
    <r>
      <rPr>
        <sz val="11"/>
        <rFont val="ＭＳ Ｐゴシック"/>
        <family val="3"/>
      </rPr>
      <t>06</t>
    </r>
  </si>
  <si>
    <r>
      <t>2</t>
    </r>
    <r>
      <rPr>
        <sz val="11"/>
        <rFont val="ＭＳ Ｐゴシック"/>
        <family val="3"/>
      </rPr>
      <t>07</t>
    </r>
  </si>
  <si>
    <r>
      <t>2</t>
    </r>
    <r>
      <rPr>
        <sz val="11"/>
        <rFont val="ＭＳ Ｐゴシック"/>
        <family val="3"/>
      </rPr>
      <t>08</t>
    </r>
  </si>
  <si>
    <r>
      <t>2</t>
    </r>
    <r>
      <rPr>
        <sz val="11"/>
        <rFont val="ＭＳ Ｐゴシック"/>
        <family val="3"/>
      </rPr>
      <t>09</t>
    </r>
  </si>
  <si>
    <r>
      <t>2</t>
    </r>
    <r>
      <rPr>
        <sz val="11"/>
        <rFont val="ＭＳ Ｐゴシック"/>
        <family val="3"/>
      </rPr>
      <t>10</t>
    </r>
  </si>
  <si>
    <t>-</t>
  </si>
  <si>
    <r>
      <t>2</t>
    </r>
    <r>
      <rPr>
        <sz val="11"/>
        <rFont val="ＭＳ Ｐゴシック"/>
        <family val="3"/>
      </rPr>
      <t>11</t>
    </r>
  </si>
  <si>
    <r>
      <t>7</t>
    </r>
    <r>
      <rPr>
        <sz val="11"/>
        <rFont val="ＭＳ Ｐゴシック"/>
        <family val="3"/>
      </rPr>
      <t>)   28,422</t>
    </r>
  </si>
  <si>
    <r>
      <t>2</t>
    </r>
    <r>
      <rPr>
        <sz val="11"/>
        <rFont val="ＭＳ Ｐゴシック"/>
        <family val="3"/>
      </rPr>
      <t>12</t>
    </r>
  </si>
  <si>
    <r>
      <t>3</t>
    </r>
    <r>
      <rPr>
        <sz val="11"/>
        <rFont val="ＭＳ Ｐゴシック"/>
        <family val="3"/>
      </rPr>
      <t>02</t>
    </r>
  </si>
  <si>
    <t>304</t>
  </si>
  <si>
    <t>307</t>
  </si>
  <si>
    <t>熊野町</t>
  </si>
  <si>
    <t>309</t>
  </si>
  <si>
    <t>坂町</t>
  </si>
  <si>
    <t>310</t>
  </si>
  <si>
    <t>江田島町</t>
  </si>
  <si>
    <r>
      <t>3</t>
    </r>
    <r>
      <rPr>
        <sz val="11"/>
        <rFont val="ＭＳ Ｐゴシック"/>
        <family val="3"/>
      </rPr>
      <t>11</t>
    </r>
  </si>
  <si>
    <t>321</t>
  </si>
  <si>
    <t>五日市町</t>
  </si>
  <si>
    <t>322</t>
  </si>
  <si>
    <t>廿日市町</t>
  </si>
  <si>
    <r>
      <t>4</t>
    </r>
    <r>
      <rPr>
        <sz val="11"/>
        <rFont val="ＭＳ Ｐゴシック"/>
        <family val="3"/>
      </rPr>
      <t>44</t>
    </r>
  </si>
  <si>
    <t>向島町</t>
  </si>
  <si>
    <r>
      <t>5</t>
    </r>
    <r>
      <rPr>
        <sz val="11"/>
        <rFont val="ＭＳ Ｐゴシック"/>
        <family val="3"/>
      </rPr>
      <t>01</t>
    </r>
  </si>
  <si>
    <r>
      <t>5</t>
    </r>
    <r>
      <rPr>
        <sz val="11"/>
        <rFont val="ＭＳ Ｐゴシック"/>
        <family val="3"/>
      </rPr>
      <t>24</t>
    </r>
  </si>
  <si>
    <t>１）　一部境界未定のため，総理府統計局において推定した。</t>
  </si>
  <si>
    <t>２）　昭和４５の広島市人口集中地区Ⅰ及びⅡ，船越町人口集中地区，</t>
  </si>
  <si>
    <r>
      <t xml:space="preserve"> </t>
    </r>
    <r>
      <rPr>
        <sz val="11"/>
        <rFont val="ＭＳ Ｐゴシック"/>
        <family val="3"/>
      </rPr>
      <t xml:space="preserve">      祇園町</t>
    </r>
    <r>
      <rPr>
        <sz val="11"/>
        <rFont val="ＭＳ Ｐゴシック"/>
        <family val="3"/>
      </rPr>
      <t>人口集中地区及び安古市町人口集中地区。</t>
    </r>
  </si>
  <si>
    <t>３）　昭和４５年の矢野町人口集中地区。</t>
  </si>
  <si>
    <t>４）　昭和４５年の可部町人口集中地区。</t>
  </si>
  <si>
    <t>５）　昭和４５年の呉市人口集中地区Ⅲ。</t>
  </si>
  <si>
    <t>６）　昭和４５年の福山市人口集中地区Ⅳ。</t>
  </si>
  <si>
    <t>７）　昭和４５年の大竹市人口集中地区Ⅰ及びⅡ。</t>
  </si>
  <si>
    <t>市区町村，人口集中地区，男女別人口，面積，人口密度及び一般世帯数〔昭和５５年（１９８０）〕</t>
  </si>
  <si>
    <t>県全体に占める割合</t>
  </si>
  <si>
    <t>一　　　　　般　　　　　世　　　　　帯</t>
  </si>
  <si>
    <t>昭　　和　　55　　年</t>
  </si>
  <si>
    <t>昭和50年
１９７５</t>
  </si>
  <si>
    <t>（昭和55年）　　（％）</t>
  </si>
  <si>
    <r>
      <t>昭和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年　　１９７５</t>
    </r>
  </si>
  <si>
    <t>昭和55年　　１９８０</t>
  </si>
  <si>
    <r>
      <t>昭和5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年の世帯数
の増減　　　　（△は減少）</t>
    </r>
  </si>
  <si>
    <t>１９８０</t>
  </si>
  <si>
    <t>１９８０</t>
  </si>
  <si>
    <t>１世帯</t>
  </si>
  <si>
    <t>人口</t>
  </si>
  <si>
    <t>面積</t>
  </si>
  <si>
    <t>当たり
人員</t>
  </si>
  <si>
    <t>増減数</t>
  </si>
  <si>
    <t>広島県</t>
  </si>
  <si>
    <t>DIDs</t>
  </si>
  <si>
    <t>100</t>
  </si>
  <si>
    <t>101</t>
  </si>
  <si>
    <t>中区</t>
  </si>
  <si>
    <t>-</t>
  </si>
  <si>
    <t>102</t>
  </si>
  <si>
    <t>東区</t>
  </si>
  <si>
    <t>103</t>
  </si>
  <si>
    <t>南区</t>
  </si>
  <si>
    <t>104</t>
  </si>
  <si>
    <t>西区</t>
  </si>
  <si>
    <t>105</t>
  </si>
  <si>
    <t>安佐南区</t>
  </si>
  <si>
    <t>106</t>
  </si>
  <si>
    <t>安佐北区</t>
  </si>
  <si>
    <t>107</t>
  </si>
  <si>
    <t>安芸区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</si>
  <si>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</si>
  <si>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</si>
  <si>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</si>
  <si>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</si>
  <si>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</si>
  <si>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</si>
  <si>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</si>
  <si>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</si>
  <si>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</si>
  <si>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</si>
  <si>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300</t>
  </si>
  <si>
    <t>302</t>
  </si>
  <si>
    <t>311</t>
  </si>
  <si>
    <t>312</t>
  </si>
  <si>
    <t>313</t>
  </si>
  <si>
    <t>314</t>
  </si>
  <si>
    <t>320</t>
  </si>
  <si>
    <t>323</t>
  </si>
  <si>
    <t>324</t>
  </si>
  <si>
    <t>325</t>
  </si>
  <si>
    <t>326</t>
  </si>
  <si>
    <t>327</t>
  </si>
  <si>
    <t>328</t>
  </si>
  <si>
    <t>329</t>
  </si>
  <si>
    <t>330</t>
  </si>
  <si>
    <t>360</t>
  </si>
  <si>
    <t>361</t>
  </si>
  <si>
    <t>362</t>
  </si>
  <si>
    <t>363</t>
  </si>
  <si>
    <t>364</t>
  </si>
  <si>
    <t>365</t>
  </si>
  <si>
    <t>366</t>
  </si>
  <si>
    <t>367</t>
  </si>
  <si>
    <t>380</t>
  </si>
  <si>
    <t>381</t>
  </si>
  <si>
    <t>382</t>
  </si>
  <si>
    <t>383</t>
  </si>
  <si>
    <t>384</t>
  </si>
  <si>
    <t>385</t>
  </si>
  <si>
    <t>386</t>
  </si>
  <si>
    <t>400</t>
  </si>
  <si>
    <t>402</t>
  </si>
  <si>
    <r>
      <t>4</t>
    </r>
    <r>
      <rPr>
        <sz val="11"/>
        <rFont val="ＭＳ Ｐゴシック"/>
        <family val="3"/>
      </rPr>
      <t>05</t>
    </r>
  </si>
  <si>
    <r>
      <t>4</t>
    </r>
    <r>
      <rPr>
        <sz val="11"/>
        <rFont val="ＭＳ Ｐゴシック"/>
        <family val="3"/>
      </rPr>
      <t>06</t>
    </r>
  </si>
  <si>
    <r>
      <t>4</t>
    </r>
    <r>
      <rPr>
        <sz val="11"/>
        <rFont val="ＭＳ Ｐゴシック"/>
        <family val="3"/>
      </rPr>
      <t>07</t>
    </r>
  </si>
  <si>
    <r>
      <t>4</t>
    </r>
    <r>
      <rPr>
        <sz val="11"/>
        <rFont val="ＭＳ Ｐゴシック"/>
        <family val="3"/>
      </rPr>
      <t>08</t>
    </r>
  </si>
  <si>
    <r>
      <t>4</t>
    </r>
    <r>
      <rPr>
        <sz val="11"/>
        <rFont val="ＭＳ Ｐゴシック"/>
        <family val="3"/>
      </rPr>
      <t>20</t>
    </r>
  </si>
  <si>
    <r>
      <t>4</t>
    </r>
    <r>
      <rPr>
        <sz val="11"/>
        <rFont val="ＭＳ Ｐゴシック"/>
        <family val="3"/>
      </rPr>
      <t>21</t>
    </r>
  </si>
  <si>
    <r>
      <t>4</t>
    </r>
    <r>
      <rPr>
        <sz val="11"/>
        <rFont val="ＭＳ Ｐゴシック"/>
        <family val="3"/>
      </rPr>
      <t>22</t>
    </r>
  </si>
  <si>
    <r>
      <t>4</t>
    </r>
    <r>
      <rPr>
        <sz val="11"/>
        <rFont val="ＭＳ Ｐゴシック"/>
        <family val="3"/>
      </rPr>
      <t>23</t>
    </r>
  </si>
  <si>
    <r>
      <t>4</t>
    </r>
    <r>
      <rPr>
        <sz val="11"/>
        <rFont val="ＭＳ Ｐゴシック"/>
        <family val="3"/>
      </rPr>
      <t>24</t>
    </r>
  </si>
  <si>
    <r>
      <t>4</t>
    </r>
    <r>
      <rPr>
        <sz val="11"/>
        <rFont val="ＭＳ Ｐゴシック"/>
        <family val="3"/>
      </rPr>
      <t>25</t>
    </r>
  </si>
  <si>
    <r>
      <t>4</t>
    </r>
    <r>
      <rPr>
        <sz val="11"/>
        <rFont val="ＭＳ Ｐゴシック"/>
        <family val="3"/>
      </rPr>
      <t>26</t>
    </r>
  </si>
  <si>
    <r>
      <t>4</t>
    </r>
    <r>
      <rPr>
        <sz val="11"/>
        <rFont val="ＭＳ Ｐゴシック"/>
        <family val="3"/>
      </rPr>
      <t>27</t>
    </r>
  </si>
  <si>
    <r>
      <t>4</t>
    </r>
    <r>
      <rPr>
        <sz val="11"/>
        <rFont val="ＭＳ Ｐゴシック"/>
        <family val="3"/>
      </rPr>
      <t>28</t>
    </r>
  </si>
  <si>
    <r>
      <t>4</t>
    </r>
    <r>
      <rPr>
        <sz val="11"/>
        <rFont val="ＭＳ Ｐゴシック"/>
        <family val="3"/>
      </rPr>
      <t>29</t>
    </r>
  </si>
  <si>
    <r>
      <t>4</t>
    </r>
    <r>
      <rPr>
        <sz val="11"/>
        <rFont val="ＭＳ Ｐゴシック"/>
        <family val="3"/>
      </rPr>
      <t>30</t>
    </r>
  </si>
  <si>
    <r>
      <t>4</t>
    </r>
    <r>
      <rPr>
        <sz val="11"/>
        <rFont val="ＭＳ Ｐゴシック"/>
        <family val="3"/>
      </rPr>
      <t>40</t>
    </r>
  </si>
  <si>
    <r>
      <t>4</t>
    </r>
    <r>
      <rPr>
        <sz val="11"/>
        <rFont val="ＭＳ Ｐゴシック"/>
        <family val="3"/>
      </rPr>
      <t>41</t>
    </r>
  </si>
  <si>
    <r>
      <t>4</t>
    </r>
    <r>
      <rPr>
        <sz val="11"/>
        <rFont val="ＭＳ Ｐゴシック"/>
        <family val="3"/>
      </rPr>
      <t>42</t>
    </r>
  </si>
  <si>
    <r>
      <t>4</t>
    </r>
    <r>
      <rPr>
        <sz val="11"/>
        <rFont val="ＭＳ Ｐゴシック"/>
        <family val="3"/>
      </rPr>
      <t>60</t>
    </r>
  </si>
  <si>
    <r>
      <t>4</t>
    </r>
    <r>
      <rPr>
        <sz val="11"/>
        <rFont val="ＭＳ Ｐゴシック"/>
        <family val="3"/>
      </rPr>
      <t>61</t>
    </r>
  </si>
  <si>
    <r>
      <t>4</t>
    </r>
    <r>
      <rPr>
        <sz val="11"/>
        <rFont val="ＭＳ Ｐゴシック"/>
        <family val="3"/>
      </rPr>
      <t>62</t>
    </r>
  </si>
  <si>
    <t>△0.0</t>
  </si>
  <si>
    <r>
      <t>4</t>
    </r>
    <r>
      <rPr>
        <sz val="11"/>
        <rFont val="ＭＳ Ｐゴシック"/>
        <family val="3"/>
      </rPr>
      <t>63</t>
    </r>
  </si>
  <si>
    <r>
      <t>4</t>
    </r>
    <r>
      <rPr>
        <sz val="11"/>
        <rFont val="ＭＳ Ｐゴシック"/>
        <family val="3"/>
      </rPr>
      <t>80</t>
    </r>
  </si>
  <si>
    <r>
      <t>4</t>
    </r>
    <r>
      <rPr>
        <sz val="11"/>
        <rFont val="ＭＳ Ｐゴシック"/>
        <family val="3"/>
      </rPr>
      <t>81</t>
    </r>
  </si>
  <si>
    <r>
      <t>4</t>
    </r>
    <r>
      <rPr>
        <sz val="11"/>
        <rFont val="ＭＳ Ｐゴシック"/>
        <family val="3"/>
      </rPr>
      <t>82</t>
    </r>
  </si>
  <si>
    <r>
      <t>5</t>
    </r>
    <r>
      <rPr>
        <sz val="11"/>
        <rFont val="ＭＳ Ｐゴシック"/>
        <family val="3"/>
      </rPr>
      <t>00</t>
    </r>
  </si>
  <si>
    <r>
      <t>5</t>
    </r>
    <r>
      <rPr>
        <sz val="11"/>
        <rFont val="ＭＳ Ｐゴシック"/>
        <family val="3"/>
      </rPr>
      <t>20</t>
    </r>
  </si>
  <si>
    <r>
      <t>5</t>
    </r>
    <r>
      <rPr>
        <sz val="11"/>
        <rFont val="ＭＳ Ｐゴシック"/>
        <family val="3"/>
      </rPr>
      <t>40</t>
    </r>
  </si>
  <si>
    <r>
      <t>5</t>
    </r>
    <r>
      <rPr>
        <sz val="11"/>
        <rFont val="ＭＳ Ｐゴシック"/>
        <family val="3"/>
      </rPr>
      <t>41</t>
    </r>
  </si>
  <si>
    <r>
      <t>5</t>
    </r>
    <r>
      <rPr>
        <sz val="11"/>
        <rFont val="ＭＳ Ｐゴシック"/>
        <family val="3"/>
      </rPr>
      <t>42</t>
    </r>
  </si>
  <si>
    <r>
      <t>5</t>
    </r>
    <r>
      <rPr>
        <sz val="11"/>
        <rFont val="ＭＳ Ｐゴシック"/>
        <family val="3"/>
      </rPr>
      <t>43</t>
    </r>
  </si>
  <si>
    <r>
      <t>5</t>
    </r>
    <r>
      <rPr>
        <sz val="11"/>
        <rFont val="ＭＳ Ｐゴシック"/>
        <family val="3"/>
      </rPr>
      <t>44</t>
    </r>
  </si>
  <si>
    <r>
      <t>5</t>
    </r>
    <r>
      <rPr>
        <sz val="11"/>
        <rFont val="ＭＳ Ｐゴシック"/>
        <family val="3"/>
      </rPr>
      <t>60</t>
    </r>
  </si>
  <si>
    <r>
      <t>5</t>
    </r>
    <r>
      <rPr>
        <sz val="11"/>
        <rFont val="ＭＳ Ｐゴシック"/>
        <family val="3"/>
      </rPr>
      <t>61</t>
    </r>
  </si>
  <si>
    <r>
      <t>5</t>
    </r>
    <r>
      <rPr>
        <sz val="11"/>
        <rFont val="ＭＳ Ｐゴシック"/>
        <family val="3"/>
      </rPr>
      <t>62</t>
    </r>
  </si>
  <si>
    <r>
      <t>5</t>
    </r>
    <r>
      <rPr>
        <sz val="11"/>
        <rFont val="ＭＳ Ｐゴシック"/>
        <family val="3"/>
      </rPr>
      <t>63</t>
    </r>
  </si>
  <si>
    <r>
      <t>5</t>
    </r>
    <r>
      <rPr>
        <sz val="11"/>
        <rFont val="ＭＳ Ｐゴシック"/>
        <family val="3"/>
      </rPr>
      <t>80</t>
    </r>
  </si>
  <si>
    <r>
      <t>5</t>
    </r>
    <r>
      <rPr>
        <sz val="11"/>
        <rFont val="ＭＳ Ｐゴシック"/>
        <family val="3"/>
      </rPr>
      <t>81</t>
    </r>
  </si>
  <si>
    <r>
      <t>5</t>
    </r>
    <r>
      <rPr>
        <sz val="11"/>
        <rFont val="ＭＳ Ｐゴシック"/>
        <family val="3"/>
      </rPr>
      <t>82</t>
    </r>
  </si>
  <si>
    <r>
      <t>5</t>
    </r>
    <r>
      <rPr>
        <sz val="11"/>
        <rFont val="ＭＳ Ｐゴシック"/>
        <family val="3"/>
      </rPr>
      <t>83</t>
    </r>
  </si>
  <si>
    <r>
      <t>5</t>
    </r>
    <r>
      <rPr>
        <sz val="11"/>
        <rFont val="ＭＳ Ｐゴシック"/>
        <family val="3"/>
      </rPr>
      <t>84</t>
    </r>
  </si>
  <si>
    <r>
      <t>5</t>
    </r>
    <r>
      <rPr>
        <sz val="11"/>
        <rFont val="ＭＳ Ｐゴシック"/>
        <family val="3"/>
      </rPr>
      <t>85</t>
    </r>
  </si>
  <si>
    <r>
      <t>5</t>
    </r>
    <r>
      <rPr>
        <sz val="11"/>
        <rFont val="ＭＳ Ｐゴシック"/>
        <family val="3"/>
      </rPr>
      <t>86</t>
    </r>
  </si>
  <si>
    <r>
      <t>6</t>
    </r>
    <r>
      <rPr>
        <sz val="11"/>
        <rFont val="ＭＳ Ｐゴシック"/>
        <family val="3"/>
      </rPr>
      <t>00</t>
    </r>
  </si>
  <si>
    <r>
      <t>6</t>
    </r>
    <r>
      <rPr>
        <sz val="11"/>
        <rFont val="ＭＳ Ｐゴシック"/>
        <family val="3"/>
      </rPr>
      <t>01</t>
    </r>
  </si>
  <si>
    <r>
      <t>6</t>
    </r>
    <r>
      <rPr>
        <sz val="11"/>
        <rFont val="ＭＳ Ｐゴシック"/>
        <family val="3"/>
      </rPr>
      <t>02</t>
    </r>
  </si>
  <si>
    <r>
      <t>6</t>
    </r>
    <r>
      <rPr>
        <sz val="11"/>
        <rFont val="ＭＳ Ｐゴシック"/>
        <family val="3"/>
      </rPr>
      <t>03</t>
    </r>
  </si>
  <si>
    <r>
      <t>6</t>
    </r>
    <r>
      <rPr>
        <sz val="11"/>
        <rFont val="ＭＳ Ｐゴシック"/>
        <family val="3"/>
      </rPr>
      <t>04</t>
    </r>
  </si>
  <si>
    <r>
      <t>6</t>
    </r>
    <r>
      <rPr>
        <sz val="11"/>
        <rFont val="ＭＳ Ｐゴシック"/>
        <family val="3"/>
      </rPr>
      <t>05</t>
    </r>
  </si>
  <si>
    <t>100</t>
  </si>
  <si>
    <t>101</t>
  </si>
  <si>
    <t>中区</t>
  </si>
  <si>
    <r>
      <t>1</t>
    </r>
    <r>
      <rPr>
        <sz val="11"/>
        <rFont val="ＭＳ Ｐゴシック"/>
        <family val="3"/>
      </rPr>
      <t>02</t>
    </r>
  </si>
  <si>
    <t>東区</t>
  </si>
  <si>
    <r>
      <t>1</t>
    </r>
    <r>
      <rPr>
        <sz val="11"/>
        <rFont val="ＭＳ Ｐゴシック"/>
        <family val="3"/>
      </rPr>
      <t>03</t>
    </r>
  </si>
  <si>
    <t>南区</t>
  </si>
  <si>
    <r>
      <t>1</t>
    </r>
    <r>
      <rPr>
        <sz val="11"/>
        <rFont val="ＭＳ Ｐゴシック"/>
        <family val="3"/>
      </rPr>
      <t>04</t>
    </r>
  </si>
  <si>
    <t>西区</t>
  </si>
  <si>
    <r>
      <t>1</t>
    </r>
    <r>
      <rPr>
        <sz val="11"/>
        <rFont val="ＭＳ Ｐゴシック"/>
        <family val="3"/>
      </rPr>
      <t>05</t>
    </r>
  </si>
  <si>
    <t>安佐南区</t>
  </si>
  <si>
    <r>
      <t>1</t>
    </r>
    <r>
      <rPr>
        <sz val="11"/>
        <rFont val="ＭＳ Ｐゴシック"/>
        <family val="3"/>
      </rPr>
      <t>06</t>
    </r>
  </si>
  <si>
    <t>安佐北区</t>
  </si>
  <si>
    <t>DIDs 1)</t>
  </si>
  <si>
    <t>Ⅰ</t>
  </si>
  <si>
    <t>Ⅱ</t>
  </si>
  <si>
    <t>Ⅲ</t>
  </si>
  <si>
    <t>107</t>
  </si>
  <si>
    <t>安芸区</t>
  </si>
  <si>
    <t>Ⅰ</t>
  </si>
  <si>
    <t>Ⅱ</t>
  </si>
  <si>
    <t>Ⅲ</t>
  </si>
  <si>
    <r>
      <t>2</t>
    </r>
    <r>
      <rPr>
        <sz val="11"/>
        <rFont val="ＭＳ Ｐゴシック"/>
        <family val="3"/>
      </rPr>
      <t>02</t>
    </r>
  </si>
  <si>
    <t>DIDs 2)</t>
  </si>
  <si>
    <t>Ⅰ</t>
  </si>
  <si>
    <t>Ⅱ</t>
  </si>
  <si>
    <t>Ⅲ</t>
  </si>
  <si>
    <t>Ⅳ</t>
  </si>
  <si>
    <t>Ⅴ</t>
  </si>
  <si>
    <t>１）　昭和50年には，当時の広島市人口集中地区Ⅴの人口，一般世帯数及び一般世帯人員を含む。</t>
  </si>
  <si>
    <t>２）　昭和50年には，当時の呉市人口集中地区Ⅴの人口，一般世帯数及び一般世帯人員を含む。</t>
  </si>
  <si>
    <t>市区町村，人口集中地区，男女別人口，面積，人口密度及び一般世帯数〔昭和６０年（１９８５）〕</t>
  </si>
  <si>
    <r>
      <t>面積
（㎞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
昭和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>年
１９８５</t>
    </r>
  </si>
  <si>
    <t>昭　　和　　60　　年</t>
  </si>
  <si>
    <t>昭和55年
（組替）
１９８０</t>
  </si>
  <si>
    <r>
      <t>昭和55年～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>年の</t>
    </r>
  </si>
  <si>
    <t>（昭和60年）（％）</t>
  </si>
  <si>
    <r>
      <t>昭和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年（組替）１９８０</t>
    </r>
  </si>
  <si>
    <t>昭和60年　１９８５</t>
  </si>
  <si>
    <r>
      <t>昭和55年～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>年の世帯数
の増減　　　　（△は減少）</t>
    </r>
  </si>
  <si>
    <t>１９８５</t>
  </si>
  <si>
    <t>増減　　（△は減少）</t>
  </si>
  <si>
    <t>昭和60年</t>
  </si>
  <si>
    <t>１９８５</t>
  </si>
  <si>
    <t>性比（女子100人に対する男子の数）</t>
  </si>
  <si>
    <r>
      <t>19</t>
    </r>
    <r>
      <rPr>
        <sz val="11"/>
        <rFont val="ＭＳ Ｐゴシック"/>
        <family val="3"/>
      </rPr>
      <t>85</t>
    </r>
  </si>
  <si>
    <t>郡部</t>
  </si>
  <si>
    <t>102</t>
  </si>
  <si>
    <t>東区</t>
  </si>
  <si>
    <t>103</t>
  </si>
  <si>
    <t>南区</t>
  </si>
  <si>
    <t>104</t>
  </si>
  <si>
    <t>西区</t>
  </si>
  <si>
    <t>105</t>
  </si>
  <si>
    <t>106</t>
  </si>
  <si>
    <t>安佐北区</t>
  </si>
  <si>
    <t>107</t>
  </si>
  <si>
    <t>安芸区</t>
  </si>
  <si>
    <t>＃</t>
  </si>
  <si>
    <t>108</t>
  </si>
  <si>
    <t>佐伯区</t>
  </si>
  <si>
    <t>廿日市町</t>
  </si>
  <si>
    <t>人口集中地区 DIDs</t>
  </si>
  <si>
    <r>
      <t>広　島　県　　D</t>
    </r>
    <r>
      <rPr>
        <sz val="11"/>
        <rFont val="ＭＳ Ｐゴシック"/>
        <family val="3"/>
      </rPr>
      <t>IDs</t>
    </r>
  </si>
  <si>
    <r>
      <t>D</t>
    </r>
    <r>
      <rPr>
        <sz val="11"/>
        <rFont val="ＭＳ Ｐゴシック"/>
        <family val="3"/>
      </rPr>
      <t>IDs</t>
    </r>
  </si>
  <si>
    <t>△0.0</t>
  </si>
  <si>
    <t>Ⅳ</t>
  </si>
  <si>
    <t>Ⅴ</t>
  </si>
  <si>
    <t>＃</t>
  </si>
  <si>
    <r>
      <t>1</t>
    </r>
    <r>
      <rPr>
        <sz val="11"/>
        <rFont val="ＭＳ Ｐゴシック"/>
        <family val="3"/>
      </rPr>
      <t>08</t>
    </r>
  </si>
  <si>
    <t>佐伯区</t>
  </si>
  <si>
    <r>
      <t>3</t>
    </r>
    <r>
      <rPr>
        <sz val="11"/>
        <rFont val="ＭＳ Ｐゴシック"/>
        <family val="3"/>
      </rPr>
      <t>04</t>
    </r>
  </si>
  <si>
    <r>
      <t>3</t>
    </r>
    <r>
      <rPr>
        <sz val="11"/>
        <rFont val="ＭＳ Ｐゴシック"/>
        <family val="3"/>
      </rPr>
      <t>09</t>
    </r>
  </si>
  <si>
    <t>（注）人口総数欄及び一般世帯欄の「昭和55年（組替）」は，昭和60年10月１日現在の市区町村の境域に基づいて組み替えた昭和55年の人口及び一般世帯を示す。</t>
  </si>
  <si>
    <t>＃</t>
  </si>
  <si>
    <t>昭和55年10月２日以降設置された区を示す。</t>
  </si>
  <si>
    <t>市区町村，人口集中地区，男女別人口，面積，人口密度及び一般世帯数〔平成２年（１９９０）〕</t>
  </si>
  <si>
    <r>
      <t>面積
（㎞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
平成２年
１９９０</t>
    </r>
  </si>
  <si>
    <t>平　　成　　２　　年</t>
  </si>
  <si>
    <t>昭和60年
（組替）
１９８５</t>
  </si>
  <si>
    <t>昭和60年～平成２年の</t>
  </si>
  <si>
    <t>（平成２年）（％）</t>
  </si>
  <si>
    <t>平成２年　１９９０</t>
  </si>
  <si>
    <t>昭和60年（組替）１９８５</t>
  </si>
  <si>
    <t>昭和60年～平成２年の世帯数
の増減　　　　　　　（△は減少）</t>
  </si>
  <si>
    <t>１９９０</t>
  </si>
  <si>
    <t xml:space="preserve"> 増減</t>
  </si>
  <si>
    <t>平成２年</t>
  </si>
  <si>
    <t>１９９０</t>
  </si>
  <si>
    <r>
      <t>199</t>
    </r>
    <r>
      <rPr>
        <sz val="11"/>
        <rFont val="ＭＳ Ｐゴシック"/>
        <family val="3"/>
      </rPr>
      <t>0</t>
    </r>
  </si>
  <si>
    <t>213</t>
  </si>
  <si>
    <t>廿日市市</t>
  </si>
  <si>
    <t>213</t>
  </si>
  <si>
    <r>
      <t>1</t>
    </r>
    <r>
      <rPr>
        <sz val="11"/>
        <rFont val="ＭＳ Ｐゴシック"/>
        <family val="3"/>
      </rPr>
      <t>04</t>
    </r>
  </si>
  <si>
    <t>107</t>
  </si>
  <si>
    <r>
      <t>2</t>
    </r>
    <r>
      <rPr>
        <sz val="11"/>
        <rFont val="ＭＳ Ｐゴシック"/>
        <family val="3"/>
      </rPr>
      <t>13</t>
    </r>
  </si>
  <si>
    <r>
      <t>2</t>
    </r>
    <r>
      <rPr>
        <sz val="11"/>
        <rFont val="ＭＳ Ｐゴシック"/>
        <family val="3"/>
      </rPr>
      <t>13</t>
    </r>
  </si>
  <si>
    <r>
      <t>3</t>
    </r>
    <r>
      <rPr>
        <sz val="11"/>
        <rFont val="ＭＳ Ｐゴシック"/>
        <family val="3"/>
      </rPr>
      <t>23</t>
    </r>
  </si>
  <si>
    <t>（注）人口総数及び一般世帯欄の「昭和60年（組替）は」，平成２年10月１日現在の市区町村の境域に基づいて組み替えた昭和60年の人口及び一般世帯を示す。</t>
  </si>
  <si>
    <t>１）　一部境界未定のため，総務庁統計局において推定した。</t>
  </si>
  <si>
    <t>市区町村，人口集中地区，男女別人口，面積，人口密度及び一般世帯数〔平成７年（１９９５年）〕</t>
  </si>
  <si>
    <r>
      <t>面積
（㎞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
平成７年
１９９５</t>
    </r>
  </si>
  <si>
    <t>県全体に占める割合（％）</t>
  </si>
  <si>
    <t>平　　成　　７　　年</t>
  </si>
  <si>
    <t>平成２年
（組替）
１９９０</t>
  </si>
  <si>
    <t>平成２年～７年の増減</t>
  </si>
  <si>
    <t>平成７年</t>
  </si>
  <si>
    <t>平成７年　１９９５</t>
  </si>
  <si>
    <t>平成２年（組替）１９９０</t>
  </si>
  <si>
    <t>平成２年～７年の世帯数
の増減　　　（△は減少）</t>
  </si>
  <si>
    <t>１９９５</t>
  </si>
  <si>
    <r>
      <t>3</t>
    </r>
    <r>
      <rPr>
        <sz val="11"/>
        <rFont val="ＭＳ Ｐゴシック"/>
        <family val="3"/>
      </rPr>
      <t>1143</t>
    </r>
  </si>
  <si>
    <t>（注）　人口総数欄及び一般世帯欄の「平成２年（組替）」は，平成７年１０月１日現在の市区町村の境域に基づいて組み替えた平成２年の人口及び一般世帯を示す。</t>
  </si>
  <si>
    <t>　１）　一部境界未定のため，総務庁統計局において推定した。</t>
  </si>
  <si>
    <t>市区町村，人口集中地区，男女別人口，面積，人口密度及び一般世帯数〔平成12年（2000年）〕</t>
  </si>
  <si>
    <r>
      <t>面積
（㎞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
平成</t>
    </r>
    <r>
      <rPr>
        <sz val="11"/>
        <rFont val="ＭＳ Ｐゴシック"/>
        <family val="3"/>
      </rPr>
      <t>１２</t>
    </r>
    <r>
      <rPr>
        <sz val="11"/>
        <rFont val="ＭＳ Ｐゴシック"/>
        <family val="3"/>
      </rPr>
      <t xml:space="preserve">年
</t>
    </r>
    <r>
      <rPr>
        <sz val="11"/>
        <rFont val="ＭＳ Ｐゴシック"/>
        <family val="3"/>
      </rPr>
      <t>２０００</t>
    </r>
  </si>
  <si>
    <t>平　　成　　１２　　年</t>
  </si>
  <si>
    <r>
      <t xml:space="preserve">平成７年
</t>
    </r>
    <r>
      <rPr>
        <sz val="11"/>
        <rFont val="ＭＳ Ｐゴシック"/>
        <family val="3"/>
      </rPr>
      <t>(組替）</t>
    </r>
    <r>
      <rPr>
        <sz val="11"/>
        <rFont val="ＭＳ Ｐゴシック"/>
        <family val="3"/>
      </rPr>
      <t xml:space="preserve">
１９９</t>
    </r>
    <r>
      <rPr>
        <sz val="11"/>
        <rFont val="ＭＳ Ｐゴシック"/>
        <family val="3"/>
      </rPr>
      <t>５</t>
    </r>
  </si>
  <si>
    <t>平成１２年～７年の増減</t>
  </si>
  <si>
    <t>平成１２年</t>
  </si>
  <si>
    <t>平成１２年　２０００</t>
  </si>
  <si>
    <t>平成７年（組替）１９９５</t>
  </si>
  <si>
    <t>平成７年～１２年の世帯数
の増減　　　（△は減少）</t>
  </si>
  <si>
    <t>２０００</t>
  </si>
  <si>
    <t>２０００</t>
  </si>
  <si>
    <t>人口集中地区</t>
  </si>
  <si>
    <t>広島県</t>
  </si>
  <si>
    <t>市部</t>
  </si>
  <si>
    <t>郡部</t>
  </si>
  <si>
    <t>広島市　　　　</t>
  </si>
  <si>
    <t>中区　　　　　</t>
  </si>
  <si>
    <t>東区　　　　　</t>
  </si>
  <si>
    <t>南区　　　　　</t>
  </si>
  <si>
    <t>西区　　　　　</t>
  </si>
  <si>
    <t>安佐南区　　　</t>
  </si>
  <si>
    <t>安佐北区　　　</t>
  </si>
  <si>
    <t>Ⅰ</t>
  </si>
  <si>
    <t>Ⅱ</t>
  </si>
  <si>
    <t>Ⅲ</t>
  </si>
  <si>
    <t>安芸区　　　　</t>
  </si>
  <si>
    <t>佐伯区　　　　</t>
  </si>
  <si>
    <t>Ⅳ</t>
  </si>
  <si>
    <t>Ⅳ</t>
  </si>
  <si>
    <t>呉市　　　　　</t>
  </si>
  <si>
    <t>Ⅴ</t>
  </si>
  <si>
    <t>Ⅴ</t>
  </si>
  <si>
    <t>竹原市　　　　</t>
  </si>
  <si>
    <t>三原市　　　　</t>
  </si>
  <si>
    <t>尾道市　　　　</t>
  </si>
  <si>
    <t>因島市　　　　</t>
  </si>
  <si>
    <t>福山市　　　　</t>
  </si>
  <si>
    <t>府中市　　　　</t>
  </si>
  <si>
    <t>三次市　　　　</t>
  </si>
  <si>
    <t>庄原市　　　　</t>
  </si>
  <si>
    <t>大竹市　　　　</t>
  </si>
  <si>
    <t>東広島市　　　</t>
  </si>
  <si>
    <t>廿日市市　　　</t>
  </si>
  <si>
    <t>府中町　　　　</t>
  </si>
  <si>
    <t>海田町　　　　</t>
  </si>
  <si>
    <t>坂町　　　　　</t>
  </si>
  <si>
    <t>大野町　　　　</t>
  </si>
  <si>
    <t>川尻町　　　　</t>
  </si>
  <si>
    <t>向島町　　　　</t>
  </si>
  <si>
    <t>新市町　　　　</t>
  </si>
  <si>
    <t>（注）　人口総数欄及び一般世帯欄の「平成７年（組替）」は，平成１２年１０月１日現在の市区町村の境域に基づいて組み替えた平成７年の人口及び一般世帯を示す。</t>
  </si>
  <si>
    <t>市区町，人口集中地区，男女別人口，面積，人口密度及び一般世帯数〔平成17年（2005年）〕</t>
  </si>
  <si>
    <t>市区町，人口集中地区</t>
  </si>
  <si>
    <t>人　　　口　　　総　　　数</t>
  </si>
  <si>
    <r>
      <t>面積
（㎞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
平成</t>
    </r>
    <r>
      <rPr>
        <sz val="11"/>
        <rFont val="ＭＳ Ｐゴシック"/>
        <family val="3"/>
      </rPr>
      <t>１７</t>
    </r>
    <r>
      <rPr>
        <sz val="11"/>
        <rFont val="ＭＳ Ｐゴシック"/>
        <family val="3"/>
      </rPr>
      <t xml:space="preserve">年
</t>
    </r>
    <r>
      <rPr>
        <sz val="11"/>
        <rFont val="ＭＳ Ｐゴシック"/>
        <family val="3"/>
      </rPr>
      <t>２００５</t>
    </r>
  </si>
  <si>
    <t>人口密度</t>
  </si>
  <si>
    <t>県全体に占める割合（％）</t>
  </si>
  <si>
    <t>一　　　　　般　　　　　世　　　　　帯</t>
  </si>
  <si>
    <t>市区町番号</t>
  </si>
  <si>
    <t>平　　成　　１７　　年</t>
  </si>
  <si>
    <r>
      <t xml:space="preserve">平成１２年
</t>
    </r>
    <r>
      <rPr>
        <sz val="11"/>
        <rFont val="ＭＳ Ｐゴシック"/>
        <family val="3"/>
      </rPr>
      <t>(組替）</t>
    </r>
    <r>
      <rPr>
        <sz val="11"/>
        <rFont val="ＭＳ Ｐゴシック"/>
        <family val="3"/>
      </rPr>
      <t xml:space="preserve">
２０００</t>
    </r>
  </si>
  <si>
    <t>平成１２年～１７年の増減</t>
  </si>
  <si>
    <t>平成１７年</t>
  </si>
  <si>
    <t>平成１７年　２００５</t>
  </si>
  <si>
    <t>平成１２年（組替）２０００</t>
  </si>
  <si>
    <t>平成１２年～１７年の
世帯数の増減（△は減少）</t>
  </si>
  <si>
    <t>２００５</t>
  </si>
  <si>
    <t>（△は減少）</t>
  </si>
  <si>
    <t>世帯数</t>
  </si>
  <si>
    <t>世帯人員</t>
  </si>
  <si>
    <t>１世帯</t>
  </si>
  <si>
    <t>総数</t>
  </si>
  <si>
    <t>男</t>
  </si>
  <si>
    <t>女</t>
  </si>
  <si>
    <t>性比（女子100人に対する男子の数）</t>
  </si>
  <si>
    <t>増減数</t>
  </si>
  <si>
    <t>増減率
（％）</t>
  </si>
  <si>
    <t>人口</t>
  </si>
  <si>
    <t>面積</t>
  </si>
  <si>
    <t>当たり
人員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</si>
  <si>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</si>
  <si>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</si>
  <si>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</si>
  <si>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</si>
  <si>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</si>
  <si>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</si>
  <si>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</si>
  <si>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</si>
  <si>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</si>
  <si>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    市</t>
  </si>
  <si>
    <t>竹 原 市</t>
  </si>
  <si>
    <t>三 原 市</t>
  </si>
  <si>
    <t>尾 道 市（新）　2)</t>
  </si>
  <si>
    <t>尾 道 市（旧）　2)</t>
  </si>
  <si>
    <t>因 島 市</t>
  </si>
  <si>
    <t>福 山 市（新）　2)</t>
  </si>
  <si>
    <t>福 山 市（旧）　2)</t>
  </si>
  <si>
    <t>府 中 市</t>
  </si>
  <si>
    <t>三 次 市</t>
  </si>
  <si>
    <r>
      <t>1</t>
    </r>
    <r>
      <rPr>
        <sz val="11"/>
        <rFont val="ＭＳ Ｐゴシック"/>
        <family val="3"/>
      </rPr>
      <t xml:space="preserve">)   </t>
    </r>
    <r>
      <rPr>
        <sz val="11"/>
        <rFont val="ＭＳ Ｐゴシック"/>
        <family val="3"/>
      </rPr>
      <t>778.19</t>
    </r>
  </si>
  <si>
    <t>庄 原 市</t>
  </si>
  <si>
    <t>大 竹 市</t>
  </si>
  <si>
    <t>東広島市</t>
  </si>
  <si>
    <t>廿日市市（新）　2)</t>
  </si>
  <si>
    <t>廿日市市（旧）　2)</t>
  </si>
  <si>
    <t>214</t>
  </si>
  <si>
    <t>安芸高田市</t>
  </si>
  <si>
    <r>
      <t>1</t>
    </r>
    <r>
      <rPr>
        <sz val="11"/>
        <rFont val="ＭＳ Ｐゴシック"/>
        <family val="3"/>
      </rPr>
      <t xml:space="preserve">)   </t>
    </r>
    <r>
      <rPr>
        <sz val="11"/>
        <rFont val="ＭＳ Ｐゴシック"/>
        <family val="3"/>
      </rPr>
      <t>538.17</t>
    </r>
  </si>
  <si>
    <t>215</t>
  </si>
  <si>
    <t>江田島市</t>
  </si>
  <si>
    <t>　安　　芸　　郡</t>
  </si>
  <si>
    <t>府 中 町</t>
  </si>
  <si>
    <t>海 田 町</t>
  </si>
  <si>
    <t>熊 野 町</t>
  </si>
  <si>
    <t>坂    町</t>
  </si>
  <si>
    <t>　佐　　伯　　郡</t>
  </si>
  <si>
    <t>大 野 町</t>
  </si>
  <si>
    <t>宮 島 町</t>
  </si>
  <si>
    <t>　山　　県　　郡</t>
  </si>
  <si>
    <t>368</t>
  </si>
  <si>
    <t>安芸太田町</t>
  </si>
  <si>
    <t>369</t>
  </si>
  <si>
    <t>北広島町</t>
  </si>
  <si>
    <t>　豊　　田　　郡</t>
  </si>
  <si>
    <t>瀬戸田町</t>
  </si>
  <si>
    <t>431</t>
  </si>
  <si>
    <t>大崎上島町</t>
  </si>
  <si>
    <t>　世　　羅　　郡</t>
  </si>
  <si>
    <t>世 羅 町</t>
  </si>
  <si>
    <t>　深　　安　　郡</t>
  </si>
  <si>
    <t>神 辺 町</t>
  </si>
  <si>
    <t>　神　　石　　郡</t>
  </si>
  <si>
    <t>545</t>
  </si>
  <si>
    <t>神石高原町</t>
  </si>
  <si>
    <t>Ⅵ</t>
  </si>
  <si>
    <t>（注）　人口総数欄及び一般世帯欄の「平成１２年（組替）」は，平成１７年１０月１日現在の市区町の境域に基づいて組み替えた平成１２年の人口及び一般世帯を示す。</t>
  </si>
  <si>
    <t>　１）　一部境界未定のため，総務省統計局において推定した。</t>
  </si>
  <si>
    <r>
      <t>　2)　「（新）」は平成</t>
    </r>
    <r>
      <rPr>
        <sz val="11"/>
        <rFont val="ＭＳ Ｐゴシック"/>
        <family val="3"/>
      </rPr>
      <t>１８年４月１日の市区町境界に基づき，「（旧）」は平成１７年１０月１日の市区町境界に基づいて集計した結果を示す。</t>
    </r>
  </si>
  <si>
    <t>市区町，人口集中地区，男女別人口，面積，人口密度及び一般世帯数〔平成22年（2010年）〕</t>
  </si>
  <si>
    <t>市区町，人口集中地区</t>
  </si>
  <si>
    <t>人　　　口</t>
  </si>
  <si>
    <r>
      <t>面積（k㎡）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
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年
</t>
    </r>
    <r>
      <rPr>
        <sz val="11"/>
        <rFont val="ＭＳ Ｐゴシック"/>
        <family val="3"/>
      </rPr>
      <t>(2010)
 3)</t>
    </r>
  </si>
  <si>
    <t>県全体に占める割合（％）
平成22年（2010）</t>
  </si>
  <si>
    <t>市区町番号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</si>
  <si>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(2010)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</si>
  <si>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年
</t>
    </r>
    <r>
      <rPr>
        <sz val="11"/>
        <rFont val="ＭＳ Ｐゴシック"/>
        <family val="3"/>
      </rPr>
      <t>(2005)</t>
    </r>
    <r>
      <rPr>
        <sz val="11"/>
        <rFont val="ＭＳ Ｐゴシック"/>
        <family val="3"/>
      </rPr>
      <t xml:space="preserve">
(組替）</t>
    </r>
    <r>
      <rPr>
        <sz val="11"/>
        <rFont val="ＭＳ Ｐゴシック"/>
        <family val="3"/>
      </rPr>
      <t xml:space="preserve"> 2)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</si>
  <si>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年の増減</t>
    </r>
  </si>
  <si>
    <r>
      <t>(1</t>
    </r>
    <r>
      <rPr>
        <sz val="11"/>
        <rFont val="ＭＳ Ｐゴシック"/>
        <family val="3"/>
      </rPr>
      <t>k</t>
    </r>
    <r>
      <rPr>
        <sz val="11"/>
        <rFont val="ＭＳ Ｐゴシック"/>
        <family val="3"/>
      </rPr>
      <t>㎡当たり)</t>
    </r>
  </si>
  <si>
    <t>平成22年（2010）</t>
  </si>
  <si>
    <r>
      <t>平成17年（2005）（組替）</t>
    </r>
    <r>
      <rPr>
        <sz val="11"/>
        <rFont val="ＭＳ Ｐゴシック"/>
        <family val="3"/>
      </rPr>
      <t xml:space="preserve"> 2)</t>
    </r>
  </si>
  <si>
    <t>平成17年～22年の
世帯数の増減（△は減少）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</si>
  <si>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</si>
  <si>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１世帯当</t>
  </si>
  <si>
    <r>
      <t xml:space="preserve">性比 </t>
    </r>
    <r>
      <rPr>
        <sz val="11"/>
        <rFont val="ＭＳ Ｐゴシック"/>
        <family val="3"/>
      </rPr>
      <t>1)</t>
    </r>
  </si>
  <si>
    <t>増減率（％）</t>
  </si>
  <si>
    <r>
      <t>(</t>
    </r>
    <r>
      <rPr>
        <sz val="11"/>
        <rFont val="ＭＳ Ｐゴシック"/>
        <family val="3"/>
      </rPr>
      <t>2010)</t>
    </r>
  </si>
  <si>
    <t>たり人員</t>
  </si>
  <si>
    <t>呉市</t>
  </si>
  <si>
    <t>203</t>
  </si>
  <si>
    <t>竹原市</t>
  </si>
  <si>
    <t>204</t>
  </si>
  <si>
    <t>三原市</t>
  </si>
  <si>
    <t>205</t>
  </si>
  <si>
    <t>尾道市</t>
  </si>
  <si>
    <t>207</t>
  </si>
  <si>
    <t>福山市</t>
  </si>
  <si>
    <t>208</t>
  </si>
  <si>
    <t>府中市</t>
  </si>
  <si>
    <t>209</t>
  </si>
  <si>
    <t>三次市</t>
  </si>
  <si>
    <t>210</t>
  </si>
  <si>
    <t>庄原市</t>
  </si>
  <si>
    <t>211</t>
  </si>
  <si>
    <t>大竹市</t>
  </si>
  <si>
    <t>212</t>
  </si>
  <si>
    <t>東広島市</t>
  </si>
  <si>
    <t>213</t>
  </si>
  <si>
    <t>廿日市市</t>
  </si>
  <si>
    <t>214</t>
  </si>
  <si>
    <t>安芸高田市</t>
  </si>
  <si>
    <t>215</t>
  </si>
  <si>
    <t>江田島市</t>
  </si>
  <si>
    <t>302</t>
  </si>
  <si>
    <t>府中町</t>
  </si>
  <si>
    <t>304</t>
  </si>
  <si>
    <t>海田町</t>
  </si>
  <si>
    <t>307</t>
  </si>
  <si>
    <t>熊野町</t>
  </si>
  <si>
    <t>309</t>
  </si>
  <si>
    <t>坂町</t>
  </si>
  <si>
    <t>368</t>
  </si>
  <si>
    <t>安芸太田町</t>
  </si>
  <si>
    <t>369</t>
  </si>
  <si>
    <t>北広島町</t>
  </si>
  <si>
    <t>431</t>
  </si>
  <si>
    <t>大崎上島町</t>
  </si>
  <si>
    <t>462</t>
  </si>
  <si>
    <t>世羅町</t>
  </si>
  <si>
    <t>545</t>
  </si>
  <si>
    <t>神石高原町</t>
  </si>
  <si>
    <t>-</t>
  </si>
  <si>
    <t>Ⅵ</t>
  </si>
  <si>
    <t>Ⅰ</t>
  </si>
  <si>
    <t>Ⅱ</t>
  </si>
  <si>
    <t>Ⅲ</t>
  </si>
  <si>
    <r>
      <t>1）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女性100人に対する男性の数。</t>
    </r>
  </si>
  <si>
    <r>
      <t>2）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月１日現在の市区町の境域に基づいて組み替えた平成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年の人口及び一般世帯を示す。</t>
    </r>
  </si>
  <si>
    <r>
      <t xml:space="preserve"> </t>
    </r>
    <r>
      <rPr>
        <sz val="11"/>
        <rFont val="ＭＳ Ｐゴシック"/>
        <family val="3"/>
      </rPr>
      <t xml:space="preserve">   平成17年人口集中地区の広島県総数には庄原市を含むため，内訳の合計と一致しない。（平成17年には庄原市にも人口集中地区が存在した。）</t>
    </r>
  </si>
  <si>
    <r>
      <t xml:space="preserve">3)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国土交通省国土地理院「平成22年全国都道府県市区町村別面積調」による。一部境界未定の場合は，総務庁統計局において面積を推定している。</t>
    </r>
  </si>
  <si>
    <t>市区町，人口集中地区，男女別人口，面積，人口密度及び一般世帯数〔平成27年（2015年）〕</t>
  </si>
  <si>
    <r>
      <t xml:space="preserve">面積（㎢） </t>
    </r>
    <r>
      <rPr>
        <sz val="11"/>
        <rFont val="ＭＳ Ｐゴシック"/>
        <family val="3"/>
      </rPr>
      <t xml:space="preserve">
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年
</t>
    </r>
    <r>
      <rPr>
        <sz val="11"/>
        <rFont val="ＭＳ Ｐゴシック"/>
        <family val="3"/>
      </rPr>
      <t>(2015)
 2)</t>
    </r>
  </si>
  <si>
    <r>
      <t>県全体に占める割合（％）
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）</t>
    </r>
  </si>
  <si>
    <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(2015)</t>
    </r>
  </si>
  <si>
    <r>
      <t>平成22</t>
    </r>
    <r>
      <rPr>
        <sz val="11"/>
        <rFont val="ＭＳ Ｐゴシック"/>
        <family val="3"/>
      </rPr>
      <t xml:space="preserve">年
</t>
    </r>
    <r>
      <rPr>
        <sz val="11"/>
        <rFont val="ＭＳ Ｐゴシック"/>
        <family val="3"/>
      </rPr>
      <t>(2010)</t>
    </r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</si>
  <si>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年の増減</t>
    </r>
  </si>
  <si>
    <r>
      <t>(1</t>
    </r>
    <r>
      <rPr>
        <sz val="11"/>
        <rFont val="ＭＳ Ｐゴシック"/>
        <family val="3"/>
      </rPr>
      <t>㎢</t>
    </r>
    <r>
      <rPr>
        <sz val="11"/>
        <rFont val="ＭＳ Ｐゴシック"/>
        <family val="3"/>
      </rPr>
      <t>当たり)</t>
    </r>
  </si>
  <si>
    <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）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</si>
  <si>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年～2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年の
世帯数の増減（△は減少）</t>
    </r>
  </si>
  <si>
    <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</si>
  <si>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2)  国土交通省国土地理院が公表した各年10月１日現在の「全国都道府県市区町村別面積調」による。</t>
  </si>
  <si>
    <r>
      <t>(</t>
    </r>
    <r>
      <rPr>
        <sz val="11"/>
        <rFont val="ＭＳ Ｐゴシック"/>
        <family val="3"/>
      </rPr>
      <t>2015)</t>
    </r>
  </si>
  <si>
    <t>広島県</t>
  </si>
  <si>
    <t>郡部</t>
  </si>
  <si>
    <t>100</t>
  </si>
  <si>
    <t>101</t>
  </si>
  <si>
    <t>中区</t>
  </si>
  <si>
    <t>102</t>
  </si>
  <si>
    <t>東区</t>
  </si>
  <si>
    <t>103</t>
  </si>
  <si>
    <t>南区</t>
  </si>
  <si>
    <t>104</t>
  </si>
  <si>
    <t>西区</t>
  </si>
  <si>
    <t>105</t>
  </si>
  <si>
    <t>106</t>
  </si>
  <si>
    <t>安佐北区</t>
  </si>
  <si>
    <t>107</t>
  </si>
  <si>
    <t>安芸区</t>
  </si>
  <si>
    <t>108</t>
  </si>
  <si>
    <t>佐伯区</t>
  </si>
  <si>
    <t>202</t>
  </si>
  <si>
    <t>呉市</t>
  </si>
  <si>
    <t>203</t>
  </si>
  <si>
    <t>竹原市</t>
  </si>
  <si>
    <t>204</t>
  </si>
  <si>
    <t>三原市</t>
  </si>
  <si>
    <t>205</t>
  </si>
  <si>
    <t>尾道市</t>
  </si>
  <si>
    <t>207</t>
  </si>
  <si>
    <t>福山市</t>
  </si>
  <si>
    <t>208</t>
  </si>
  <si>
    <t>府中市</t>
  </si>
  <si>
    <t>209</t>
  </si>
  <si>
    <t>三次市</t>
  </si>
  <si>
    <t>210</t>
  </si>
  <si>
    <t>庄原市</t>
  </si>
  <si>
    <t>211</t>
  </si>
  <si>
    <t>大竹市</t>
  </si>
  <si>
    <t>212</t>
  </si>
  <si>
    <t>東広島市</t>
  </si>
  <si>
    <t>213</t>
  </si>
  <si>
    <t>廿日市市</t>
  </si>
  <si>
    <t>214</t>
  </si>
  <si>
    <t>安芸高田市</t>
  </si>
  <si>
    <t>215</t>
  </si>
  <si>
    <t>江田島市</t>
  </si>
  <si>
    <t>302</t>
  </si>
  <si>
    <t>府中町</t>
  </si>
  <si>
    <t>304</t>
  </si>
  <si>
    <t>海田町</t>
  </si>
  <si>
    <t>307</t>
  </si>
  <si>
    <t>熊野町</t>
  </si>
  <si>
    <t>309</t>
  </si>
  <si>
    <t>坂町</t>
  </si>
  <si>
    <t>368</t>
  </si>
  <si>
    <t>安芸太田町</t>
  </si>
  <si>
    <t>369</t>
  </si>
  <si>
    <t>北広島町</t>
  </si>
  <si>
    <t>431</t>
  </si>
  <si>
    <t>大崎上島町</t>
  </si>
  <si>
    <t>462</t>
  </si>
  <si>
    <t>世羅町</t>
  </si>
  <si>
    <t>545</t>
  </si>
  <si>
    <t>神石高原町</t>
  </si>
  <si>
    <t>-</t>
  </si>
  <si>
    <t>Ⅳ</t>
  </si>
  <si>
    <t>Ⅴ</t>
  </si>
  <si>
    <t>DIDs</t>
  </si>
  <si>
    <t>Ⅰ</t>
  </si>
  <si>
    <t>Ⅱ</t>
  </si>
  <si>
    <t>Ⅲ</t>
  </si>
  <si>
    <t>Ⅵ</t>
  </si>
  <si>
    <r>
      <rPr>
        <sz val="11"/>
        <rFont val="ＭＳ Ｐゴシック"/>
        <family val="3"/>
      </rPr>
      <t>令和２年</t>
    </r>
    <r>
      <rPr>
        <sz val="11"/>
        <rFont val="ＭＳ Ｐゴシック"/>
        <family val="3"/>
      </rPr>
      <t>(2020)</t>
    </r>
  </si>
  <si>
    <r>
      <t>平成27</t>
    </r>
    <r>
      <rPr>
        <sz val="11"/>
        <rFont val="ＭＳ Ｐゴシック"/>
        <family val="3"/>
      </rPr>
      <t>年～令和２年の増減</t>
    </r>
  </si>
  <si>
    <t>令和２年</t>
  </si>
  <si>
    <t>(2020)</t>
  </si>
  <si>
    <r>
      <t>県全体に占める割合（％）
令和２</t>
    </r>
    <r>
      <rPr>
        <sz val="11"/>
        <rFont val="ＭＳ Ｐゴシック"/>
        <family val="3"/>
      </rPr>
      <t>年（20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</si>
  <si>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令和２年（20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</si>
  <si>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r>
      <t>平成27</t>
    </r>
    <r>
      <rPr>
        <sz val="11"/>
        <rFont val="ＭＳ Ｐゴシック"/>
        <family val="3"/>
      </rPr>
      <t>年～令和２年の
世帯数の増減（△は減少）</t>
    </r>
  </si>
  <si>
    <t>市区町，人口集中地区，男女別人口，面積，人口密度及び一般世帯数〔令和２年（2020）〕</t>
  </si>
  <si>
    <r>
      <t>平成27</t>
    </r>
    <r>
      <rPr>
        <sz val="11"/>
        <rFont val="ＭＳ Ｐゴシック"/>
        <family val="3"/>
      </rPr>
      <t xml:space="preserve">年
</t>
    </r>
    <r>
      <rPr>
        <sz val="11"/>
        <rFont val="ＭＳ Ｐゴシック"/>
        <family val="3"/>
      </rPr>
      <t>(2015)</t>
    </r>
  </si>
  <si>
    <r>
      <t xml:space="preserve">面積（㎢） </t>
    </r>
    <r>
      <rPr>
        <sz val="11"/>
        <rFont val="ＭＳ Ｐゴシック"/>
        <family val="3"/>
      </rPr>
      <t xml:space="preserve">
令和２年
</t>
    </r>
    <r>
      <rPr>
        <sz val="11"/>
        <rFont val="ＭＳ Ｐゴシック"/>
        <family val="3"/>
      </rPr>
      <t>(2020)
 2)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</si>
</sst>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.00;&quot;△&quot;#,##0.00"/>
    <numFmt numFmtId="179" formatCode="#,##0.000;&quot;△&quot;#,##0.000"/>
    <numFmt numFmtId="180" formatCode="&quot;1)&quot;#,##0.00;&quot;1)△&quot;#,##0.00"/>
    <numFmt numFmtId="181" formatCode="0.00_);[Red]\(0.00\)"/>
    <numFmt numFmtId="182" formatCode="0.0;&quot;△ &quot;0.0"/>
    <numFmt numFmtId="183" formatCode="#,##0;&quot;△ &quot;#,##0"/>
    <numFmt numFmtId="184" formatCode="#,##0;[Red]#,##0"/>
    <numFmt numFmtId="185" formatCode="0.00;[Red]0.00"/>
    <numFmt numFmtId="186" formatCode="0;&quot;△ &quot;0"/>
    <numFmt numFmtId="187" formatCode="#,##0.00_);[Red]\(#,##0.00\)"/>
    <numFmt numFmtId="188" formatCode="#,##0.0_);[Red]\(#,##0.0\)"/>
    <numFmt numFmtId="189" formatCode="#,##0.0;&quot;△&quot;0&quot;;△&quot;#,##0.0;&quot;△&quot;#0.0"/>
    <numFmt numFmtId="190" formatCode="0_);[Red]\(0\)"/>
    <numFmt numFmtId="191" formatCode="0.0_);[Red]\(0.0\)"/>
    <numFmt numFmtId="192" formatCode="0.00;&quot;△ &quot;0.00"/>
    <numFmt numFmtId="193" formatCode="#,##0.00_ "/>
  </numFmts>
  <fonts count="4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49" fontId="1" fillId="0" borderId="0" xfId="48" applyNumberFormat="1" applyFont="1" applyAlignment="1">
      <alignment/>
    </xf>
    <xf numFmtId="176" fontId="1" fillId="0" borderId="0" xfId="48" applyNumberFormat="1" applyFont="1" applyAlignment="1">
      <alignment/>
    </xf>
    <xf numFmtId="176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177" fontId="0" fillId="0" borderId="10" xfId="48" applyNumberFormat="1" applyFont="1" applyBorder="1" applyAlignment="1">
      <alignment horizontal="center" vertical="top"/>
    </xf>
    <xf numFmtId="176" fontId="0" fillId="0" borderId="0" xfId="48" applyNumberFormat="1" applyFont="1" applyAlignment="1">
      <alignment vertical="top"/>
    </xf>
    <xf numFmtId="177" fontId="0" fillId="0" borderId="11" xfId="48" applyNumberFormat="1" applyFont="1" applyBorder="1" applyAlignment="1">
      <alignment horizontal="center" vertical="top"/>
    </xf>
    <xf numFmtId="176" fontId="0" fillId="0" borderId="12" xfId="48" applyNumberFormat="1" applyFont="1" applyBorder="1" applyAlignment="1">
      <alignment vertical="top"/>
    </xf>
    <xf numFmtId="177" fontId="0" fillId="0" borderId="13" xfId="48" applyNumberFormat="1" applyFont="1" applyBorder="1" applyAlignment="1">
      <alignment horizontal="center" vertical="top"/>
    </xf>
    <xf numFmtId="176" fontId="0" fillId="0" borderId="14" xfId="48" applyNumberFormat="1" applyFont="1" applyBorder="1" applyAlignment="1">
      <alignment horizontal="center" vertical="top"/>
    </xf>
    <xf numFmtId="177" fontId="0" fillId="0" borderId="15" xfId="48" applyNumberFormat="1" applyFont="1" applyBorder="1" applyAlignment="1">
      <alignment horizontal="center" vertical="top" wrapText="1"/>
    </xf>
    <xf numFmtId="49" fontId="0" fillId="0" borderId="16" xfId="48" applyNumberFormat="1" applyFont="1" applyBorder="1" applyAlignment="1">
      <alignment horizontal="center" vertical="top"/>
    </xf>
    <xf numFmtId="49" fontId="0" fillId="0" borderId="17" xfId="48" applyNumberFormat="1" applyFont="1" applyBorder="1" applyAlignment="1">
      <alignment/>
    </xf>
    <xf numFmtId="176" fontId="0" fillId="0" borderId="18" xfId="48" applyNumberFormat="1" applyFont="1" applyBorder="1" applyAlignment="1">
      <alignment/>
    </xf>
    <xf numFmtId="176" fontId="0" fillId="0" borderId="19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7" fontId="0" fillId="0" borderId="0" xfId="48" applyNumberFormat="1" applyFont="1" applyBorder="1" applyAlignment="1">
      <alignment/>
    </xf>
    <xf numFmtId="176" fontId="0" fillId="0" borderId="20" xfId="48" applyNumberFormat="1" applyFont="1" applyBorder="1" applyAlignment="1">
      <alignment horizontal="center"/>
    </xf>
    <xf numFmtId="49" fontId="0" fillId="0" borderId="0" xfId="48" applyNumberFormat="1" applyFont="1" applyBorder="1" applyAlignment="1">
      <alignment/>
    </xf>
    <xf numFmtId="176" fontId="0" fillId="0" borderId="0" xfId="48" applyNumberFormat="1" applyFont="1" applyBorder="1" applyAlignment="1">
      <alignment horizontal="distributed"/>
    </xf>
    <xf numFmtId="176" fontId="0" fillId="0" borderId="21" xfId="48" applyNumberFormat="1" applyFont="1" applyBorder="1" applyAlignment="1">
      <alignment/>
    </xf>
    <xf numFmtId="176" fontId="0" fillId="0" borderId="19" xfId="48" applyNumberFormat="1" applyFont="1" applyBorder="1" applyAlignment="1">
      <alignment horizontal="center"/>
    </xf>
    <xf numFmtId="49" fontId="0" fillId="0" borderId="0" xfId="48" applyNumberFormat="1" applyFont="1" applyBorder="1" applyAlignment="1">
      <alignment/>
    </xf>
    <xf numFmtId="176" fontId="0" fillId="0" borderId="0" xfId="48" applyNumberFormat="1" applyFont="1" applyAlignment="1">
      <alignment horizontal="right"/>
    </xf>
    <xf numFmtId="178" fontId="0" fillId="0" borderId="0" xfId="48" applyNumberFormat="1" applyFont="1" applyAlignment="1">
      <alignment horizontal="right"/>
    </xf>
    <xf numFmtId="0" fontId="0" fillId="0" borderId="0" xfId="0" applyBorder="1" applyAlignment="1">
      <alignment horizontal="distributed"/>
    </xf>
    <xf numFmtId="177" fontId="0" fillId="0" borderId="0" xfId="48" applyNumberFormat="1" applyFont="1" applyBorder="1" applyAlignment="1">
      <alignment horizontal="right"/>
    </xf>
    <xf numFmtId="0" fontId="0" fillId="0" borderId="21" xfId="0" applyBorder="1" applyAlignment="1">
      <alignment/>
    </xf>
    <xf numFmtId="176" fontId="0" fillId="0" borderId="0" xfId="48" applyNumberFormat="1" applyFont="1" applyBorder="1" applyAlignment="1">
      <alignment horizontal="right"/>
    </xf>
    <xf numFmtId="178" fontId="0" fillId="0" borderId="0" xfId="48" applyNumberFormat="1" applyFont="1" applyBorder="1" applyAlignment="1">
      <alignment horizontal="right"/>
    </xf>
    <xf numFmtId="176" fontId="0" fillId="0" borderId="21" xfId="48" applyNumberFormat="1" applyFont="1" applyBorder="1" applyAlignment="1">
      <alignment/>
    </xf>
    <xf numFmtId="49" fontId="0" fillId="0" borderId="0" xfId="48" applyNumberFormat="1" applyFont="1" applyBorder="1" applyAlignment="1">
      <alignment horizontal="distributed"/>
    </xf>
    <xf numFmtId="49" fontId="0" fillId="0" borderId="22" xfId="48" applyNumberFormat="1" applyFont="1" applyBorder="1" applyAlignment="1">
      <alignment/>
    </xf>
    <xf numFmtId="49" fontId="0" fillId="0" borderId="22" xfId="48" applyNumberFormat="1" applyFont="1" applyBorder="1" applyAlignment="1">
      <alignment/>
    </xf>
    <xf numFmtId="176" fontId="0" fillId="0" borderId="22" xfId="48" applyNumberFormat="1" applyFont="1" applyBorder="1" applyAlignment="1">
      <alignment horizontal="distributed"/>
    </xf>
    <xf numFmtId="176" fontId="0" fillId="0" borderId="23" xfId="48" applyNumberFormat="1" applyFont="1" applyBorder="1" applyAlignment="1">
      <alignment horizontal="distributed"/>
    </xf>
    <xf numFmtId="176" fontId="0" fillId="0" borderId="24" xfId="48" applyNumberFormat="1" applyFont="1" applyBorder="1" applyAlignment="1">
      <alignment/>
    </xf>
    <xf numFmtId="176" fontId="0" fillId="0" borderId="22" xfId="48" applyNumberFormat="1" applyFont="1" applyBorder="1" applyAlignment="1">
      <alignment/>
    </xf>
    <xf numFmtId="177" fontId="0" fillId="0" borderId="22" xfId="48" applyNumberFormat="1" applyFont="1" applyBorder="1" applyAlignment="1">
      <alignment/>
    </xf>
    <xf numFmtId="178" fontId="0" fillId="0" borderId="22" xfId="48" applyNumberFormat="1" applyFont="1" applyBorder="1" applyAlignment="1">
      <alignment/>
    </xf>
    <xf numFmtId="176" fontId="0" fillId="0" borderId="24" xfId="48" applyNumberFormat="1" applyFont="1" applyBorder="1" applyAlignment="1">
      <alignment horizontal="center"/>
    </xf>
    <xf numFmtId="49" fontId="0" fillId="0" borderId="0" xfId="48" applyNumberFormat="1" applyFont="1" applyAlignment="1">
      <alignment/>
    </xf>
    <xf numFmtId="182" fontId="0" fillId="0" borderId="0" xfId="48" applyNumberFormat="1" applyFont="1" applyBorder="1" applyAlignment="1">
      <alignment horizontal="right"/>
    </xf>
    <xf numFmtId="49" fontId="1" fillId="0" borderId="0" xfId="48" applyNumberFormat="1" applyFont="1" applyFill="1" applyAlignment="1">
      <alignment/>
    </xf>
    <xf numFmtId="176" fontId="1" fillId="0" borderId="0" xfId="48" applyNumberFormat="1" applyFont="1" applyFill="1" applyAlignment="1">
      <alignment/>
    </xf>
    <xf numFmtId="176" fontId="0" fillId="0" borderId="0" xfId="48" applyNumberFormat="1" applyFont="1" applyFill="1" applyAlignment="1">
      <alignment/>
    </xf>
    <xf numFmtId="177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/>
    </xf>
    <xf numFmtId="177" fontId="0" fillId="0" borderId="10" xfId="48" applyNumberFormat="1" applyFont="1" applyFill="1" applyBorder="1" applyAlignment="1">
      <alignment horizontal="center" vertical="top"/>
    </xf>
    <xf numFmtId="176" fontId="0" fillId="0" borderId="0" xfId="48" applyNumberFormat="1" applyFont="1" applyFill="1" applyAlignment="1">
      <alignment vertical="top"/>
    </xf>
    <xf numFmtId="177" fontId="0" fillId="0" borderId="11" xfId="48" applyNumberFormat="1" applyFont="1" applyFill="1" applyBorder="1" applyAlignment="1">
      <alignment horizontal="center" vertical="top"/>
    </xf>
    <xf numFmtId="176" fontId="0" fillId="0" borderId="12" xfId="48" applyNumberFormat="1" applyFont="1" applyFill="1" applyBorder="1" applyAlignment="1">
      <alignment vertical="top"/>
    </xf>
    <xf numFmtId="177" fontId="0" fillId="0" borderId="13" xfId="48" applyNumberFormat="1" applyFont="1" applyFill="1" applyBorder="1" applyAlignment="1">
      <alignment horizontal="center" vertical="top"/>
    </xf>
    <xf numFmtId="176" fontId="0" fillId="0" borderId="25" xfId="48" applyNumberFormat="1" applyFont="1" applyFill="1" applyBorder="1" applyAlignment="1">
      <alignment horizontal="center" vertical="top"/>
    </xf>
    <xf numFmtId="176" fontId="0" fillId="0" borderId="11" xfId="48" applyNumberFormat="1" applyFont="1" applyFill="1" applyBorder="1" applyAlignment="1">
      <alignment horizontal="center" vertical="top"/>
    </xf>
    <xf numFmtId="176" fontId="0" fillId="0" borderId="14" xfId="48" applyNumberFormat="1" applyFont="1" applyFill="1" applyBorder="1" applyAlignment="1">
      <alignment horizontal="center" vertical="top"/>
    </xf>
    <xf numFmtId="176" fontId="0" fillId="0" borderId="14" xfId="48" applyNumberFormat="1" applyFont="1" applyFill="1" applyBorder="1" applyAlignment="1">
      <alignment vertical="top" wrapText="1"/>
    </xf>
    <xf numFmtId="177" fontId="0" fillId="0" borderId="15" xfId="48" applyNumberFormat="1" applyFont="1" applyFill="1" applyBorder="1" applyAlignment="1">
      <alignment horizontal="center" vertical="top" wrapText="1"/>
    </xf>
    <xf numFmtId="49" fontId="0" fillId="0" borderId="16" xfId="48" applyNumberFormat="1" applyFont="1" applyFill="1" applyBorder="1" applyAlignment="1">
      <alignment horizontal="center" vertical="top"/>
    </xf>
    <xf numFmtId="176" fontId="0" fillId="0" borderId="16" xfId="48" applyNumberFormat="1" applyFont="1" applyFill="1" applyBorder="1" applyAlignment="1">
      <alignment vertical="top"/>
    </xf>
    <xf numFmtId="176" fontId="0" fillId="0" borderId="16" xfId="48" applyNumberFormat="1" applyFont="1" applyFill="1" applyBorder="1" applyAlignment="1">
      <alignment horizontal="center" vertical="top"/>
    </xf>
    <xf numFmtId="49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19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7" fontId="0" fillId="0" borderId="0" xfId="48" applyNumberFormat="1" applyFont="1" applyFill="1" applyBorder="1" applyAlignment="1">
      <alignment/>
    </xf>
    <xf numFmtId="176" fontId="0" fillId="0" borderId="20" xfId="48" applyNumberFormat="1" applyFont="1" applyFill="1" applyBorder="1" applyAlignment="1">
      <alignment horizontal="center"/>
    </xf>
    <xf numFmtId="49" fontId="0" fillId="0" borderId="0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 horizontal="distributed"/>
    </xf>
    <xf numFmtId="176" fontId="0" fillId="0" borderId="21" xfId="48" applyNumberFormat="1" applyFont="1" applyFill="1" applyBorder="1" applyAlignment="1">
      <alignment/>
    </xf>
    <xf numFmtId="176" fontId="0" fillId="0" borderId="19" xfId="48" applyNumberFormat="1" applyFont="1" applyFill="1" applyBorder="1" applyAlignment="1">
      <alignment horizontal="center"/>
    </xf>
    <xf numFmtId="49" fontId="0" fillId="0" borderId="0" xfId="48" applyNumberFormat="1" applyFont="1" applyFill="1" applyBorder="1" applyAlignment="1">
      <alignment/>
    </xf>
    <xf numFmtId="178" fontId="0" fillId="0" borderId="0" xfId="48" applyNumberFormat="1" applyFont="1" applyFill="1" applyAlignment="1">
      <alignment horizontal="right"/>
    </xf>
    <xf numFmtId="0" fontId="0" fillId="0" borderId="0" xfId="0" applyFill="1" applyBorder="1" applyAlignment="1">
      <alignment horizontal="distributed"/>
    </xf>
    <xf numFmtId="177" fontId="0" fillId="0" borderId="0" xfId="48" applyNumberFormat="1" applyFont="1" applyFill="1" applyBorder="1" applyAlignment="1">
      <alignment horizontal="right"/>
    </xf>
    <xf numFmtId="0" fontId="0" fillId="0" borderId="21" xfId="0" applyFill="1" applyBorder="1" applyAlignment="1">
      <alignment/>
    </xf>
    <xf numFmtId="176" fontId="0" fillId="0" borderId="0" xfId="48" applyNumberFormat="1" applyFont="1" applyFill="1" applyBorder="1" applyAlignment="1">
      <alignment horizontal="right"/>
    </xf>
    <xf numFmtId="176" fontId="0" fillId="0" borderId="21" xfId="48" applyNumberFormat="1" applyFont="1" applyFill="1" applyBorder="1" applyAlignment="1">
      <alignment/>
    </xf>
    <xf numFmtId="49" fontId="0" fillId="0" borderId="22" xfId="48" applyNumberFormat="1" applyFont="1" applyFill="1" applyBorder="1" applyAlignment="1">
      <alignment/>
    </xf>
    <xf numFmtId="49" fontId="0" fillId="0" borderId="22" xfId="48" applyNumberFormat="1" applyFont="1" applyFill="1" applyBorder="1" applyAlignment="1">
      <alignment/>
    </xf>
    <xf numFmtId="176" fontId="0" fillId="0" borderId="22" xfId="48" applyNumberFormat="1" applyFont="1" applyFill="1" applyBorder="1" applyAlignment="1">
      <alignment horizontal="distributed"/>
    </xf>
    <xf numFmtId="176" fontId="0" fillId="0" borderId="23" xfId="48" applyNumberFormat="1" applyFont="1" applyFill="1" applyBorder="1" applyAlignment="1">
      <alignment horizontal="distributed"/>
    </xf>
    <xf numFmtId="176" fontId="0" fillId="0" borderId="24" xfId="48" applyNumberFormat="1" applyFont="1" applyFill="1" applyBorder="1" applyAlignment="1">
      <alignment/>
    </xf>
    <xf numFmtId="176" fontId="0" fillId="0" borderId="22" xfId="48" applyNumberFormat="1" applyFont="1" applyFill="1" applyBorder="1" applyAlignment="1">
      <alignment horizontal="right"/>
    </xf>
    <xf numFmtId="177" fontId="0" fillId="0" borderId="22" xfId="48" applyNumberFormat="1" applyFont="1" applyFill="1" applyBorder="1" applyAlignment="1">
      <alignment/>
    </xf>
    <xf numFmtId="176" fontId="0" fillId="0" borderId="22" xfId="48" applyNumberFormat="1" applyFont="1" applyFill="1" applyBorder="1" applyAlignment="1">
      <alignment/>
    </xf>
    <xf numFmtId="178" fontId="0" fillId="0" borderId="22" xfId="48" applyNumberFormat="1" applyFont="1" applyFill="1" applyBorder="1" applyAlignment="1">
      <alignment/>
    </xf>
    <xf numFmtId="176" fontId="0" fillId="0" borderId="24" xfId="48" applyNumberFormat="1" applyFont="1" applyFill="1" applyBorder="1" applyAlignment="1">
      <alignment horizontal="center"/>
    </xf>
    <xf numFmtId="49" fontId="0" fillId="0" borderId="0" xfId="48" applyNumberFormat="1" applyFont="1" applyFill="1" applyAlignment="1">
      <alignment/>
    </xf>
    <xf numFmtId="183" fontId="0" fillId="0" borderId="0" xfId="48" applyNumberFormat="1" applyFont="1" applyFill="1" applyAlignment="1">
      <alignment/>
    </xf>
    <xf numFmtId="182" fontId="0" fillId="0" borderId="0" xfId="48" applyNumberFormat="1" applyFont="1" applyFill="1" applyAlignment="1">
      <alignment/>
    </xf>
    <xf numFmtId="184" fontId="0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183" fontId="0" fillId="0" borderId="12" xfId="48" applyNumberFormat="1" applyFont="1" applyFill="1" applyBorder="1" applyAlignment="1">
      <alignment vertical="top"/>
    </xf>
    <xf numFmtId="182" fontId="0" fillId="0" borderId="13" xfId="48" applyNumberFormat="1" applyFont="1" applyFill="1" applyBorder="1" applyAlignment="1">
      <alignment horizontal="center" vertical="top"/>
    </xf>
    <xf numFmtId="184" fontId="0" fillId="0" borderId="25" xfId="48" applyNumberFormat="1" applyFont="1" applyFill="1" applyBorder="1" applyAlignment="1">
      <alignment horizontal="center" vertical="top"/>
    </xf>
    <xf numFmtId="185" fontId="4" fillId="0" borderId="11" xfId="48" applyNumberFormat="1" applyFont="1" applyFill="1" applyBorder="1" applyAlignment="1">
      <alignment horizontal="center" vertical="top"/>
    </xf>
    <xf numFmtId="183" fontId="0" fillId="0" borderId="14" xfId="48" applyNumberFormat="1" applyFont="1" applyFill="1" applyBorder="1" applyAlignment="1">
      <alignment horizontal="center" vertical="top"/>
    </xf>
    <xf numFmtId="182" fontId="0" fillId="0" borderId="15" xfId="48" applyNumberFormat="1" applyFont="1" applyFill="1" applyBorder="1" applyAlignment="1">
      <alignment horizontal="center" vertical="top" wrapText="1"/>
    </xf>
    <xf numFmtId="178" fontId="0" fillId="0" borderId="14" xfId="48" applyNumberFormat="1" applyFont="1" applyFill="1" applyBorder="1" applyAlignment="1">
      <alignment horizontal="center" vertical="top"/>
    </xf>
    <xf numFmtId="184" fontId="0" fillId="0" borderId="16" xfId="48" applyNumberFormat="1" applyFont="1" applyFill="1" applyBorder="1" applyAlignment="1">
      <alignment horizontal="center" vertical="top" wrapText="1"/>
    </xf>
    <xf numFmtId="185" fontId="0" fillId="0" borderId="16" xfId="48" applyNumberFormat="1" applyFont="1" applyFill="1" applyBorder="1" applyAlignment="1">
      <alignment horizontal="center" vertical="top"/>
    </xf>
    <xf numFmtId="183" fontId="0" fillId="0" borderId="0" xfId="48" applyNumberFormat="1" applyFont="1" applyFill="1" applyBorder="1" applyAlignment="1">
      <alignment/>
    </xf>
    <xf numFmtId="182" fontId="0" fillId="0" borderId="0" xfId="48" applyNumberFormat="1" applyFont="1" applyFill="1" applyBorder="1" applyAlignment="1">
      <alignment/>
    </xf>
    <xf numFmtId="9" fontId="0" fillId="0" borderId="0" xfId="42" applyFont="1" applyFill="1" applyAlignment="1">
      <alignment/>
    </xf>
    <xf numFmtId="176" fontId="0" fillId="0" borderId="0" xfId="48" applyNumberFormat="1" applyFont="1" applyFill="1" applyAlignment="1">
      <alignment/>
    </xf>
    <xf numFmtId="183" fontId="0" fillId="0" borderId="0" xfId="48" applyNumberFormat="1" applyFont="1" applyFill="1" applyBorder="1" applyAlignment="1">
      <alignment horizontal="right"/>
    </xf>
    <xf numFmtId="182" fontId="0" fillId="0" borderId="0" xfId="48" applyNumberFormat="1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176" fontId="0" fillId="0" borderId="21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76" fontId="0" fillId="0" borderId="19" xfId="0" applyNumberFormat="1" applyFill="1" applyBorder="1" applyAlignment="1">
      <alignment horizontal="center"/>
    </xf>
    <xf numFmtId="178" fontId="0" fillId="0" borderId="0" xfId="48" applyNumberFormat="1" applyFont="1" applyFill="1" applyBorder="1" applyAlignment="1">
      <alignment/>
    </xf>
    <xf numFmtId="185" fontId="0" fillId="0" borderId="21" xfId="48" applyNumberFormat="1" applyFont="1" applyFill="1" applyBorder="1" applyAlignment="1">
      <alignment/>
    </xf>
    <xf numFmtId="49" fontId="0" fillId="0" borderId="0" xfId="48" applyNumberFormat="1" applyFont="1" applyFill="1" applyBorder="1" applyAlignment="1">
      <alignment/>
    </xf>
    <xf numFmtId="49" fontId="0" fillId="0" borderId="0" xfId="48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84" fontId="0" fillId="0" borderId="0" xfId="48" applyNumberFormat="1" applyFont="1" applyFill="1" applyBorder="1" applyAlignment="1">
      <alignment horizontal="right"/>
    </xf>
    <xf numFmtId="176" fontId="0" fillId="0" borderId="21" xfId="48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 horizontal="right"/>
    </xf>
    <xf numFmtId="184" fontId="0" fillId="0" borderId="0" xfId="0" applyNumberFormat="1" applyFill="1" applyAlignment="1">
      <alignment horizontal="right"/>
    </xf>
    <xf numFmtId="49" fontId="0" fillId="0" borderId="22" xfId="48" applyNumberFormat="1" applyFont="1" applyFill="1" applyBorder="1" applyAlignment="1">
      <alignment/>
    </xf>
    <xf numFmtId="49" fontId="0" fillId="0" borderId="23" xfId="48" applyNumberFormat="1" applyFon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48" applyNumberFormat="1" applyFont="1" applyFill="1" applyBorder="1" applyAlignment="1">
      <alignment horizontal="right"/>
    </xf>
    <xf numFmtId="184" fontId="0" fillId="0" borderId="22" xfId="48" applyNumberFormat="1" applyFont="1" applyFill="1" applyBorder="1" applyAlignment="1">
      <alignment/>
    </xf>
    <xf numFmtId="185" fontId="0" fillId="0" borderId="23" xfId="48" applyNumberFormat="1" applyFont="1" applyFill="1" applyBorder="1" applyAlignment="1">
      <alignment/>
    </xf>
    <xf numFmtId="186" fontId="0" fillId="0" borderId="0" xfId="48" applyNumberFormat="1" applyFont="1" applyAlignment="1">
      <alignment/>
    </xf>
    <xf numFmtId="187" fontId="0" fillId="0" borderId="0" xfId="48" applyNumberFormat="1" applyFont="1" applyAlignment="1">
      <alignment/>
    </xf>
    <xf numFmtId="188" fontId="0" fillId="0" borderId="0" xfId="48" applyNumberFormat="1" applyFont="1" applyAlignment="1">
      <alignment/>
    </xf>
    <xf numFmtId="188" fontId="0" fillId="0" borderId="10" xfId="48" applyNumberFormat="1" applyFont="1" applyBorder="1" applyAlignment="1">
      <alignment horizontal="center" vertical="top"/>
    </xf>
    <xf numFmtId="188" fontId="0" fillId="0" borderId="11" xfId="48" applyNumberFormat="1" applyFont="1" applyBorder="1" applyAlignment="1">
      <alignment horizontal="center" vertical="top"/>
    </xf>
    <xf numFmtId="186" fontId="0" fillId="0" borderId="12" xfId="48" applyNumberFormat="1" applyFont="1" applyBorder="1" applyAlignment="1">
      <alignment vertical="top"/>
    </xf>
    <xf numFmtId="186" fontId="0" fillId="0" borderId="13" xfId="48" applyNumberFormat="1" applyFont="1" applyBorder="1" applyAlignment="1">
      <alignment horizontal="center" vertical="top"/>
    </xf>
    <xf numFmtId="186" fontId="0" fillId="0" borderId="14" xfId="48" applyNumberFormat="1" applyFont="1" applyBorder="1" applyAlignment="1">
      <alignment horizontal="center" vertical="top"/>
    </xf>
    <xf numFmtId="186" fontId="0" fillId="0" borderId="15" xfId="48" applyNumberFormat="1" applyFont="1" applyBorder="1" applyAlignment="1">
      <alignment horizontal="center" vertical="top" wrapText="1"/>
    </xf>
    <xf numFmtId="188" fontId="0" fillId="0" borderId="16" xfId="48" applyNumberFormat="1" applyFont="1" applyBorder="1" applyAlignment="1">
      <alignment horizontal="center" vertical="top"/>
    </xf>
    <xf numFmtId="183" fontId="0" fillId="0" borderId="0" xfId="48" applyNumberFormat="1" applyFont="1" applyBorder="1" applyAlignment="1">
      <alignment/>
    </xf>
    <xf numFmtId="182" fontId="0" fillId="0" borderId="0" xfId="48" applyNumberFormat="1" applyFont="1" applyBorder="1" applyAlignment="1">
      <alignment/>
    </xf>
    <xf numFmtId="0" fontId="0" fillId="0" borderId="0" xfId="0" applyAlignment="1">
      <alignment/>
    </xf>
    <xf numFmtId="187" fontId="0" fillId="0" borderId="0" xfId="48" applyNumberFormat="1" applyFont="1" applyAlignment="1">
      <alignment horizontal="right"/>
    </xf>
    <xf numFmtId="183" fontId="0" fillId="0" borderId="0" xfId="48" applyNumberFormat="1" applyFont="1" applyBorder="1" applyAlignment="1">
      <alignment horizontal="right"/>
    </xf>
    <xf numFmtId="187" fontId="0" fillId="0" borderId="0" xfId="48" applyNumberFormat="1" applyFont="1" applyBorder="1" applyAlignment="1">
      <alignment horizontal="right"/>
    </xf>
    <xf numFmtId="188" fontId="0" fillId="0" borderId="0" xfId="48" applyNumberFormat="1" applyFont="1" applyBorder="1" applyAlignment="1">
      <alignment horizontal="right"/>
    </xf>
    <xf numFmtId="183" fontId="0" fillId="0" borderId="22" xfId="48" applyNumberFormat="1" applyFont="1" applyBorder="1" applyAlignment="1">
      <alignment/>
    </xf>
    <xf numFmtId="182" fontId="0" fillId="0" borderId="22" xfId="48" applyNumberFormat="1" applyFont="1" applyBorder="1" applyAlignment="1">
      <alignment/>
    </xf>
    <xf numFmtId="187" fontId="0" fillId="0" borderId="22" xfId="48" applyNumberFormat="1" applyFont="1" applyBorder="1" applyAlignment="1">
      <alignment/>
    </xf>
    <xf numFmtId="188" fontId="0" fillId="0" borderId="22" xfId="48" applyNumberFormat="1" applyFont="1" applyBorder="1" applyAlignment="1">
      <alignment/>
    </xf>
    <xf numFmtId="189" fontId="0" fillId="0" borderId="0" xfId="48" applyNumberFormat="1" applyFont="1" applyFill="1" applyBorder="1" applyAlignment="1">
      <alignment/>
    </xf>
    <xf numFmtId="184" fontId="0" fillId="0" borderId="0" xfId="48" applyNumberFormat="1" applyFont="1" applyAlignment="1">
      <alignment/>
    </xf>
    <xf numFmtId="184" fontId="5" fillId="0" borderId="26" xfId="48" applyNumberFormat="1" applyFont="1" applyBorder="1" applyAlignment="1">
      <alignment horizontal="center" vertical="center"/>
    </xf>
    <xf numFmtId="184" fontId="0" fillId="0" borderId="22" xfId="48" applyNumberFormat="1" applyFont="1" applyBorder="1" applyAlignment="1">
      <alignment/>
    </xf>
    <xf numFmtId="190" fontId="0" fillId="0" borderId="0" xfId="48" applyNumberFormat="1" applyFont="1" applyFill="1" applyAlignment="1">
      <alignment/>
    </xf>
    <xf numFmtId="49" fontId="0" fillId="0" borderId="19" xfId="48" applyNumberFormat="1" applyFont="1" applyFill="1" applyBorder="1" applyAlignment="1">
      <alignment/>
    </xf>
    <xf numFmtId="49" fontId="1" fillId="0" borderId="0" xfId="50" applyNumberFormat="1" applyFont="1" applyFill="1" applyAlignment="1">
      <alignment/>
    </xf>
    <xf numFmtId="176" fontId="1" fillId="0" borderId="0" xfId="50" applyNumberFormat="1" applyFont="1" applyFill="1" applyAlignment="1">
      <alignment/>
    </xf>
    <xf numFmtId="176" fontId="0" fillId="0" borderId="0" xfId="50" applyNumberFormat="1" applyFont="1" applyFill="1" applyAlignment="1">
      <alignment/>
    </xf>
    <xf numFmtId="177" fontId="0" fillId="0" borderId="0" xfId="50" applyNumberFormat="1" applyFont="1" applyFill="1" applyAlignment="1">
      <alignment/>
    </xf>
    <xf numFmtId="178" fontId="0" fillId="0" borderId="0" xfId="50" applyNumberFormat="1" applyFont="1" applyFill="1" applyAlignment="1">
      <alignment/>
    </xf>
    <xf numFmtId="177" fontId="0" fillId="0" borderId="10" xfId="50" applyNumberFormat="1" applyFont="1" applyFill="1" applyBorder="1" applyAlignment="1">
      <alignment horizontal="center" vertical="top"/>
    </xf>
    <xf numFmtId="176" fontId="0" fillId="0" borderId="0" xfId="50" applyNumberFormat="1" applyFont="1" applyFill="1" applyAlignment="1">
      <alignment vertical="top"/>
    </xf>
    <xf numFmtId="177" fontId="0" fillId="0" borderId="11" xfId="50" applyNumberFormat="1" applyFont="1" applyFill="1" applyBorder="1" applyAlignment="1">
      <alignment horizontal="center" vertical="top"/>
    </xf>
    <xf numFmtId="176" fontId="0" fillId="0" borderId="12" xfId="50" applyNumberFormat="1" applyFont="1" applyFill="1" applyBorder="1" applyAlignment="1">
      <alignment vertical="top"/>
    </xf>
    <xf numFmtId="177" fontId="0" fillId="0" borderId="13" xfId="50" applyNumberFormat="1" applyFont="1" applyFill="1" applyBorder="1" applyAlignment="1">
      <alignment horizontal="center" vertical="top"/>
    </xf>
    <xf numFmtId="176" fontId="0" fillId="0" borderId="25" xfId="50" applyNumberFormat="1" applyFont="1" applyFill="1" applyBorder="1" applyAlignment="1">
      <alignment horizontal="center" vertical="top"/>
    </xf>
    <xf numFmtId="176" fontId="0" fillId="0" borderId="11" xfId="50" applyNumberFormat="1" applyFont="1" applyFill="1" applyBorder="1" applyAlignment="1">
      <alignment horizontal="center" vertical="top"/>
    </xf>
    <xf numFmtId="176" fontId="4" fillId="0" borderId="11" xfId="50" applyNumberFormat="1" applyFont="1" applyFill="1" applyBorder="1" applyAlignment="1">
      <alignment horizontal="center" vertical="top"/>
    </xf>
    <xf numFmtId="176" fontId="0" fillId="0" borderId="14" xfId="50" applyNumberFormat="1" applyFont="1" applyFill="1" applyBorder="1" applyAlignment="1">
      <alignment horizontal="center" vertical="top"/>
    </xf>
    <xf numFmtId="176" fontId="0" fillId="0" borderId="14" xfId="50" applyNumberFormat="1" applyFont="1" applyFill="1" applyBorder="1" applyAlignment="1">
      <alignment vertical="top" wrapText="1"/>
    </xf>
    <xf numFmtId="177" fontId="0" fillId="0" borderId="15" xfId="50" applyNumberFormat="1" applyFont="1" applyFill="1" applyBorder="1" applyAlignment="1">
      <alignment horizontal="center" vertical="top" wrapText="1"/>
    </xf>
    <xf numFmtId="49" fontId="0" fillId="0" borderId="16" xfId="50" applyNumberFormat="1" applyFont="1" applyFill="1" applyBorder="1" applyAlignment="1">
      <alignment horizontal="center" vertical="top"/>
    </xf>
    <xf numFmtId="176" fontId="0" fillId="0" borderId="16" xfId="50" applyNumberFormat="1" applyFont="1" applyFill="1" applyBorder="1" applyAlignment="1">
      <alignment vertical="top"/>
    </xf>
    <xf numFmtId="176" fontId="0" fillId="0" borderId="16" xfId="50" applyNumberFormat="1" applyFont="1" applyFill="1" applyBorder="1" applyAlignment="1">
      <alignment horizontal="center" vertical="top" wrapText="1"/>
    </xf>
    <xf numFmtId="176" fontId="0" fillId="0" borderId="16" xfId="50" applyNumberFormat="1" applyFont="1" applyFill="1" applyBorder="1" applyAlignment="1">
      <alignment horizontal="center" vertical="top"/>
    </xf>
    <xf numFmtId="49" fontId="0" fillId="0" borderId="17" xfId="50" applyNumberFormat="1" applyFont="1" applyFill="1" applyBorder="1" applyAlignment="1">
      <alignment/>
    </xf>
    <xf numFmtId="176" fontId="0" fillId="0" borderId="18" xfId="50" applyNumberFormat="1" applyFont="1" applyFill="1" applyBorder="1" applyAlignment="1">
      <alignment/>
    </xf>
    <xf numFmtId="176" fontId="0" fillId="0" borderId="19" xfId="50" applyNumberFormat="1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177" fontId="0" fillId="0" borderId="0" xfId="50" applyNumberFormat="1" applyFont="1" applyFill="1" applyBorder="1" applyAlignment="1">
      <alignment/>
    </xf>
    <xf numFmtId="176" fontId="0" fillId="0" borderId="20" xfId="50" applyNumberFormat="1" applyFont="1" applyFill="1" applyBorder="1" applyAlignment="1">
      <alignment horizontal="center"/>
    </xf>
    <xf numFmtId="49" fontId="0" fillId="0" borderId="0" xfId="50" applyNumberFormat="1" applyFont="1" applyFill="1" applyBorder="1" applyAlignment="1">
      <alignment/>
    </xf>
    <xf numFmtId="176" fontId="0" fillId="0" borderId="0" xfId="50" applyNumberFormat="1" applyFont="1" applyFill="1" applyBorder="1" applyAlignment="1">
      <alignment horizontal="distributed"/>
    </xf>
    <xf numFmtId="176" fontId="0" fillId="0" borderId="21" xfId="50" applyNumberFormat="1" applyFont="1" applyFill="1" applyBorder="1" applyAlignment="1">
      <alignment/>
    </xf>
    <xf numFmtId="176" fontId="0" fillId="0" borderId="19" xfId="50" applyNumberFormat="1" applyFont="1" applyFill="1" applyBorder="1" applyAlignment="1">
      <alignment horizontal="center"/>
    </xf>
    <xf numFmtId="49" fontId="0" fillId="0" borderId="0" xfId="50" applyNumberFormat="1" applyFont="1" applyFill="1" applyBorder="1" applyAlignment="1">
      <alignment/>
    </xf>
    <xf numFmtId="176" fontId="0" fillId="0" borderId="0" xfId="50" applyNumberFormat="1" applyFont="1" applyFill="1" applyAlignment="1">
      <alignment horizontal="right"/>
    </xf>
    <xf numFmtId="178" fontId="0" fillId="0" borderId="0" xfId="50" applyNumberFormat="1" applyFont="1" applyFill="1" applyAlignment="1">
      <alignment horizontal="right"/>
    </xf>
    <xf numFmtId="177" fontId="0" fillId="0" borderId="0" xfId="50" applyNumberFormat="1" applyFont="1" applyFill="1" applyBorder="1" applyAlignment="1">
      <alignment horizontal="right"/>
    </xf>
    <xf numFmtId="176" fontId="0" fillId="0" borderId="0" xfId="50" applyNumberFormat="1" applyFont="1" applyFill="1" applyBorder="1" applyAlignment="1">
      <alignment horizontal="right"/>
    </xf>
    <xf numFmtId="178" fontId="0" fillId="0" borderId="0" xfId="50" applyNumberFormat="1" applyFont="1" applyFill="1" applyBorder="1" applyAlignment="1">
      <alignment horizontal="right"/>
    </xf>
    <xf numFmtId="176" fontId="0" fillId="0" borderId="21" xfId="50" applyNumberFormat="1" applyFont="1" applyFill="1" applyBorder="1" applyAlignment="1">
      <alignment/>
    </xf>
    <xf numFmtId="49" fontId="0" fillId="0" borderId="0" xfId="50" applyNumberFormat="1" applyFont="1" applyFill="1" applyBorder="1" applyAlignment="1">
      <alignment horizontal="distributed"/>
    </xf>
    <xf numFmtId="49" fontId="0" fillId="0" borderId="21" xfId="50" applyNumberFormat="1" applyFont="1" applyFill="1" applyBorder="1" applyAlignment="1">
      <alignment/>
    </xf>
    <xf numFmtId="49" fontId="0" fillId="0" borderId="22" xfId="50" applyNumberFormat="1" applyFont="1" applyFill="1" applyBorder="1" applyAlignment="1">
      <alignment/>
    </xf>
    <xf numFmtId="49" fontId="0" fillId="0" borderId="22" xfId="50" applyNumberFormat="1" applyFont="1" applyFill="1" applyBorder="1" applyAlignment="1">
      <alignment/>
    </xf>
    <xf numFmtId="176" fontId="0" fillId="0" borderId="22" xfId="50" applyNumberFormat="1" applyFont="1" applyFill="1" applyBorder="1" applyAlignment="1">
      <alignment horizontal="distributed"/>
    </xf>
    <xf numFmtId="176" fontId="0" fillId="0" borderId="23" xfId="50" applyNumberFormat="1" applyFont="1" applyFill="1" applyBorder="1" applyAlignment="1">
      <alignment horizontal="distributed"/>
    </xf>
    <xf numFmtId="176" fontId="0" fillId="0" borderId="24" xfId="50" applyNumberFormat="1" applyFont="1" applyFill="1" applyBorder="1" applyAlignment="1">
      <alignment/>
    </xf>
    <xf numFmtId="176" fontId="0" fillId="0" borderId="22" xfId="50" applyNumberFormat="1" applyFont="1" applyFill="1" applyBorder="1" applyAlignment="1">
      <alignment horizontal="right"/>
    </xf>
    <xf numFmtId="177" fontId="0" fillId="0" borderId="22" xfId="50" applyNumberFormat="1" applyFont="1" applyFill="1" applyBorder="1" applyAlignment="1">
      <alignment/>
    </xf>
    <xf numFmtId="176" fontId="0" fillId="0" borderId="22" xfId="50" applyNumberFormat="1" applyFont="1" applyFill="1" applyBorder="1" applyAlignment="1">
      <alignment/>
    </xf>
    <xf numFmtId="178" fontId="0" fillId="0" borderId="22" xfId="50" applyNumberFormat="1" applyFont="1" applyFill="1" applyBorder="1" applyAlignment="1">
      <alignment/>
    </xf>
    <xf numFmtId="176" fontId="0" fillId="0" borderId="24" xfId="50" applyNumberFormat="1" applyFont="1" applyFill="1" applyBorder="1" applyAlignment="1">
      <alignment horizontal="center"/>
    </xf>
    <xf numFmtId="49" fontId="0" fillId="0" borderId="0" xfId="50" applyNumberFormat="1" applyFont="1" applyFill="1" applyAlignment="1">
      <alignment/>
    </xf>
    <xf numFmtId="49" fontId="1" fillId="0" borderId="0" xfId="50" applyNumberFormat="1" applyFont="1" applyAlignment="1">
      <alignment/>
    </xf>
    <xf numFmtId="176" fontId="1" fillId="0" borderId="0" xfId="50" applyNumberFormat="1" applyFont="1" applyAlignment="1">
      <alignment/>
    </xf>
    <xf numFmtId="176" fontId="0" fillId="0" borderId="0" xfId="50" applyNumberFormat="1" applyFont="1" applyAlignment="1">
      <alignment/>
    </xf>
    <xf numFmtId="177" fontId="0" fillId="0" borderId="0" xfId="50" applyNumberFormat="1" applyFont="1" applyAlignment="1">
      <alignment/>
    </xf>
    <xf numFmtId="178" fontId="0" fillId="0" borderId="0" xfId="50" applyNumberFormat="1" applyFont="1" applyAlignment="1">
      <alignment/>
    </xf>
    <xf numFmtId="177" fontId="0" fillId="0" borderId="10" xfId="50" applyNumberFormat="1" applyFont="1" applyBorder="1" applyAlignment="1">
      <alignment horizontal="center" vertical="top"/>
    </xf>
    <xf numFmtId="176" fontId="0" fillId="0" borderId="0" xfId="50" applyNumberFormat="1" applyFont="1" applyAlignment="1">
      <alignment vertical="top"/>
    </xf>
    <xf numFmtId="177" fontId="0" fillId="0" borderId="11" xfId="50" applyNumberFormat="1" applyFont="1" applyBorder="1" applyAlignment="1">
      <alignment horizontal="center" vertical="top"/>
    </xf>
    <xf numFmtId="176" fontId="0" fillId="0" borderId="12" xfId="50" applyNumberFormat="1" applyFont="1" applyBorder="1" applyAlignment="1">
      <alignment vertical="top"/>
    </xf>
    <xf numFmtId="177" fontId="0" fillId="0" borderId="13" xfId="50" applyNumberFormat="1" applyFont="1" applyBorder="1" applyAlignment="1">
      <alignment horizontal="center" vertical="top"/>
    </xf>
    <xf numFmtId="176" fontId="0" fillId="0" borderId="25" xfId="50" applyNumberFormat="1" applyFont="1" applyBorder="1" applyAlignment="1">
      <alignment horizontal="center" vertical="top"/>
    </xf>
    <xf numFmtId="176" fontId="0" fillId="0" borderId="11" xfId="50" applyNumberFormat="1" applyFont="1" applyBorder="1" applyAlignment="1">
      <alignment horizontal="center" vertical="top"/>
    </xf>
    <xf numFmtId="176" fontId="0" fillId="0" borderId="14" xfId="50" applyNumberFormat="1" applyFont="1" applyBorder="1" applyAlignment="1">
      <alignment horizontal="center" vertical="top"/>
    </xf>
    <xf numFmtId="176" fontId="0" fillId="0" borderId="14" xfId="50" applyNumberFormat="1" applyFont="1" applyBorder="1" applyAlignment="1">
      <alignment vertical="top" wrapText="1"/>
    </xf>
    <xf numFmtId="177" fontId="0" fillId="0" borderId="15" xfId="50" applyNumberFormat="1" applyFont="1" applyBorder="1" applyAlignment="1">
      <alignment horizontal="center" vertical="top" wrapText="1"/>
    </xf>
    <xf numFmtId="49" fontId="0" fillId="0" borderId="16" xfId="50" applyNumberFormat="1" applyFont="1" applyBorder="1" applyAlignment="1">
      <alignment horizontal="center" vertical="top"/>
    </xf>
    <xf numFmtId="178" fontId="0" fillId="0" borderId="14" xfId="50" applyNumberFormat="1" applyFont="1" applyBorder="1" applyAlignment="1">
      <alignment horizontal="center" vertical="top"/>
    </xf>
    <xf numFmtId="176" fontId="0" fillId="0" borderId="16" xfId="50" applyNumberFormat="1" applyFont="1" applyBorder="1" applyAlignment="1">
      <alignment vertical="top"/>
    </xf>
    <xf numFmtId="176" fontId="0" fillId="0" borderId="16" xfId="50" applyNumberFormat="1" applyFont="1" applyBorder="1" applyAlignment="1">
      <alignment horizontal="center" vertical="top" wrapText="1"/>
    </xf>
    <xf numFmtId="176" fontId="0" fillId="0" borderId="16" xfId="50" applyNumberFormat="1" applyFont="1" applyBorder="1" applyAlignment="1">
      <alignment horizontal="center" vertical="top"/>
    </xf>
    <xf numFmtId="49" fontId="0" fillId="0" borderId="17" xfId="50" applyNumberFormat="1" applyFont="1" applyBorder="1" applyAlignment="1">
      <alignment/>
    </xf>
    <xf numFmtId="176" fontId="0" fillId="0" borderId="18" xfId="50" applyNumberFormat="1" applyFont="1" applyBorder="1" applyAlignment="1">
      <alignment/>
    </xf>
    <xf numFmtId="176" fontId="0" fillId="0" borderId="19" xfId="50" applyNumberFormat="1" applyFont="1" applyBorder="1" applyAlignment="1">
      <alignment/>
    </xf>
    <xf numFmtId="176" fontId="0" fillId="0" borderId="0" xfId="50" applyNumberFormat="1" applyFont="1" applyBorder="1" applyAlignment="1">
      <alignment/>
    </xf>
    <xf numFmtId="177" fontId="0" fillId="0" borderId="0" xfId="50" applyNumberFormat="1" applyFont="1" applyBorder="1" applyAlignment="1">
      <alignment/>
    </xf>
    <xf numFmtId="176" fontId="0" fillId="0" borderId="20" xfId="50" applyNumberFormat="1" applyFont="1" applyBorder="1" applyAlignment="1">
      <alignment horizontal="center"/>
    </xf>
    <xf numFmtId="49" fontId="0" fillId="0" borderId="0" xfId="50" applyNumberFormat="1" applyFont="1" applyBorder="1" applyAlignment="1">
      <alignment/>
    </xf>
    <xf numFmtId="176" fontId="0" fillId="0" borderId="0" xfId="50" applyNumberFormat="1" applyFont="1" applyBorder="1" applyAlignment="1">
      <alignment horizontal="distributed"/>
    </xf>
    <xf numFmtId="176" fontId="0" fillId="0" borderId="21" xfId="50" applyNumberFormat="1" applyFont="1" applyBorder="1" applyAlignment="1">
      <alignment/>
    </xf>
    <xf numFmtId="176" fontId="0" fillId="0" borderId="19" xfId="50" applyNumberFormat="1" applyFont="1" applyBorder="1" applyAlignment="1">
      <alignment horizontal="center"/>
    </xf>
    <xf numFmtId="49" fontId="0" fillId="0" borderId="0" xfId="50" applyNumberFormat="1" applyFont="1" applyBorder="1" applyAlignment="1">
      <alignment/>
    </xf>
    <xf numFmtId="0" fontId="0" fillId="0" borderId="0" xfId="50" applyNumberFormat="1" applyFont="1" applyBorder="1" applyAlignment="1">
      <alignment horizontal="center"/>
    </xf>
    <xf numFmtId="176" fontId="0" fillId="0" borderId="0" xfId="50" applyNumberFormat="1" applyFont="1" applyBorder="1" applyAlignment="1">
      <alignment horizontal="distributed" wrapText="1"/>
    </xf>
    <xf numFmtId="176" fontId="0" fillId="0" borderId="0" xfId="50" applyNumberFormat="1" applyFont="1" applyAlignment="1">
      <alignment horizontal="right"/>
    </xf>
    <xf numFmtId="178" fontId="0" fillId="0" borderId="0" xfId="50" applyNumberFormat="1" applyFont="1" applyAlignment="1">
      <alignment horizontal="right"/>
    </xf>
    <xf numFmtId="177" fontId="0" fillId="0" borderId="0" xfId="50" applyNumberFormat="1" applyFont="1" applyBorder="1" applyAlignment="1">
      <alignment horizontal="right"/>
    </xf>
    <xf numFmtId="176" fontId="0" fillId="0" borderId="0" xfId="50" applyNumberFormat="1" applyFon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76" fontId="0" fillId="0" borderId="21" xfId="50" applyNumberFormat="1" applyFont="1" applyBorder="1" applyAlignment="1">
      <alignment/>
    </xf>
    <xf numFmtId="49" fontId="0" fillId="0" borderId="0" xfId="50" applyNumberFormat="1" applyFont="1" applyBorder="1" applyAlignment="1">
      <alignment horizontal="distributed"/>
    </xf>
    <xf numFmtId="49" fontId="0" fillId="0" borderId="21" xfId="50" applyNumberFormat="1" applyFont="1" applyBorder="1" applyAlignment="1">
      <alignment/>
    </xf>
    <xf numFmtId="49" fontId="0" fillId="0" borderId="22" xfId="50" applyNumberFormat="1" applyFont="1" applyBorder="1" applyAlignment="1">
      <alignment/>
    </xf>
    <xf numFmtId="49" fontId="0" fillId="0" borderId="22" xfId="50" applyNumberFormat="1" applyFont="1" applyBorder="1" applyAlignment="1">
      <alignment/>
    </xf>
    <xf numFmtId="176" fontId="0" fillId="0" borderId="22" xfId="50" applyNumberFormat="1" applyFont="1" applyBorder="1" applyAlignment="1">
      <alignment horizontal="distributed"/>
    </xf>
    <xf numFmtId="176" fontId="0" fillId="0" borderId="23" xfId="50" applyNumberFormat="1" applyFont="1" applyBorder="1" applyAlignment="1">
      <alignment horizontal="distributed"/>
    </xf>
    <xf numFmtId="176" fontId="0" fillId="0" borderId="24" xfId="50" applyNumberFormat="1" applyFont="1" applyBorder="1" applyAlignment="1">
      <alignment/>
    </xf>
    <xf numFmtId="176" fontId="0" fillId="0" borderId="22" xfId="50" applyNumberFormat="1" applyFont="1" applyBorder="1" applyAlignment="1">
      <alignment/>
    </xf>
    <xf numFmtId="177" fontId="0" fillId="0" borderId="22" xfId="50" applyNumberFormat="1" applyFont="1" applyBorder="1" applyAlignment="1">
      <alignment/>
    </xf>
    <xf numFmtId="178" fontId="0" fillId="0" borderId="22" xfId="50" applyNumberFormat="1" applyFont="1" applyBorder="1" applyAlignment="1">
      <alignment/>
    </xf>
    <xf numFmtId="176" fontId="0" fillId="0" borderId="24" xfId="50" applyNumberFormat="1" applyFont="1" applyBorder="1" applyAlignment="1">
      <alignment horizontal="center"/>
    </xf>
    <xf numFmtId="49" fontId="0" fillId="0" borderId="0" xfId="50" applyNumberFormat="1" applyFont="1" applyAlignment="1">
      <alignment/>
    </xf>
    <xf numFmtId="176" fontId="0" fillId="0" borderId="14" xfId="50" applyNumberFormat="1" applyFont="1" applyBorder="1" applyAlignment="1">
      <alignment horizontal="center" vertical="top" wrapText="1"/>
    </xf>
    <xf numFmtId="176" fontId="0" fillId="0" borderId="20" xfId="50" applyNumberFormat="1" applyFont="1" applyBorder="1" applyAlignment="1">
      <alignment/>
    </xf>
    <xf numFmtId="177" fontId="0" fillId="0" borderId="0" xfId="50" applyNumberFormat="1" applyFont="1" applyAlignment="1">
      <alignment horizontal="right"/>
    </xf>
    <xf numFmtId="178" fontId="0" fillId="0" borderId="0" xfId="50" applyNumberFormat="1" applyFont="1" applyBorder="1" applyAlignment="1">
      <alignment/>
    </xf>
    <xf numFmtId="177" fontId="0" fillId="0" borderId="19" xfId="50" applyNumberFormat="1" applyFont="1" applyBorder="1" applyAlignment="1">
      <alignment horizontal="center"/>
    </xf>
    <xf numFmtId="177" fontId="0" fillId="0" borderId="22" xfId="50" applyNumberFormat="1" applyFont="1" applyBorder="1" applyAlignment="1">
      <alignment horizontal="center"/>
    </xf>
    <xf numFmtId="180" fontId="0" fillId="0" borderId="0" xfId="50" applyNumberFormat="1" applyFont="1" applyAlignment="1">
      <alignment/>
    </xf>
    <xf numFmtId="180" fontId="0" fillId="0" borderId="0" xfId="50" applyNumberFormat="1" applyFont="1" applyAlignment="1">
      <alignment horizontal="right"/>
    </xf>
    <xf numFmtId="49" fontId="0" fillId="0" borderId="19" xfId="50" applyNumberFormat="1" applyFont="1" applyBorder="1" applyAlignment="1">
      <alignment horizontal="center"/>
    </xf>
    <xf numFmtId="176" fontId="0" fillId="0" borderId="0" xfId="50" applyNumberFormat="1" applyFont="1" applyBorder="1" applyAlignment="1">
      <alignment horizontal="center"/>
    </xf>
    <xf numFmtId="49" fontId="0" fillId="0" borderId="0" xfId="50" applyNumberFormat="1" applyFont="1" applyBorder="1" applyAlignment="1">
      <alignment horizontal="right"/>
    </xf>
    <xf numFmtId="176" fontId="0" fillId="0" borderId="22" xfId="50" applyNumberFormat="1" applyFont="1" applyBorder="1" applyAlignment="1">
      <alignment horizontal="right"/>
    </xf>
    <xf numFmtId="181" fontId="0" fillId="0" borderId="0" xfId="50" applyNumberFormat="1" applyFont="1" applyAlignment="1">
      <alignment/>
    </xf>
    <xf numFmtId="182" fontId="0" fillId="0" borderId="0" xfId="50" applyNumberFormat="1" applyFont="1" applyBorder="1" applyAlignment="1">
      <alignment horizontal="right"/>
    </xf>
    <xf numFmtId="176" fontId="0" fillId="0" borderId="0" xfId="50" applyNumberFormat="1" applyFont="1" applyBorder="1" applyAlignment="1">
      <alignment/>
    </xf>
    <xf numFmtId="181" fontId="0" fillId="0" borderId="0" xfId="50" applyNumberFormat="1" applyFont="1" applyAlignment="1">
      <alignment horizontal="right"/>
    </xf>
    <xf numFmtId="181" fontId="0" fillId="0" borderId="0" xfId="50" applyNumberFormat="1" applyFont="1" applyBorder="1" applyAlignment="1">
      <alignment horizontal="right"/>
    </xf>
    <xf numFmtId="176" fontId="0" fillId="0" borderId="19" xfId="50" applyNumberFormat="1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181" fontId="0" fillId="0" borderId="0" xfId="50" applyNumberFormat="1" applyFont="1" applyBorder="1" applyAlignment="1">
      <alignment/>
    </xf>
    <xf numFmtId="176" fontId="0" fillId="0" borderId="23" xfId="50" applyNumberFormat="1" applyFont="1" applyBorder="1" applyAlignment="1">
      <alignment/>
    </xf>
    <xf numFmtId="177" fontId="0" fillId="0" borderId="22" xfId="50" applyNumberFormat="1" applyFont="1" applyBorder="1" applyAlignment="1">
      <alignment horizontal="right"/>
    </xf>
    <xf numFmtId="181" fontId="0" fillId="0" borderId="22" xfId="50" applyNumberFormat="1" applyFont="1" applyBorder="1" applyAlignment="1">
      <alignment/>
    </xf>
    <xf numFmtId="191" fontId="0" fillId="0" borderId="0" xfId="50" applyNumberFormat="1" applyFont="1" applyFill="1" applyAlignment="1">
      <alignment/>
    </xf>
    <xf numFmtId="181" fontId="0" fillId="0" borderId="0" xfId="50" applyNumberFormat="1" applyFont="1" applyFill="1" applyAlignment="1">
      <alignment/>
    </xf>
    <xf numFmtId="181" fontId="0" fillId="0" borderId="25" xfId="50" applyNumberFormat="1" applyFont="1" applyFill="1" applyBorder="1" applyAlignment="1">
      <alignment horizontal="center" vertical="top"/>
    </xf>
    <xf numFmtId="181" fontId="0" fillId="0" borderId="11" xfId="50" applyNumberFormat="1" applyFont="1" applyFill="1" applyBorder="1" applyAlignment="1">
      <alignment horizontal="center" vertical="top"/>
    </xf>
    <xf numFmtId="191" fontId="0" fillId="0" borderId="14" xfId="50" applyNumberFormat="1" applyFont="1" applyFill="1" applyBorder="1" applyAlignment="1">
      <alignment vertical="top" wrapText="1"/>
    </xf>
    <xf numFmtId="178" fontId="0" fillId="0" borderId="14" xfId="50" applyNumberFormat="1" applyFont="1" applyFill="1" applyBorder="1" applyAlignment="1">
      <alignment horizontal="center" vertical="top"/>
    </xf>
    <xf numFmtId="181" fontId="0" fillId="0" borderId="16" xfId="50" applyNumberFormat="1" applyFont="1" applyFill="1" applyBorder="1" applyAlignment="1">
      <alignment horizontal="center" vertical="top" wrapText="1"/>
    </xf>
    <xf numFmtId="49" fontId="0" fillId="0" borderId="27" xfId="50" applyNumberFormat="1" applyFont="1" applyFill="1" applyBorder="1" applyAlignment="1">
      <alignment/>
    </xf>
    <xf numFmtId="19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181" fontId="0" fillId="0" borderId="0" xfId="50" applyNumberFormat="1" applyFont="1" applyFill="1" applyBorder="1" applyAlignment="1">
      <alignment/>
    </xf>
    <xf numFmtId="176" fontId="0" fillId="0" borderId="28" xfId="50" applyNumberFormat="1" applyFont="1" applyFill="1" applyBorder="1" applyAlignment="1">
      <alignment horizontal="center"/>
    </xf>
    <xf numFmtId="49" fontId="0" fillId="0" borderId="29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 horizontal="center"/>
    </xf>
    <xf numFmtId="49" fontId="0" fillId="0" borderId="29" xfId="50" applyNumberFormat="1" applyFont="1" applyFill="1" applyBorder="1" applyAlignment="1">
      <alignment/>
    </xf>
    <xf numFmtId="0" fontId="0" fillId="0" borderId="0" xfId="50" applyNumberFormat="1" applyFont="1" applyFill="1" applyBorder="1" applyAlignment="1">
      <alignment horizontal="center"/>
    </xf>
    <xf numFmtId="176" fontId="0" fillId="0" borderId="0" xfId="50" applyNumberFormat="1" applyFont="1" applyFill="1" applyBorder="1" applyAlignment="1">
      <alignment horizontal="distributed" wrapText="1"/>
    </xf>
    <xf numFmtId="0" fontId="7" fillId="0" borderId="0" xfId="0" applyFont="1" applyFill="1" applyBorder="1" applyAlignment="1">
      <alignment horizontal="left"/>
    </xf>
    <xf numFmtId="176" fontId="0" fillId="0" borderId="0" xfId="5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176" fontId="0" fillId="0" borderId="0" xfId="50" applyNumberFormat="1" applyFont="1" applyFill="1" applyBorder="1" applyAlignment="1">
      <alignment/>
    </xf>
    <xf numFmtId="177" fontId="0" fillId="0" borderId="21" xfId="50" applyNumberFormat="1" applyFont="1" applyFill="1" applyBorder="1" applyAlignment="1">
      <alignment/>
    </xf>
    <xf numFmtId="176" fontId="0" fillId="0" borderId="31" xfId="5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49" fontId="0" fillId="0" borderId="29" xfId="50" applyNumberFormat="1" applyFont="1" applyFill="1" applyBorder="1" applyAlignment="1">
      <alignment horizontal="distributed"/>
    </xf>
    <xf numFmtId="181" fontId="0" fillId="0" borderId="0" xfId="50" applyNumberFormat="1" applyFont="1" applyFill="1" applyBorder="1" applyAlignment="1">
      <alignment horizontal="right"/>
    </xf>
    <xf numFmtId="49" fontId="0" fillId="0" borderId="30" xfId="50" applyNumberFormat="1" applyFont="1" applyFill="1" applyBorder="1" applyAlignment="1">
      <alignment horizontal="center"/>
    </xf>
    <xf numFmtId="191" fontId="0" fillId="0" borderId="0" xfId="50" applyNumberFormat="1" applyFont="1" applyFill="1" applyBorder="1" applyAlignment="1">
      <alignment horizontal="right"/>
    </xf>
    <xf numFmtId="49" fontId="0" fillId="0" borderId="0" xfId="50" applyNumberFormat="1" applyFont="1" applyFill="1" applyBorder="1" applyAlignment="1">
      <alignment horizontal="right"/>
    </xf>
    <xf numFmtId="176" fontId="0" fillId="0" borderId="30" xfId="50" applyNumberFormat="1" applyFont="1" applyFill="1" applyBorder="1" applyAlignment="1">
      <alignment horizontal="distributed"/>
    </xf>
    <xf numFmtId="38" fontId="0" fillId="0" borderId="0" xfId="50" applyFont="1" applyFill="1" applyBorder="1" applyAlignment="1">
      <alignment horizontal="right"/>
    </xf>
    <xf numFmtId="176" fontId="0" fillId="0" borderId="0" xfId="50" applyNumberFormat="1" applyFont="1" applyFill="1" applyBorder="1" applyAlignment="1">
      <alignment horizontal="center"/>
    </xf>
    <xf numFmtId="176" fontId="0" fillId="0" borderId="29" xfId="50" applyNumberFormat="1" applyFont="1" applyFill="1" applyBorder="1" applyAlignment="1">
      <alignment/>
    </xf>
    <xf numFmtId="182" fontId="0" fillId="0" borderId="0" xfId="50" applyNumberFormat="1" applyFont="1" applyFill="1" applyBorder="1" applyAlignment="1">
      <alignment horizontal="right"/>
    </xf>
    <xf numFmtId="176" fontId="0" fillId="0" borderId="32" xfId="50" applyNumberFormat="1" applyFont="1" applyFill="1" applyBorder="1" applyAlignment="1">
      <alignment/>
    </xf>
    <xf numFmtId="191" fontId="0" fillId="0" borderId="22" xfId="50" applyNumberFormat="1" applyFont="1" applyFill="1" applyBorder="1" applyAlignment="1">
      <alignment horizontal="right"/>
    </xf>
    <xf numFmtId="177" fontId="0" fillId="0" borderId="22" xfId="50" applyNumberFormat="1" applyFont="1" applyFill="1" applyBorder="1" applyAlignment="1">
      <alignment horizontal="right"/>
    </xf>
    <xf numFmtId="49" fontId="0" fillId="0" borderId="22" xfId="50" applyNumberFormat="1" applyFont="1" applyFill="1" applyBorder="1" applyAlignment="1">
      <alignment horizontal="right"/>
    </xf>
    <xf numFmtId="181" fontId="0" fillId="0" borderId="22" xfId="50" applyNumberFormat="1" applyFont="1" applyFill="1" applyBorder="1" applyAlignment="1">
      <alignment horizontal="right"/>
    </xf>
    <xf numFmtId="176" fontId="0" fillId="0" borderId="33" xfId="50" applyNumberFormat="1" applyFont="1" applyFill="1" applyBorder="1" applyAlignment="1">
      <alignment horizontal="distributed"/>
    </xf>
    <xf numFmtId="191" fontId="0" fillId="0" borderId="14" xfId="50" applyNumberFormat="1" applyFont="1" applyFill="1" applyBorder="1" applyAlignment="1">
      <alignment horizontal="center" vertical="top" wrapText="1"/>
    </xf>
    <xf numFmtId="176" fontId="0" fillId="0" borderId="17" xfId="5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76" fontId="0" fillId="0" borderId="0" xfId="5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49" fontId="0" fillId="0" borderId="19" xfId="50" applyNumberFormat="1" applyFont="1" applyFill="1" applyBorder="1" applyAlignment="1">
      <alignment horizontal="center"/>
    </xf>
    <xf numFmtId="176" fontId="0" fillId="0" borderId="19" xfId="50" applyNumberFormat="1" applyFont="1" applyFill="1" applyBorder="1" applyAlignment="1">
      <alignment horizontal="distributed"/>
    </xf>
    <xf numFmtId="191" fontId="0" fillId="0" borderId="22" xfId="50" applyNumberFormat="1" applyFont="1" applyFill="1" applyBorder="1" applyAlignment="1">
      <alignment/>
    </xf>
    <xf numFmtId="181" fontId="0" fillId="0" borderId="22" xfId="50" applyNumberFormat="1" applyFont="1" applyFill="1" applyBorder="1" applyAlignment="1">
      <alignment/>
    </xf>
    <xf numFmtId="0" fontId="0" fillId="0" borderId="0" xfId="61" applyFont="1">
      <alignment vertical="center"/>
      <protection/>
    </xf>
    <xf numFmtId="177" fontId="0" fillId="0" borderId="11" xfId="50" applyNumberFormat="1" applyFont="1" applyFill="1" applyBorder="1" applyAlignment="1">
      <alignment horizontal="center" vertical="top"/>
    </xf>
    <xf numFmtId="49" fontId="0" fillId="0" borderId="16" xfId="50" applyNumberFormat="1" applyFont="1" applyFill="1" applyBorder="1" applyAlignment="1">
      <alignment horizontal="center" vertical="top"/>
    </xf>
    <xf numFmtId="192" fontId="0" fillId="0" borderId="0" xfId="50" applyNumberFormat="1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191" fontId="0" fillId="0" borderId="0" xfId="50" applyNumberFormat="1" applyFont="1" applyFill="1" applyBorder="1" applyAlignment="1">
      <alignment/>
    </xf>
    <xf numFmtId="176" fontId="0" fillId="0" borderId="0" xfId="50" applyNumberFormat="1" applyFont="1" applyFill="1" applyBorder="1" applyAlignment="1">
      <alignment horizontal="right"/>
    </xf>
    <xf numFmtId="191" fontId="0" fillId="0" borderId="0" xfId="50" applyNumberFormat="1" applyFont="1" applyFill="1" applyBorder="1" applyAlignment="1">
      <alignment horizontal="right"/>
    </xf>
    <xf numFmtId="176" fontId="0" fillId="0" borderId="19" xfId="50" applyNumberFormat="1" applyFont="1" applyFill="1" applyBorder="1" applyAlignment="1">
      <alignment horizontal="distributed"/>
    </xf>
    <xf numFmtId="49" fontId="0" fillId="0" borderId="19" xfId="50" applyNumberFormat="1" applyFont="1" applyFill="1" applyBorder="1" applyAlignment="1">
      <alignment horizontal="center"/>
    </xf>
    <xf numFmtId="192" fontId="0" fillId="0" borderId="22" xfId="50" applyNumberFormat="1" applyFont="1" applyFill="1" applyBorder="1" applyAlignment="1">
      <alignment/>
    </xf>
    <xf numFmtId="49" fontId="0" fillId="0" borderId="0" xfId="50" applyNumberFormat="1" applyFont="1" applyFill="1" applyAlignment="1">
      <alignment/>
    </xf>
    <xf numFmtId="0" fontId="0" fillId="0" borderId="0" xfId="61" applyFont="1">
      <alignment vertical="center"/>
      <protection/>
    </xf>
    <xf numFmtId="176" fontId="44" fillId="0" borderId="19" xfId="50" applyNumberFormat="1" applyFont="1" applyFill="1" applyBorder="1" applyAlignment="1">
      <alignment/>
    </xf>
    <xf numFmtId="176" fontId="44" fillId="0" borderId="0" xfId="50" applyNumberFormat="1" applyFont="1" applyFill="1" applyBorder="1" applyAlignment="1">
      <alignment/>
    </xf>
    <xf numFmtId="191" fontId="44" fillId="0" borderId="0" xfId="50" applyNumberFormat="1" applyFont="1" applyFill="1" applyBorder="1" applyAlignment="1">
      <alignment/>
    </xf>
    <xf numFmtId="176" fontId="44" fillId="0" borderId="0" xfId="50" applyNumberFormat="1" applyFont="1" applyFill="1" applyBorder="1" applyAlignment="1">
      <alignment horizontal="right"/>
    </xf>
    <xf numFmtId="177" fontId="44" fillId="0" borderId="0" xfId="50" applyNumberFormat="1" applyFont="1" applyFill="1" applyBorder="1" applyAlignment="1">
      <alignment horizontal="right"/>
    </xf>
    <xf numFmtId="178" fontId="44" fillId="0" borderId="0" xfId="50" applyNumberFormat="1" applyFont="1" applyFill="1" applyBorder="1" applyAlignment="1">
      <alignment/>
    </xf>
    <xf numFmtId="177" fontId="44" fillId="0" borderId="0" xfId="50" applyNumberFormat="1" applyFont="1" applyFill="1" applyBorder="1" applyAlignment="1">
      <alignment/>
    </xf>
    <xf numFmtId="181" fontId="44" fillId="0" borderId="0" xfId="50" applyNumberFormat="1" applyFont="1" applyFill="1" applyBorder="1" applyAlignment="1">
      <alignment/>
    </xf>
    <xf numFmtId="176" fontId="45" fillId="0" borderId="19" xfId="50" applyNumberFormat="1" applyFont="1" applyFill="1" applyBorder="1" applyAlignment="1">
      <alignment/>
    </xf>
    <xf numFmtId="176" fontId="45" fillId="0" borderId="0" xfId="50" applyNumberFormat="1" applyFont="1" applyFill="1" applyBorder="1" applyAlignment="1">
      <alignment/>
    </xf>
    <xf numFmtId="191" fontId="45" fillId="0" borderId="0" xfId="50" applyNumberFormat="1" applyFont="1" applyFill="1" applyBorder="1" applyAlignment="1">
      <alignment/>
    </xf>
    <xf numFmtId="176" fontId="45" fillId="0" borderId="0" xfId="50" applyNumberFormat="1" applyFont="1" applyFill="1" applyBorder="1" applyAlignment="1">
      <alignment horizontal="right"/>
    </xf>
    <xf numFmtId="177" fontId="45" fillId="0" borderId="0" xfId="50" applyNumberFormat="1" applyFont="1" applyFill="1" applyBorder="1" applyAlignment="1">
      <alignment horizontal="right"/>
    </xf>
    <xf numFmtId="178" fontId="45" fillId="0" borderId="0" xfId="50" applyNumberFormat="1" applyFont="1" applyFill="1" applyBorder="1" applyAlignment="1">
      <alignment/>
    </xf>
    <xf numFmtId="177" fontId="45" fillId="0" borderId="0" xfId="50" applyNumberFormat="1" applyFont="1" applyFill="1" applyBorder="1" applyAlignment="1">
      <alignment/>
    </xf>
    <xf numFmtId="192" fontId="45" fillId="0" borderId="0" xfId="50" applyNumberFormat="1" applyFont="1" applyFill="1" applyBorder="1" applyAlignment="1">
      <alignment/>
    </xf>
    <xf numFmtId="192" fontId="45" fillId="0" borderId="22" xfId="50" applyNumberFormat="1" applyFont="1" applyFill="1" applyBorder="1" applyAlignment="1">
      <alignment/>
    </xf>
    <xf numFmtId="178" fontId="45" fillId="0" borderId="22" xfId="50" applyNumberFormat="1" applyFont="1" applyFill="1" applyBorder="1" applyAlignment="1">
      <alignment/>
    </xf>
    <xf numFmtId="181" fontId="45" fillId="0" borderId="0" xfId="50" applyNumberFormat="1" applyFont="1" applyFill="1" applyBorder="1" applyAlignment="1">
      <alignment/>
    </xf>
    <xf numFmtId="177" fontId="45" fillId="0" borderId="21" xfId="50" applyNumberFormat="1" applyFont="1" applyFill="1" applyBorder="1" applyAlignment="1">
      <alignment/>
    </xf>
    <xf numFmtId="191" fontId="45" fillId="0" borderId="0" xfId="50" applyNumberFormat="1" applyFont="1" applyFill="1" applyBorder="1" applyAlignment="1">
      <alignment horizontal="right"/>
    </xf>
    <xf numFmtId="38" fontId="45" fillId="0" borderId="0" xfId="50" applyFont="1" applyFill="1" applyBorder="1" applyAlignment="1">
      <alignment horizontal="right"/>
    </xf>
    <xf numFmtId="176" fontId="45" fillId="0" borderId="24" xfId="50" applyNumberFormat="1" applyFont="1" applyFill="1" applyBorder="1" applyAlignment="1">
      <alignment/>
    </xf>
    <xf numFmtId="176" fontId="45" fillId="0" borderId="22" xfId="50" applyNumberFormat="1" applyFont="1" applyFill="1" applyBorder="1" applyAlignment="1">
      <alignment horizontal="right"/>
    </xf>
    <xf numFmtId="191" fontId="45" fillId="0" borderId="22" xfId="50" applyNumberFormat="1" applyFont="1" applyFill="1" applyBorder="1" applyAlignment="1">
      <alignment/>
    </xf>
    <xf numFmtId="176" fontId="45" fillId="0" borderId="22" xfId="50" applyNumberFormat="1" applyFont="1" applyFill="1" applyBorder="1" applyAlignment="1">
      <alignment/>
    </xf>
    <xf numFmtId="177" fontId="45" fillId="0" borderId="22" xfId="50" applyNumberFormat="1" applyFont="1" applyFill="1" applyBorder="1" applyAlignment="1">
      <alignment/>
    </xf>
    <xf numFmtId="182" fontId="45" fillId="0" borderId="0" xfId="50" applyNumberFormat="1" applyFont="1" applyFill="1" applyBorder="1" applyAlignment="1">
      <alignment horizontal="right"/>
    </xf>
    <xf numFmtId="177" fontId="45" fillId="0" borderId="22" xfId="50" applyNumberFormat="1" applyFont="1" applyFill="1" applyBorder="1" applyAlignment="1">
      <alignment horizontal="right"/>
    </xf>
    <xf numFmtId="181" fontId="45" fillId="0" borderId="22" xfId="50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 horizontal="distributed"/>
    </xf>
    <xf numFmtId="176" fontId="0" fillId="0" borderId="19" xfId="48" applyNumberFormat="1" applyFont="1" applyFill="1" applyBorder="1" applyAlignment="1">
      <alignment/>
    </xf>
    <xf numFmtId="176" fontId="0" fillId="0" borderId="19" xfId="48" applyNumberFormat="1" applyFont="1" applyFill="1" applyBorder="1" applyAlignment="1">
      <alignment horizontal="right"/>
    </xf>
    <xf numFmtId="176" fontId="0" fillId="0" borderId="0" xfId="48" applyNumberFormat="1" applyFont="1" applyFill="1" applyBorder="1" applyAlignment="1">
      <alignment horizontal="right"/>
    </xf>
    <xf numFmtId="176" fontId="0" fillId="0" borderId="19" xfId="48" applyNumberFormat="1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 horizontal="distributed" vertical="top"/>
    </xf>
    <xf numFmtId="177" fontId="0" fillId="0" borderId="34" xfId="48" applyNumberFormat="1" applyFont="1" applyFill="1" applyBorder="1" applyAlignment="1">
      <alignment horizontal="center" vertical="top"/>
    </xf>
    <xf numFmtId="177" fontId="0" fillId="0" borderId="35" xfId="48" applyNumberFormat="1" applyFont="1" applyFill="1" applyBorder="1" applyAlignment="1">
      <alignment horizontal="center" vertical="top"/>
    </xf>
    <xf numFmtId="178" fontId="0" fillId="0" borderId="19" xfId="48" applyNumberFormat="1" applyFont="1" applyFill="1" applyBorder="1" applyAlignment="1">
      <alignment horizontal="right" vertical="top"/>
    </xf>
    <xf numFmtId="178" fontId="0" fillId="0" borderId="21" xfId="48" applyNumberFormat="1" applyFont="1" applyFill="1" applyBorder="1" applyAlignment="1">
      <alignment horizontal="right" vertical="top"/>
    </xf>
    <xf numFmtId="176" fontId="0" fillId="0" borderId="26" xfId="48" applyNumberFormat="1" applyFont="1" applyFill="1" applyBorder="1" applyAlignment="1">
      <alignment horizontal="center" vertical="top"/>
    </xf>
    <xf numFmtId="176" fontId="0" fillId="0" borderId="25" xfId="48" applyNumberFormat="1" applyFont="1" applyFill="1" applyBorder="1" applyAlignment="1">
      <alignment horizontal="center" vertical="top"/>
    </xf>
    <xf numFmtId="176" fontId="0" fillId="0" borderId="16" xfId="48" applyNumberFormat="1" applyFont="1" applyFill="1" applyBorder="1" applyAlignment="1">
      <alignment horizontal="center" vertical="top"/>
    </xf>
    <xf numFmtId="176" fontId="0" fillId="0" borderId="25" xfId="48" applyNumberFormat="1" applyFont="1" applyFill="1" applyBorder="1" applyAlignment="1">
      <alignment horizontal="center" vertical="top" wrapText="1"/>
    </xf>
    <xf numFmtId="176" fontId="0" fillId="0" borderId="16" xfId="48" applyNumberFormat="1" applyFont="1" applyFill="1" applyBorder="1" applyAlignment="1">
      <alignment horizontal="center" vertical="top" wrapText="1"/>
    </xf>
    <xf numFmtId="49" fontId="0" fillId="0" borderId="17" xfId="48" applyNumberFormat="1" applyFont="1" applyFill="1" applyBorder="1" applyAlignment="1">
      <alignment horizontal="center" vertical="center"/>
    </xf>
    <xf numFmtId="49" fontId="0" fillId="0" borderId="18" xfId="48" applyNumberFormat="1" applyFont="1" applyFill="1" applyBorder="1" applyAlignment="1">
      <alignment horizontal="center" vertical="center"/>
    </xf>
    <xf numFmtId="49" fontId="0" fillId="0" borderId="0" xfId="48" applyNumberFormat="1" applyFont="1" applyFill="1" applyBorder="1" applyAlignment="1">
      <alignment horizontal="center" vertical="center"/>
    </xf>
    <xf numFmtId="49" fontId="0" fillId="0" borderId="21" xfId="48" applyNumberFormat="1" applyFont="1" applyFill="1" applyBorder="1" applyAlignment="1">
      <alignment horizontal="center" vertical="center"/>
    </xf>
    <xf numFmtId="49" fontId="0" fillId="0" borderId="22" xfId="48" applyNumberFormat="1" applyFont="1" applyFill="1" applyBorder="1" applyAlignment="1">
      <alignment horizontal="center" vertical="center"/>
    </xf>
    <xf numFmtId="49" fontId="0" fillId="0" borderId="23" xfId="48" applyNumberFormat="1" applyFont="1" applyFill="1" applyBorder="1" applyAlignment="1">
      <alignment horizontal="center" vertical="center"/>
    </xf>
    <xf numFmtId="176" fontId="0" fillId="0" borderId="34" xfId="48" applyNumberFormat="1" applyFont="1" applyFill="1" applyBorder="1" applyAlignment="1">
      <alignment horizontal="center" vertical="top"/>
    </xf>
    <xf numFmtId="176" fontId="0" fillId="0" borderId="24" xfId="48" applyNumberFormat="1" applyFont="1" applyFill="1" applyBorder="1" applyAlignment="1">
      <alignment horizontal="center" vertical="top"/>
    </xf>
    <xf numFmtId="176" fontId="0" fillId="0" borderId="17" xfId="48" applyNumberFormat="1" applyFont="1" applyFill="1" applyBorder="1" applyAlignment="1">
      <alignment horizontal="distributed"/>
    </xf>
    <xf numFmtId="176" fontId="0" fillId="0" borderId="20" xfId="48" applyNumberFormat="1" applyFont="1" applyFill="1" applyBorder="1" applyAlignment="1">
      <alignment horizontal="center"/>
    </xf>
    <xf numFmtId="176" fontId="0" fillId="0" borderId="17" xfId="48" applyNumberFormat="1" applyFont="1" applyFill="1" applyBorder="1" applyAlignment="1">
      <alignment horizontal="center"/>
    </xf>
    <xf numFmtId="177" fontId="0" fillId="0" borderId="20" xfId="48" applyNumberFormat="1" applyFont="1" applyFill="1" applyBorder="1" applyAlignment="1">
      <alignment horizontal="center" vertical="top"/>
    </xf>
    <xf numFmtId="177" fontId="0" fillId="0" borderId="17" xfId="48" applyNumberFormat="1" applyFont="1" applyFill="1" applyBorder="1" applyAlignment="1">
      <alignment horizontal="center" vertical="top"/>
    </xf>
    <xf numFmtId="178" fontId="0" fillId="0" borderId="10" xfId="48" applyNumberFormat="1" applyFont="1" applyFill="1" applyBorder="1" applyAlignment="1">
      <alignment horizontal="center" vertical="center" wrapText="1"/>
    </xf>
    <xf numFmtId="178" fontId="0" fillId="0" borderId="11" xfId="48" applyNumberFormat="1" applyFont="1" applyFill="1" applyBorder="1" applyAlignment="1">
      <alignment horizontal="center" vertical="center" wrapText="1"/>
    </xf>
    <xf numFmtId="178" fontId="0" fillId="0" borderId="16" xfId="48" applyNumberFormat="1" applyFont="1" applyFill="1" applyBorder="1" applyAlignment="1">
      <alignment horizontal="center" vertical="center" wrapText="1"/>
    </xf>
    <xf numFmtId="178" fontId="0" fillId="0" borderId="18" xfId="48" applyNumberFormat="1" applyFont="1" applyFill="1" applyBorder="1" applyAlignment="1">
      <alignment horizontal="center" vertical="top"/>
    </xf>
    <xf numFmtId="178" fontId="0" fillId="0" borderId="10" xfId="48" applyNumberFormat="1" applyFont="1" applyFill="1" applyBorder="1" applyAlignment="1">
      <alignment horizontal="center" vertical="top"/>
    </xf>
    <xf numFmtId="176" fontId="0" fillId="0" borderId="10" xfId="48" applyNumberFormat="1" applyFont="1" applyFill="1" applyBorder="1" applyAlignment="1">
      <alignment horizontal="center" vertical="top"/>
    </xf>
    <xf numFmtId="176" fontId="0" fillId="0" borderId="20" xfId="48" applyNumberFormat="1" applyFont="1" applyFill="1" applyBorder="1" applyAlignment="1">
      <alignment horizontal="center" vertical="top"/>
    </xf>
    <xf numFmtId="49" fontId="0" fillId="0" borderId="20" xfId="48" applyNumberFormat="1" applyFont="1" applyFill="1" applyBorder="1" applyAlignment="1">
      <alignment horizontal="center" vertical="center"/>
    </xf>
    <xf numFmtId="49" fontId="0" fillId="0" borderId="19" xfId="48" applyNumberFormat="1" applyFont="1" applyFill="1" applyBorder="1" applyAlignment="1">
      <alignment horizontal="center" vertical="center"/>
    </xf>
    <xf numFmtId="49" fontId="0" fillId="0" borderId="24" xfId="48" applyNumberFormat="1" applyFont="1" applyFill="1" applyBorder="1" applyAlignment="1">
      <alignment horizontal="center" vertical="center"/>
    </xf>
    <xf numFmtId="176" fontId="0" fillId="0" borderId="36" xfId="48" applyNumberFormat="1" applyFont="1" applyFill="1" applyBorder="1" applyAlignment="1">
      <alignment horizontal="center" vertical="top"/>
    </xf>
    <xf numFmtId="176" fontId="0" fillId="0" borderId="35" xfId="48" applyNumberFormat="1" applyFont="1" applyFill="1" applyBorder="1" applyAlignment="1">
      <alignment horizontal="center" vertical="top"/>
    </xf>
    <xf numFmtId="176" fontId="0" fillId="0" borderId="26" xfId="48" applyNumberFormat="1" applyFont="1" applyFill="1" applyBorder="1" applyAlignment="1">
      <alignment horizontal="center" vertical="center" wrapText="1"/>
    </xf>
    <xf numFmtId="176" fontId="0" fillId="0" borderId="26" xfId="48" applyNumberFormat="1" applyFont="1" applyFill="1" applyBorder="1" applyAlignment="1">
      <alignment horizontal="center" vertical="center"/>
    </xf>
    <xf numFmtId="176" fontId="0" fillId="0" borderId="14" xfId="48" applyNumberFormat="1" applyFont="1" applyFill="1" applyBorder="1" applyAlignment="1">
      <alignment horizontal="center" vertical="center"/>
    </xf>
    <xf numFmtId="176" fontId="0" fillId="0" borderId="37" xfId="48" applyNumberFormat="1" applyFont="1" applyFill="1" applyBorder="1" applyAlignment="1">
      <alignment horizontal="center" vertical="top"/>
    </xf>
    <xf numFmtId="49" fontId="0" fillId="0" borderId="12" xfId="48" applyNumberFormat="1" applyFont="1" applyFill="1" applyBorder="1" applyAlignment="1">
      <alignment horizontal="center" vertical="top"/>
    </xf>
    <xf numFmtId="49" fontId="0" fillId="0" borderId="38" xfId="48" applyNumberFormat="1" applyFont="1" applyFill="1" applyBorder="1" applyAlignment="1">
      <alignment horizontal="center" vertical="top"/>
    </xf>
    <xf numFmtId="49" fontId="0" fillId="0" borderId="13" xfId="48" applyNumberFormat="1" applyFont="1" applyFill="1" applyBorder="1" applyAlignment="1">
      <alignment horizontal="center" vertical="top"/>
    </xf>
    <xf numFmtId="49" fontId="0" fillId="0" borderId="21" xfId="48" applyNumberFormat="1" applyFont="1" applyFill="1" applyBorder="1" applyAlignment="1">
      <alignment horizontal="center" vertical="top"/>
    </xf>
    <xf numFmtId="49" fontId="0" fillId="0" borderId="11" xfId="48" applyNumberFormat="1" applyFont="1" applyFill="1" applyBorder="1" applyAlignment="1">
      <alignment horizontal="center" vertical="top"/>
    </xf>
    <xf numFmtId="176" fontId="0" fillId="0" borderId="0" xfId="48" applyNumberFormat="1" applyFont="1" applyBorder="1" applyAlignment="1">
      <alignment horizontal="distributed"/>
    </xf>
    <xf numFmtId="176" fontId="0" fillId="0" borderId="0" xfId="0" applyNumberFormat="1" applyAlignment="1">
      <alignment horizontal="distributed"/>
    </xf>
    <xf numFmtId="0" fontId="0" fillId="0" borderId="0" xfId="0" applyBorder="1" applyAlignment="1">
      <alignment horizontal="distributed"/>
    </xf>
    <xf numFmtId="177" fontId="0" fillId="0" borderId="20" xfId="48" applyNumberFormat="1" applyFont="1" applyBorder="1" applyAlignment="1">
      <alignment horizontal="center" vertical="top"/>
    </xf>
    <xf numFmtId="177" fontId="0" fillId="0" borderId="17" xfId="48" applyNumberFormat="1" applyFont="1" applyBorder="1" applyAlignment="1">
      <alignment horizontal="center" vertical="top"/>
    </xf>
    <xf numFmtId="176" fontId="0" fillId="0" borderId="0" xfId="48" applyNumberFormat="1" applyFont="1" applyBorder="1" applyAlignment="1">
      <alignment horizontal="distributed" vertical="top"/>
    </xf>
    <xf numFmtId="49" fontId="0" fillId="0" borderId="12" xfId="48" applyNumberFormat="1" applyFont="1" applyBorder="1" applyAlignment="1">
      <alignment horizontal="center" vertical="top"/>
    </xf>
    <xf numFmtId="49" fontId="0" fillId="0" borderId="38" xfId="48" applyNumberFormat="1" applyFont="1" applyBorder="1" applyAlignment="1">
      <alignment horizontal="center" vertical="top"/>
    </xf>
    <xf numFmtId="49" fontId="0" fillId="0" borderId="13" xfId="48" applyNumberFormat="1" applyFont="1" applyBorder="1" applyAlignment="1">
      <alignment horizontal="center" vertical="top"/>
    </xf>
    <xf numFmtId="176" fontId="0" fillId="0" borderId="25" xfId="48" applyNumberFormat="1" applyFont="1" applyBorder="1" applyAlignment="1">
      <alignment horizontal="center" vertical="top"/>
    </xf>
    <xf numFmtId="176" fontId="0" fillId="0" borderId="16" xfId="48" applyNumberFormat="1" applyFont="1" applyBorder="1" applyAlignment="1">
      <alignment horizontal="center" vertical="top"/>
    </xf>
    <xf numFmtId="176" fontId="0" fillId="0" borderId="17" xfId="48" applyNumberFormat="1" applyFont="1" applyBorder="1" applyAlignment="1">
      <alignment horizontal="distributed"/>
    </xf>
    <xf numFmtId="184" fontId="0" fillId="0" borderId="25" xfId="48" applyNumberFormat="1" applyFont="1" applyBorder="1" applyAlignment="1">
      <alignment horizontal="center" vertical="top"/>
    </xf>
    <xf numFmtId="184" fontId="0" fillId="0" borderId="16" xfId="48" applyNumberFormat="1" applyFont="1" applyBorder="1" applyAlignment="1">
      <alignment horizontal="center" vertical="top"/>
    </xf>
    <xf numFmtId="178" fontId="0" fillId="0" borderId="10" xfId="48" applyNumberFormat="1" applyFont="1" applyBorder="1" applyAlignment="1">
      <alignment horizontal="center" vertical="center" wrapText="1"/>
    </xf>
    <xf numFmtId="178" fontId="0" fillId="0" borderId="11" xfId="48" applyNumberFormat="1" applyFont="1" applyBorder="1" applyAlignment="1">
      <alignment horizontal="center" vertical="center" wrapText="1"/>
    </xf>
    <xf numFmtId="178" fontId="0" fillId="0" borderId="16" xfId="48" applyNumberFormat="1" applyFont="1" applyBorder="1" applyAlignment="1">
      <alignment horizontal="center" vertical="center" wrapText="1"/>
    </xf>
    <xf numFmtId="49" fontId="0" fillId="0" borderId="17" xfId="48" applyNumberFormat="1" applyFont="1" applyBorder="1" applyAlignment="1">
      <alignment horizontal="center" vertical="center"/>
    </xf>
    <xf numFmtId="49" fontId="0" fillId="0" borderId="18" xfId="48" applyNumberFormat="1" applyFont="1" applyBorder="1" applyAlignment="1">
      <alignment horizontal="center" vertical="center"/>
    </xf>
    <xf numFmtId="49" fontId="0" fillId="0" borderId="0" xfId="48" applyNumberFormat="1" applyFont="1" applyBorder="1" applyAlignment="1">
      <alignment horizontal="center" vertical="center"/>
    </xf>
    <xf numFmtId="49" fontId="0" fillId="0" borderId="21" xfId="48" applyNumberFormat="1" applyFont="1" applyBorder="1" applyAlignment="1">
      <alignment horizontal="center" vertical="center"/>
    </xf>
    <xf numFmtId="49" fontId="0" fillId="0" borderId="22" xfId="48" applyNumberFormat="1" applyFont="1" applyBorder="1" applyAlignment="1">
      <alignment horizontal="center" vertical="center"/>
    </xf>
    <xf numFmtId="49" fontId="0" fillId="0" borderId="23" xfId="48" applyNumberFormat="1" applyFont="1" applyBorder="1" applyAlignment="1">
      <alignment horizontal="center" vertical="center"/>
    </xf>
    <xf numFmtId="178" fontId="0" fillId="0" borderId="18" xfId="48" applyNumberFormat="1" applyFont="1" applyBorder="1" applyAlignment="1">
      <alignment horizontal="center" vertical="top"/>
    </xf>
    <xf numFmtId="178" fontId="0" fillId="0" borderId="10" xfId="48" applyNumberFormat="1" applyFont="1" applyBorder="1" applyAlignment="1">
      <alignment horizontal="center" vertical="top"/>
    </xf>
    <xf numFmtId="176" fontId="0" fillId="0" borderId="10" xfId="48" applyNumberFormat="1" applyFont="1" applyBorder="1" applyAlignment="1">
      <alignment horizontal="center" vertical="top"/>
    </xf>
    <xf numFmtId="176" fontId="0" fillId="0" borderId="20" xfId="48" applyNumberFormat="1" applyFont="1" applyBorder="1" applyAlignment="1">
      <alignment horizontal="center" vertical="center" textRotation="255" shrinkToFit="1"/>
    </xf>
    <xf numFmtId="176" fontId="0" fillId="0" borderId="19" xfId="48" applyNumberFormat="1" applyFont="1" applyBorder="1" applyAlignment="1">
      <alignment horizontal="center" vertical="center" textRotation="255" shrinkToFit="1"/>
    </xf>
    <xf numFmtId="176" fontId="0" fillId="0" borderId="24" xfId="48" applyNumberFormat="1" applyFont="1" applyBorder="1" applyAlignment="1">
      <alignment horizontal="center" vertical="center" textRotation="255" shrinkToFit="1"/>
    </xf>
    <xf numFmtId="176" fontId="0" fillId="0" borderId="34" xfId="48" applyNumberFormat="1" applyFont="1" applyBorder="1" applyAlignment="1">
      <alignment horizontal="center" vertical="top"/>
    </xf>
    <xf numFmtId="176" fontId="0" fillId="0" borderId="36" xfId="48" applyNumberFormat="1" applyFont="1" applyBorder="1" applyAlignment="1">
      <alignment horizontal="center" vertical="top"/>
    </xf>
    <xf numFmtId="176" fontId="0" fillId="0" borderId="35" xfId="48" applyNumberFormat="1" applyFont="1" applyBorder="1" applyAlignment="1">
      <alignment horizontal="center" vertical="top"/>
    </xf>
    <xf numFmtId="176" fontId="0" fillId="0" borderId="26" xfId="48" applyNumberFormat="1" applyFont="1" applyBorder="1" applyAlignment="1">
      <alignment horizontal="center" vertical="center" wrapText="1"/>
    </xf>
    <xf numFmtId="176" fontId="0" fillId="0" borderId="26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  <xf numFmtId="177" fontId="0" fillId="0" borderId="34" xfId="48" applyNumberFormat="1" applyFont="1" applyBorder="1" applyAlignment="1">
      <alignment horizontal="center" vertical="top"/>
    </xf>
    <xf numFmtId="177" fontId="0" fillId="0" borderId="35" xfId="48" applyNumberFormat="1" applyFont="1" applyBorder="1" applyAlignment="1">
      <alignment horizontal="center" vertical="top"/>
    </xf>
    <xf numFmtId="178" fontId="0" fillId="0" borderId="19" xfId="48" applyNumberFormat="1" applyFont="1" applyBorder="1" applyAlignment="1">
      <alignment horizontal="right" vertical="top"/>
    </xf>
    <xf numFmtId="178" fontId="0" fillId="0" borderId="21" xfId="48" applyNumberFormat="1" applyFont="1" applyBorder="1" applyAlignment="1">
      <alignment horizontal="right" vertical="top"/>
    </xf>
    <xf numFmtId="176" fontId="0" fillId="0" borderId="26" xfId="48" applyNumberFormat="1" applyFont="1" applyBorder="1" applyAlignment="1">
      <alignment horizontal="center" vertical="top"/>
    </xf>
    <xf numFmtId="49" fontId="0" fillId="0" borderId="21" xfId="48" applyNumberFormat="1" applyFont="1" applyBorder="1" applyAlignment="1">
      <alignment horizontal="center" vertical="top"/>
    </xf>
    <xf numFmtId="49" fontId="0" fillId="0" borderId="11" xfId="48" applyNumberFormat="1" applyFont="1" applyBorder="1" applyAlignment="1">
      <alignment horizontal="center" vertical="top"/>
    </xf>
    <xf numFmtId="0" fontId="0" fillId="0" borderId="0" xfId="0" applyFill="1" applyBorder="1" applyAlignment="1">
      <alignment horizontal="distributed"/>
    </xf>
    <xf numFmtId="176" fontId="0" fillId="0" borderId="20" xfId="48" applyNumberFormat="1" applyFont="1" applyFill="1" applyBorder="1" applyAlignment="1">
      <alignment horizontal="center" vertical="center" textRotation="255" shrinkToFit="1"/>
    </xf>
    <xf numFmtId="176" fontId="0" fillId="0" borderId="19" xfId="48" applyNumberFormat="1" applyFont="1" applyFill="1" applyBorder="1" applyAlignment="1">
      <alignment horizontal="center" vertical="center" textRotation="255" shrinkToFit="1"/>
    </xf>
    <xf numFmtId="176" fontId="0" fillId="0" borderId="24" xfId="48" applyNumberFormat="1" applyFont="1" applyFill="1" applyBorder="1" applyAlignment="1">
      <alignment horizontal="center" vertical="center" textRotation="255" shrinkToFi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 horizontal="distributed"/>
    </xf>
    <xf numFmtId="187" fontId="0" fillId="0" borderId="25" xfId="48" applyNumberFormat="1" applyFont="1" applyFill="1" applyBorder="1" applyAlignment="1">
      <alignment horizontal="center" vertical="top" wrapText="1"/>
    </xf>
    <xf numFmtId="187" fontId="0" fillId="0" borderId="16" xfId="48" applyNumberFormat="1" applyFont="1" applyFill="1" applyBorder="1" applyAlignment="1">
      <alignment horizontal="center" vertical="top" wrapText="1"/>
    </xf>
    <xf numFmtId="187" fontId="0" fillId="0" borderId="10" xfId="48" applyNumberFormat="1" applyFont="1" applyBorder="1" applyAlignment="1">
      <alignment horizontal="center" vertical="center" wrapText="1"/>
    </xf>
    <xf numFmtId="187" fontId="0" fillId="0" borderId="11" xfId="48" applyNumberFormat="1" applyFont="1" applyBorder="1" applyAlignment="1">
      <alignment horizontal="center" vertical="center" wrapText="1"/>
    </xf>
    <xf numFmtId="187" fontId="0" fillId="0" borderId="16" xfId="48" applyNumberFormat="1" applyFont="1" applyBorder="1" applyAlignment="1">
      <alignment horizontal="center" vertical="center" wrapText="1"/>
    </xf>
    <xf numFmtId="186" fontId="0" fillId="0" borderId="34" xfId="48" applyNumberFormat="1" applyFont="1" applyBorder="1" applyAlignment="1">
      <alignment horizontal="center" vertical="top"/>
    </xf>
    <xf numFmtId="186" fontId="0" fillId="0" borderId="35" xfId="48" applyNumberFormat="1" applyFont="1" applyBorder="1" applyAlignment="1">
      <alignment horizontal="center" vertical="top"/>
    </xf>
    <xf numFmtId="176" fontId="0" fillId="0" borderId="0" xfId="48" applyNumberFormat="1" applyFont="1" applyFill="1" applyBorder="1" applyAlignment="1">
      <alignment horizontal="distributed"/>
    </xf>
    <xf numFmtId="49" fontId="0" fillId="0" borderId="22" xfId="48" applyNumberFormat="1" applyFont="1" applyFill="1" applyBorder="1" applyAlignment="1">
      <alignment horizontal="distributed"/>
    </xf>
    <xf numFmtId="176" fontId="0" fillId="0" borderId="0" xfId="0" applyNumberFormat="1" applyFill="1" applyAlignment="1">
      <alignment horizontal="distributed"/>
    </xf>
    <xf numFmtId="183" fontId="0" fillId="0" borderId="34" xfId="48" applyNumberFormat="1" applyFont="1" applyFill="1" applyBorder="1" applyAlignment="1">
      <alignment horizontal="center" vertical="top"/>
    </xf>
    <xf numFmtId="183" fontId="0" fillId="0" borderId="35" xfId="48" applyNumberFormat="1" applyFont="1" applyFill="1" applyBorder="1" applyAlignment="1">
      <alignment horizontal="center" vertical="top"/>
    </xf>
    <xf numFmtId="176" fontId="0" fillId="0" borderId="39" xfId="48" applyNumberFormat="1" applyFont="1" applyFill="1" applyBorder="1" applyAlignment="1">
      <alignment horizontal="center" vertical="top"/>
    </xf>
    <xf numFmtId="176" fontId="0" fillId="0" borderId="40" xfId="48" applyNumberFormat="1" applyFont="1" applyFill="1" applyBorder="1" applyAlignment="1">
      <alignment horizontal="center" vertical="top"/>
    </xf>
    <xf numFmtId="49" fontId="0" fillId="0" borderId="0" xfId="50" applyNumberFormat="1" applyFont="1" applyFill="1" applyBorder="1" applyAlignment="1">
      <alignment horizontal="distributed"/>
    </xf>
    <xf numFmtId="176" fontId="0" fillId="0" borderId="0" xfId="50" applyNumberFormat="1" applyFont="1" applyFill="1" applyBorder="1" applyAlignment="1">
      <alignment horizontal="distributed"/>
    </xf>
    <xf numFmtId="176" fontId="0" fillId="0" borderId="17" xfId="50" applyNumberFormat="1" applyFont="1" applyFill="1" applyBorder="1" applyAlignment="1">
      <alignment horizontal="distributed"/>
    </xf>
    <xf numFmtId="176" fontId="0" fillId="0" borderId="0" xfId="50" applyNumberFormat="1" applyFont="1" applyFill="1" applyBorder="1" applyAlignment="1">
      <alignment horizontal="distributed" vertical="top"/>
    </xf>
    <xf numFmtId="49" fontId="0" fillId="0" borderId="17" xfId="50" applyNumberFormat="1" applyFont="1" applyFill="1" applyBorder="1" applyAlignment="1">
      <alignment horizontal="center" vertical="center"/>
    </xf>
    <xf numFmtId="49" fontId="0" fillId="0" borderId="18" xfId="50" applyNumberFormat="1" applyFont="1" applyFill="1" applyBorder="1" applyAlignment="1">
      <alignment horizontal="center" vertical="center"/>
    </xf>
    <xf numFmtId="49" fontId="0" fillId="0" borderId="0" xfId="50" applyNumberFormat="1" applyFont="1" applyFill="1" applyBorder="1" applyAlignment="1">
      <alignment horizontal="center" vertical="center"/>
    </xf>
    <xf numFmtId="49" fontId="0" fillId="0" borderId="21" xfId="50" applyNumberFormat="1" applyFont="1" applyFill="1" applyBorder="1" applyAlignment="1">
      <alignment horizontal="center" vertical="center"/>
    </xf>
    <xf numFmtId="49" fontId="0" fillId="0" borderId="22" xfId="50" applyNumberFormat="1" applyFont="1" applyFill="1" applyBorder="1" applyAlignment="1">
      <alignment horizontal="center" vertical="center"/>
    </xf>
    <xf numFmtId="49" fontId="0" fillId="0" borderId="23" xfId="50" applyNumberFormat="1" applyFont="1" applyFill="1" applyBorder="1" applyAlignment="1">
      <alignment horizontal="center" vertical="center"/>
    </xf>
    <xf numFmtId="177" fontId="0" fillId="0" borderId="20" xfId="50" applyNumberFormat="1" applyFont="1" applyFill="1" applyBorder="1" applyAlignment="1">
      <alignment horizontal="center" vertical="top"/>
    </xf>
    <xf numFmtId="177" fontId="0" fillId="0" borderId="17" xfId="50" applyNumberFormat="1" applyFont="1" applyFill="1" applyBorder="1" applyAlignment="1">
      <alignment horizontal="center" vertical="top"/>
    </xf>
    <xf numFmtId="176" fontId="0" fillId="0" borderId="20" xfId="50" applyNumberFormat="1" applyFont="1" applyFill="1" applyBorder="1" applyAlignment="1">
      <alignment horizontal="center" vertical="center" textRotation="255" shrinkToFit="1"/>
    </xf>
    <xf numFmtId="176" fontId="0" fillId="0" borderId="19" xfId="50" applyNumberFormat="1" applyFont="1" applyFill="1" applyBorder="1" applyAlignment="1">
      <alignment horizontal="center" vertical="center" textRotation="255" shrinkToFit="1"/>
    </xf>
    <xf numFmtId="176" fontId="0" fillId="0" borderId="24" xfId="50" applyNumberFormat="1" applyFont="1" applyFill="1" applyBorder="1" applyAlignment="1">
      <alignment horizontal="center" vertical="center" textRotation="255" shrinkToFit="1"/>
    </xf>
    <xf numFmtId="176" fontId="0" fillId="0" borderId="34" xfId="50" applyNumberFormat="1" applyFont="1" applyFill="1" applyBorder="1" applyAlignment="1">
      <alignment horizontal="center" vertical="top"/>
    </xf>
    <xf numFmtId="176" fontId="0" fillId="0" borderId="36" xfId="50" applyNumberFormat="1" applyFont="1" applyFill="1" applyBorder="1" applyAlignment="1">
      <alignment horizontal="center" vertical="top"/>
    </xf>
    <xf numFmtId="176" fontId="0" fillId="0" borderId="35" xfId="50" applyNumberFormat="1" applyFont="1" applyFill="1" applyBorder="1" applyAlignment="1">
      <alignment horizontal="center" vertical="top"/>
    </xf>
    <xf numFmtId="176" fontId="0" fillId="0" borderId="26" xfId="50" applyNumberFormat="1" applyFont="1" applyFill="1" applyBorder="1" applyAlignment="1">
      <alignment horizontal="center" vertical="center" wrapText="1"/>
    </xf>
    <xf numFmtId="176" fontId="0" fillId="0" borderId="26" xfId="50" applyNumberFormat="1" applyFont="1" applyFill="1" applyBorder="1" applyAlignment="1">
      <alignment horizontal="center" vertical="center"/>
    </xf>
    <xf numFmtId="176" fontId="0" fillId="0" borderId="14" xfId="50" applyNumberFormat="1" applyFont="1" applyFill="1" applyBorder="1" applyAlignment="1">
      <alignment horizontal="center" vertical="center"/>
    </xf>
    <xf numFmtId="177" fontId="0" fillId="0" borderId="34" xfId="50" applyNumberFormat="1" applyFont="1" applyFill="1" applyBorder="1" applyAlignment="1">
      <alignment horizontal="center" vertical="top"/>
    </xf>
    <xf numFmtId="177" fontId="0" fillId="0" borderId="35" xfId="50" applyNumberFormat="1" applyFont="1" applyFill="1" applyBorder="1" applyAlignment="1">
      <alignment horizontal="center" vertical="top"/>
    </xf>
    <xf numFmtId="176" fontId="0" fillId="0" borderId="37" xfId="50" applyNumberFormat="1" applyFont="1" applyFill="1" applyBorder="1" applyAlignment="1">
      <alignment horizontal="center" vertical="top"/>
    </xf>
    <xf numFmtId="176" fontId="0" fillId="0" borderId="40" xfId="50" applyNumberFormat="1" applyFont="1" applyFill="1" applyBorder="1" applyAlignment="1">
      <alignment horizontal="center" vertical="top"/>
    </xf>
    <xf numFmtId="176" fontId="0" fillId="0" borderId="39" xfId="50" applyNumberFormat="1" applyFont="1" applyFill="1" applyBorder="1" applyAlignment="1">
      <alignment horizontal="center" vertical="top"/>
    </xf>
    <xf numFmtId="49" fontId="0" fillId="0" borderId="12" xfId="50" applyNumberFormat="1" applyFont="1" applyFill="1" applyBorder="1" applyAlignment="1">
      <alignment horizontal="center" vertical="top"/>
    </xf>
    <xf numFmtId="49" fontId="0" fillId="0" borderId="38" xfId="50" applyNumberFormat="1" applyFont="1" applyFill="1" applyBorder="1" applyAlignment="1">
      <alignment horizontal="center" vertical="top"/>
    </xf>
    <xf numFmtId="49" fontId="0" fillId="0" borderId="13" xfId="50" applyNumberFormat="1" applyFont="1" applyFill="1" applyBorder="1" applyAlignment="1">
      <alignment horizontal="center" vertical="top"/>
    </xf>
    <xf numFmtId="178" fontId="0" fillId="0" borderId="10" xfId="50" applyNumberFormat="1" applyFont="1" applyFill="1" applyBorder="1" applyAlignment="1">
      <alignment horizontal="center" vertical="center" wrapText="1"/>
    </xf>
    <xf numFmtId="178" fontId="0" fillId="0" borderId="11" xfId="50" applyNumberFormat="1" applyFont="1" applyFill="1" applyBorder="1" applyAlignment="1">
      <alignment horizontal="center" vertical="center" wrapText="1"/>
    </xf>
    <xf numFmtId="178" fontId="0" fillId="0" borderId="16" xfId="50" applyNumberFormat="1" applyFont="1" applyFill="1" applyBorder="1" applyAlignment="1">
      <alignment horizontal="center" vertical="center" wrapText="1"/>
    </xf>
    <xf numFmtId="176" fontId="0" fillId="0" borderId="10" xfId="50" applyNumberFormat="1" applyFont="1" applyFill="1" applyBorder="1" applyAlignment="1">
      <alignment horizontal="center" vertical="top"/>
    </xf>
    <xf numFmtId="176" fontId="0" fillId="0" borderId="0" xfId="50" applyNumberFormat="1" applyFont="1" applyBorder="1" applyAlignment="1">
      <alignment horizontal="distributed"/>
    </xf>
    <xf numFmtId="49" fontId="0" fillId="0" borderId="0" xfId="50" applyNumberFormat="1" applyFont="1" applyBorder="1" applyAlignment="1">
      <alignment horizontal="distributed"/>
    </xf>
    <xf numFmtId="176" fontId="0" fillId="0" borderId="0" xfId="50" applyNumberFormat="1" applyFont="1" applyBorder="1" applyAlignment="1">
      <alignment horizontal="distributed" vertical="top"/>
    </xf>
    <xf numFmtId="49" fontId="0" fillId="0" borderId="21" xfId="50" applyNumberFormat="1" applyFont="1" applyBorder="1" applyAlignment="1">
      <alignment horizontal="center" vertical="top"/>
    </xf>
    <xf numFmtId="49" fontId="0" fillId="0" borderId="11" xfId="50" applyNumberFormat="1" applyFont="1" applyBorder="1" applyAlignment="1">
      <alignment horizontal="center" vertical="top"/>
    </xf>
    <xf numFmtId="176" fontId="0" fillId="0" borderId="17" xfId="50" applyNumberFormat="1" applyFont="1" applyBorder="1" applyAlignment="1">
      <alignment horizontal="distributed"/>
    </xf>
    <xf numFmtId="49" fontId="0" fillId="0" borderId="17" xfId="50" applyNumberFormat="1" applyFont="1" applyBorder="1" applyAlignment="1">
      <alignment horizontal="center" vertical="center"/>
    </xf>
    <xf numFmtId="49" fontId="0" fillId="0" borderId="18" xfId="50" applyNumberFormat="1" applyFont="1" applyBorder="1" applyAlignment="1">
      <alignment horizontal="center" vertical="center"/>
    </xf>
    <xf numFmtId="49" fontId="0" fillId="0" borderId="0" xfId="50" applyNumberFormat="1" applyFont="1" applyBorder="1" applyAlignment="1">
      <alignment horizontal="center" vertical="center"/>
    </xf>
    <xf numFmtId="49" fontId="0" fillId="0" borderId="21" xfId="50" applyNumberFormat="1" applyFont="1" applyBorder="1" applyAlignment="1">
      <alignment horizontal="center" vertical="center"/>
    </xf>
    <xf numFmtId="49" fontId="0" fillId="0" borderId="22" xfId="50" applyNumberFormat="1" applyFont="1" applyBorder="1" applyAlignment="1">
      <alignment horizontal="center" vertical="center"/>
    </xf>
    <xf numFmtId="49" fontId="0" fillId="0" borderId="23" xfId="50" applyNumberFormat="1" applyFont="1" applyBorder="1" applyAlignment="1">
      <alignment horizontal="center" vertical="center"/>
    </xf>
    <xf numFmtId="177" fontId="0" fillId="0" borderId="20" xfId="50" applyNumberFormat="1" applyFont="1" applyBorder="1" applyAlignment="1">
      <alignment horizontal="center" vertical="top"/>
    </xf>
    <xf numFmtId="177" fontId="0" fillId="0" borderId="17" xfId="50" applyNumberFormat="1" applyFont="1" applyBorder="1" applyAlignment="1">
      <alignment horizontal="center" vertical="top"/>
    </xf>
    <xf numFmtId="178" fontId="0" fillId="0" borderId="10" xfId="50" applyNumberFormat="1" applyFont="1" applyBorder="1" applyAlignment="1">
      <alignment horizontal="center" vertical="center" wrapText="1"/>
    </xf>
    <xf numFmtId="178" fontId="0" fillId="0" borderId="11" xfId="50" applyNumberFormat="1" applyFont="1" applyBorder="1" applyAlignment="1">
      <alignment horizontal="center" vertical="center" wrapText="1"/>
    </xf>
    <xf numFmtId="178" fontId="0" fillId="0" borderId="16" xfId="50" applyNumberFormat="1" applyFont="1" applyBorder="1" applyAlignment="1">
      <alignment horizontal="center" vertical="center" wrapText="1"/>
    </xf>
    <xf numFmtId="178" fontId="0" fillId="0" borderId="18" xfId="50" applyNumberFormat="1" applyFont="1" applyBorder="1" applyAlignment="1">
      <alignment horizontal="center" vertical="top"/>
    </xf>
    <xf numFmtId="178" fontId="0" fillId="0" borderId="10" xfId="50" applyNumberFormat="1" applyFont="1" applyBorder="1" applyAlignment="1">
      <alignment horizontal="center" vertical="top"/>
    </xf>
    <xf numFmtId="176" fontId="0" fillId="0" borderId="10" xfId="50" applyNumberFormat="1" applyFont="1" applyBorder="1" applyAlignment="1">
      <alignment horizontal="center" vertical="top"/>
    </xf>
    <xf numFmtId="176" fontId="0" fillId="0" borderId="20" xfId="50" applyNumberFormat="1" applyFont="1" applyBorder="1" applyAlignment="1">
      <alignment horizontal="center" vertical="center" textRotation="255" shrinkToFit="1"/>
    </xf>
    <xf numFmtId="176" fontId="0" fillId="0" borderId="19" xfId="50" applyNumberFormat="1" applyFont="1" applyBorder="1" applyAlignment="1">
      <alignment horizontal="center" vertical="center" textRotation="255" shrinkToFit="1"/>
    </xf>
    <xf numFmtId="176" fontId="0" fillId="0" borderId="24" xfId="50" applyNumberFormat="1" applyFont="1" applyBorder="1" applyAlignment="1">
      <alignment horizontal="center" vertical="center" textRotation="255" shrinkToFit="1"/>
    </xf>
    <xf numFmtId="176" fontId="0" fillId="0" borderId="34" xfId="50" applyNumberFormat="1" applyFont="1" applyBorder="1" applyAlignment="1">
      <alignment horizontal="center" vertical="top"/>
    </xf>
    <xf numFmtId="176" fontId="0" fillId="0" borderId="36" xfId="50" applyNumberFormat="1" applyFont="1" applyBorder="1" applyAlignment="1">
      <alignment horizontal="center" vertical="top"/>
    </xf>
    <xf numFmtId="176" fontId="0" fillId="0" borderId="35" xfId="50" applyNumberFormat="1" applyFont="1" applyBorder="1" applyAlignment="1">
      <alignment horizontal="center" vertical="top"/>
    </xf>
    <xf numFmtId="176" fontId="0" fillId="0" borderId="26" xfId="50" applyNumberFormat="1" applyFont="1" applyBorder="1" applyAlignment="1">
      <alignment horizontal="center" vertical="center" wrapText="1"/>
    </xf>
    <xf numFmtId="176" fontId="0" fillId="0" borderId="26" xfId="50" applyNumberFormat="1" applyFont="1" applyBorder="1" applyAlignment="1">
      <alignment horizontal="center" vertical="center"/>
    </xf>
    <xf numFmtId="176" fontId="0" fillId="0" borderId="14" xfId="50" applyNumberFormat="1" applyFont="1" applyBorder="1" applyAlignment="1">
      <alignment horizontal="center" vertical="center"/>
    </xf>
    <xf numFmtId="177" fontId="0" fillId="0" borderId="34" xfId="50" applyNumberFormat="1" applyFont="1" applyBorder="1" applyAlignment="1">
      <alignment horizontal="center" vertical="top"/>
    </xf>
    <xf numFmtId="177" fontId="0" fillId="0" borderId="35" xfId="50" applyNumberFormat="1" applyFont="1" applyBorder="1" applyAlignment="1">
      <alignment horizontal="center" vertical="top"/>
    </xf>
    <xf numFmtId="178" fontId="0" fillId="0" borderId="19" xfId="50" applyNumberFormat="1" applyFont="1" applyBorder="1" applyAlignment="1">
      <alignment horizontal="right" vertical="top"/>
    </xf>
    <xf numFmtId="178" fontId="0" fillId="0" borderId="21" xfId="50" applyNumberFormat="1" applyFont="1" applyBorder="1" applyAlignment="1">
      <alignment horizontal="right" vertical="top"/>
    </xf>
    <xf numFmtId="176" fontId="0" fillId="0" borderId="26" xfId="50" applyNumberFormat="1" applyFont="1" applyBorder="1" applyAlignment="1">
      <alignment horizontal="center" vertical="top"/>
    </xf>
    <xf numFmtId="176" fontId="0" fillId="0" borderId="34" xfId="50" applyNumberFormat="1" applyFont="1" applyBorder="1" applyAlignment="1">
      <alignment horizontal="center" vertical="top" wrapText="1"/>
    </xf>
    <xf numFmtId="176" fontId="0" fillId="0" borderId="12" xfId="50" applyNumberFormat="1" applyFont="1" applyBorder="1" applyAlignment="1">
      <alignment horizontal="center" vertical="top"/>
    </xf>
    <xf numFmtId="176" fontId="0" fillId="0" borderId="13" xfId="50" applyNumberFormat="1" applyFont="1" applyBorder="1" applyAlignment="1">
      <alignment horizontal="center" vertical="top"/>
    </xf>
    <xf numFmtId="49" fontId="0" fillId="0" borderId="12" xfId="50" applyNumberFormat="1" applyFont="1" applyBorder="1" applyAlignment="1">
      <alignment horizontal="center" vertical="top"/>
    </xf>
    <xf numFmtId="49" fontId="0" fillId="0" borderId="38" xfId="50" applyNumberFormat="1" applyFont="1" applyBorder="1" applyAlignment="1">
      <alignment horizontal="center" vertical="top"/>
    </xf>
    <xf numFmtId="49" fontId="0" fillId="0" borderId="13" xfId="50" applyNumberFormat="1" applyFont="1" applyBorder="1" applyAlignment="1">
      <alignment horizontal="center" vertical="top"/>
    </xf>
    <xf numFmtId="177" fontId="0" fillId="0" borderId="34" xfId="50" applyNumberFormat="1" applyFont="1" applyBorder="1" applyAlignment="1">
      <alignment horizontal="center" vertical="top" shrinkToFit="1"/>
    </xf>
    <xf numFmtId="177" fontId="0" fillId="0" borderId="35" xfId="50" applyNumberFormat="1" applyFont="1" applyBorder="1" applyAlignment="1">
      <alignment horizontal="center" vertical="top" shrinkToFit="1"/>
    </xf>
    <xf numFmtId="176" fontId="6" fillId="0" borderId="25" xfId="50" applyNumberFormat="1" applyFont="1" applyBorder="1" applyAlignment="1">
      <alignment horizontal="center" vertical="top" wrapText="1"/>
    </xf>
    <xf numFmtId="176" fontId="6" fillId="0" borderId="25" xfId="50" applyNumberFormat="1" applyFont="1" applyBorder="1" applyAlignment="1">
      <alignment horizontal="center" vertical="top"/>
    </xf>
    <xf numFmtId="176" fontId="6" fillId="0" borderId="41" xfId="50" applyNumberFormat="1" applyFont="1" applyBorder="1" applyAlignment="1">
      <alignment horizontal="center" vertical="top"/>
    </xf>
    <xf numFmtId="178" fontId="0" fillId="0" borderId="21" xfId="50" applyNumberFormat="1" applyFont="1" applyBorder="1" applyAlignment="1">
      <alignment horizontal="center" vertical="top"/>
    </xf>
    <xf numFmtId="178" fontId="0" fillId="0" borderId="11" xfId="50" applyNumberFormat="1" applyFont="1" applyBorder="1" applyAlignment="1">
      <alignment horizontal="center" vertical="top"/>
    </xf>
    <xf numFmtId="176" fontId="0" fillId="0" borderId="0" xfId="50" applyNumberFormat="1" applyFont="1" applyAlignment="1">
      <alignment horizontal="distributed"/>
    </xf>
    <xf numFmtId="176" fontId="0" fillId="0" borderId="22" xfId="50" applyNumberFormat="1" applyFont="1" applyBorder="1" applyAlignment="1">
      <alignment horizontal="distributed"/>
    </xf>
    <xf numFmtId="176" fontId="0" fillId="0" borderId="22" xfId="50" applyNumberFormat="1" applyFont="1" applyFill="1" applyBorder="1" applyAlignment="1">
      <alignment horizontal="distributed"/>
    </xf>
    <xf numFmtId="176" fontId="0" fillId="0" borderId="0" xfId="50" applyNumberFormat="1" applyFont="1" applyFill="1" applyBorder="1" applyAlignment="1">
      <alignment horizontal="center"/>
    </xf>
    <xf numFmtId="176" fontId="0" fillId="0" borderId="0" xfId="50" applyNumberFormat="1" applyFont="1" applyFill="1" applyAlignment="1">
      <alignment horizontal="distributed"/>
    </xf>
    <xf numFmtId="49" fontId="0" fillId="0" borderId="21" xfId="50" applyNumberFormat="1" applyFont="1" applyFill="1" applyBorder="1" applyAlignment="1">
      <alignment horizontal="center" vertical="top"/>
    </xf>
    <xf numFmtId="49" fontId="0" fillId="0" borderId="11" xfId="50" applyNumberFormat="1" applyFont="1" applyFill="1" applyBorder="1" applyAlignment="1">
      <alignment horizontal="center" vertical="top"/>
    </xf>
    <xf numFmtId="49" fontId="0" fillId="0" borderId="27" xfId="50" applyNumberFormat="1" applyFont="1" applyFill="1" applyBorder="1" applyAlignment="1">
      <alignment horizontal="center" vertical="center"/>
    </xf>
    <xf numFmtId="49" fontId="0" fillId="0" borderId="29" xfId="50" applyNumberFormat="1" applyFont="1" applyFill="1" applyBorder="1" applyAlignment="1">
      <alignment horizontal="center" vertical="center"/>
    </xf>
    <xf numFmtId="49" fontId="0" fillId="0" borderId="32" xfId="50" applyNumberFormat="1" applyFont="1" applyFill="1" applyBorder="1" applyAlignment="1">
      <alignment horizontal="center" vertical="center"/>
    </xf>
    <xf numFmtId="178" fontId="0" fillId="0" borderId="18" xfId="50" applyNumberFormat="1" applyFont="1" applyFill="1" applyBorder="1" applyAlignment="1">
      <alignment horizontal="center" vertical="top"/>
    </xf>
    <xf numFmtId="178" fontId="0" fillId="0" borderId="10" xfId="50" applyNumberFormat="1" applyFont="1" applyFill="1" applyBorder="1" applyAlignment="1">
      <alignment horizontal="center" vertical="top"/>
    </xf>
    <xf numFmtId="176" fontId="0" fillId="0" borderId="28" xfId="50" applyNumberFormat="1" applyFont="1" applyFill="1" applyBorder="1" applyAlignment="1">
      <alignment horizontal="center" vertical="center" textRotation="255" shrinkToFit="1"/>
    </xf>
    <xf numFmtId="176" fontId="0" fillId="0" borderId="30" xfId="50" applyNumberFormat="1" applyFont="1" applyFill="1" applyBorder="1" applyAlignment="1">
      <alignment horizontal="center" vertical="center" textRotation="255" shrinkToFit="1"/>
    </xf>
    <xf numFmtId="176" fontId="0" fillId="0" borderId="33" xfId="50" applyNumberFormat="1" applyFont="1" applyFill="1" applyBorder="1" applyAlignment="1">
      <alignment horizontal="center" vertical="center" textRotation="255" shrinkToFit="1"/>
    </xf>
    <xf numFmtId="177" fontId="0" fillId="0" borderId="34" xfId="50" applyNumberFormat="1" applyFont="1" applyFill="1" applyBorder="1" applyAlignment="1">
      <alignment horizontal="center" vertical="top" shrinkToFit="1"/>
    </xf>
    <xf numFmtId="177" fontId="0" fillId="0" borderId="35" xfId="50" applyNumberFormat="1" applyFont="1" applyFill="1" applyBorder="1" applyAlignment="1">
      <alignment horizontal="center" vertical="top" shrinkToFit="1"/>
    </xf>
    <xf numFmtId="178" fontId="0" fillId="0" borderId="21" xfId="50" applyNumberFormat="1" applyFont="1" applyFill="1" applyBorder="1" applyAlignment="1">
      <alignment horizontal="center" vertical="top"/>
    </xf>
    <xf numFmtId="178" fontId="0" fillId="0" borderId="11" xfId="50" applyNumberFormat="1" applyFont="1" applyFill="1" applyBorder="1" applyAlignment="1">
      <alignment horizontal="center" vertical="top"/>
    </xf>
    <xf numFmtId="176" fontId="0" fillId="0" borderId="26" xfId="50" applyNumberFormat="1" applyFont="1" applyFill="1" applyBorder="1" applyAlignment="1">
      <alignment horizontal="center" vertical="top"/>
    </xf>
    <xf numFmtId="176" fontId="0" fillId="0" borderId="34" xfId="50" applyNumberFormat="1" applyFont="1" applyFill="1" applyBorder="1" applyAlignment="1">
      <alignment horizontal="center" vertical="top" wrapText="1"/>
    </xf>
    <xf numFmtId="176" fontId="0" fillId="0" borderId="12" xfId="50" applyNumberFormat="1" applyFont="1" applyFill="1" applyBorder="1" applyAlignment="1">
      <alignment horizontal="center" vertical="top"/>
    </xf>
    <xf numFmtId="176" fontId="0" fillId="0" borderId="13" xfId="50" applyNumberFormat="1" applyFont="1" applyFill="1" applyBorder="1" applyAlignment="1">
      <alignment horizontal="center" vertical="top"/>
    </xf>
    <xf numFmtId="176" fontId="0" fillId="0" borderId="0" xfId="50" applyNumberFormat="1" applyFont="1" applyFill="1" applyBorder="1" applyAlignment="1">
      <alignment vertical="center"/>
    </xf>
    <xf numFmtId="176" fontId="0" fillId="0" borderId="22" xfId="5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5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76" fontId="0" fillId="0" borderId="0" xfId="50" applyNumberFormat="1" applyFont="1" applyFill="1" applyBorder="1" applyAlignment="1">
      <alignment vertical="top"/>
    </xf>
    <xf numFmtId="176" fontId="0" fillId="0" borderId="20" xfId="50" applyNumberFormat="1" applyFont="1" applyFill="1" applyBorder="1" applyAlignment="1">
      <alignment horizontal="center" vertical="center" shrinkToFit="1"/>
    </xf>
    <xf numFmtId="176" fontId="0" fillId="0" borderId="19" xfId="50" applyNumberFormat="1" applyFont="1" applyFill="1" applyBorder="1" applyAlignment="1">
      <alignment horizontal="center" vertical="center" shrinkToFit="1"/>
    </xf>
    <xf numFmtId="176" fontId="0" fillId="0" borderId="24" xfId="50" applyNumberFormat="1" applyFont="1" applyFill="1" applyBorder="1" applyAlignment="1">
      <alignment horizontal="center" vertical="center" shrinkToFit="1"/>
    </xf>
    <xf numFmtId="176" fontId="0" fillId="0" borderId="34" xfId="50" applyNumberFormat="1" applyFont="1" applyFill="1" applyBorder="1" applyAlignment="1">
      <alignment horizontal="center" vertical="center"/>
    </xf>
    <xf numFmtId="176" fontId="0" fillId="0" borderId="36" xfId="50" applyNumberFormat="1" applyFont="1" applyFill="1" applyBorder="1" applyAlignment="1">
      <alignment horizontal="center" vertical="center"/>
    </xf>
    <xf numFmtId="176" fontId="0" fillId="0" borderId="35" xfId="5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2" xfId="50" applyNumberFormat="1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178" fontId="0" fillId="0" borderId="20" xfId="50" applyNumberFormat="1" applyFont="1" applyFill="1" applyBorder="1" applyAlignment="1">
      <alignment horizontal="center" vertical="center" wrapText="1"/>
    </xf>
    <xf numFmtId="178" fontId="0" fillId="0" borderId="18" xfId="5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0" xfId="50" applyNumberFormat="1" applyFont="1" applyFill="1" applyBorder="1" applyAlignment="1">
      <alignment vertical="center"/>
    </xf>
    <xf numFmtId="178" fontId="0" fillId="0" borderId="10" xfId="50" applyNumberFormat="1" applyFont="1" applyFill="1" applyBorder="1" applyAlignment="1">
      <alignment horizontal="center" vertical="center" wrapText="1"/>
    </xf>
    <xf numFmtId="176" fontId="0" fillId="0" borderId="34" xfId="50" applyNumberFormat="1" applyFont="1" applyFill="1" applyBorder="1" applyAlignment="1">
      <alignment horizontal="center" vertical="center"/>
    </xf>
    <xf numFmtId="176" fontId="0" fillId="0" borderId="26" xfId="50" applyNumberFormat="1" applyFont="1" applyFill="1" applyBorder="1" applyAlignment="1">
      <alignment horizontal="center" vertical="center" wrapText="1"/>
    </xf>
    <xf numFmtId="177" fontId="0" fillId="0" borderId="34" xfId="50" applyNumberFormat="1" applyFont="1" applyFill="1" applyBorder="1" applyAlignment="1">
      <alignment horizontal="center" vertical="top" shrinkToFit="1"/>
    </xf>
    <xf numFmtId="176" fontId="0" fillId="0" borderId="26" xfId="50" applyNumberFormat="1" applyFont="1" applyFill="1" applyBorder="1" applyAlignment="1">
      <alignment horizontal="center" vertical="top"/>
    </xf>
    <xf numFmtId="176" fontId="0" fillId="0" borderId="34" xfId="50" applyNumberFormat="1" applyFont="1" applyFill="1" applyBorder="1" applyAlignment="1">
      <alignment horizontal="center" vertical="top" wrapText="1"/>
    </xf>
    <xf numFmtId="178" fontId="0" fillId="0" borderId="20" xfId="5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[1]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17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0&#32207;&#21209;&#23616;\030&#32113;&#35336;&#35506;\&#20154;&#21475;&#32113;&#35336;G\06%20&#22269;&#21218;&#35519;&#26619;\H27&#22269;&#21218;&#35519;&#26619;\08%20&#24179;&#25104;28&#24180;&#24230;&#20107;&#21209;\03%20&#20844;&#34920;\03%20&#20154;&#21475;&#31561;&#22522;&#26412;&#38598;&#35336;\02%20&#36039;&#26009;\HP&#29992;&#65288;&#32113;&#35336;&#34920;&#65289;\01%20&#20154;&#21475;&#12539;&#19990;&#24111;\&#26045;&#34892;&#29992;\&#65302;&#65294;&#24066;&#21306;&#30010;&#65292;&#20154;&#21475;&#38598;&#20013;&#22320;&#21306;&#65292;&#30007;&#22899;&#21029;&#20154;&#21475;&#65292;&#38754;&#31309;&#65292;&#20154;&#21475;&#23494;&#24230;&#21450;&#12403;&#19968;&#33324;&#19990;&#24111;&#25968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昭和５０年"/>
      <sheetName val="昭和５５年"/>
      <sheetName val="昭和６０年"/>
      <sheetName val="平成２年"/>
      <sheetName val="平成７年"/>
      <sheetName val="平成12年"/>
      <sheetName val="平成１７年"/>
      <sheetName val="平成22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平成27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1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375" style="90" customWidth="1"/>
    <col min="2" max="3" width="2.125" style="47" customWidth="1"/>
    <col min="4" max="4" width="14.625" style="47" customWidth="1"/>
    <col min="5" max="5" width="7.25390625" style="47" customWidth="1"/>
    <col min="6" max="8" width="10.625" style="47" customWidth="1"/>
    <col min="9" max="9" width="11.875" style="47" customWidth="1"/>
    <col min="10" max="10" width="9.875" style="47" customWidth="1"/>
    <col min="11" max="11" width="10.25390625" style="47" customWidth="1"/>
    <col min="12" max="12" width="10.125" style="48" customWidth="1"/>
    <col min="13" max="13" width="9.875" style="49" customWidth="1"/>
    <col min="14" max="14" width="12.125" style="48" customWidth="1"/>
    <col min="15" max="15" width="9.00390625" style="49" customWidth="1"/>
    <col min="16" max="16" width="12.25390625" style="49" customWidth="1"/>
    <col min="17" max="17" width="9.00390625" style="47" customWidth="1"/>
    <col min="18" max="18" width="9.25390625" style="47" customWidth="1"/>
    <col min="19" max="21" width="9.00390625" style="47" customWidth="1"/>
    <col min="22" max="22" width="3.375" style="90" customWidth="1"/>
    <col min="23" max="23" width="2.125" style="47" customWidth="1"/>
    <col min="24" max="16384" width="9.00390625" style="47" customWidth="1"/>
  </cols>
  <sheetData>
    <row r="1" spans="1:23" ht="19.5" thickBot="1">
      <c r="A1" s="45" t="s">
        <v>410</v>
      </c>
      <c r="B1" s="46"/>
      <c r="C1" s="46"/>
      <c r="D1" s="46"/>
      <c r="E1" s="46"/>
      <c r="V1" s="45"/>
      <c r="W1" s="46"/>
    </row>
    <row r="2" spans="1:23" s="51" customFormat="1" ht="13.5" customHeight="1">
      <c r="A2" s="396" t="s">
        <v>411</v>
      </c>
      <c r="B2" s="396"/>
      <c r="C2" s="396"/>
      <c r="D2" s="396"/>
      <c r="E2" s="397"/>
      <c r="F2" s="407" t="s">
        <v>252</v>
      </c>
      <c r="G2" s="408"/>
      <c r="H2" s="408"/>
      <c r="I2" s="408"/>
      <c r="J2" s="408"/>
      <c r="K2" s="408"/>
      <c r="L2" s="408"/>
      <c r="M2" s="409" t="s">
        <v>253</v>
      </c>
      <c r="N2" s="50" t="s">
        <v>254</v>
      </c>
      <c r="O2" s="412" t="s">
        <v>255</v>
      </c>
      <c r="P2" s="413"/>
      <c r="Q2" s="414" t="s">
        <v>412</v>
      </c>
      <c r="R2" s="414"/>
      <c r="S2" s="414"/>
      <c r="T2" s="414"/>
      <c r="U2" s="415"/>
      <c r="V2" s="416" t="s">
        <v>411</v>
      </c>
      <c r="W2" s="396"/>
    </row>
    <row r="3" spans="1:23" s="51" customFormat="1" ht="15">
      <c r="A3" s="398"/>
      <c r="B3" s="398"/>
      <c r="C3" s="398"/>
      <c r="D3" s="398"/>
      <c r="E3" s="399"/>
      <c r="F3" s="402" t="s">
        <v>413</v>
      </c>
      <c r="G3" s="419"/>
      <c r="H3" s="419"/>
      <c r="I3" s="420"/>
      <c r="J3" s="421" t="s">
        <v>414</v>
      </c>
      <c r="K3" s="387" t="s">
        <v>415</v>
      </c>
      <c r="L3" s="388"/>
      <c r="M3" s="410"/>
      <c r="N3" s="52" t="s">
        <v>256</v>
      </c>
      <c r="O3" s="389" t="s">
        <v>416</v>
      </c>
      <c r="P3" s="390"/>
      <c r="Q3" s="391" t="s">
        <v>896</v>
      </c>
      <c r="R3" s="391"/>
      <c r="S3" s="391"/>
      <c r="T3" s="391" t="s">
        <v>898</v>
      </c>
      <c r="U3" s="424"/>
      <c r="V3" s="417"/>
      <c r="W3" s="398"/>
    </row>
    <row r="4" spans="1:23" s="51" customFormat="1" ht="12.75">
      <c r="A4" s="398"/>
      <c r="B4" s="398"/>
      <c r="C4" s="398"/>
      <c r="D4" s="398"/>
      <c r="E4" s="399"/>
      <c r="F4" s="425" t="s">
        <v>417</v>
      </c>
      <c r="G4" s="426"/>
      <c r="H4" s="426"/>
      <c r="I4" s="427"/>
      <c r="J4" s="422"/>
      <c r="K4" s="53"/>
      <c r="L4" s="54" t="s">
        <v>257</v>
      </c>
      <c r="M4" s="410"/>
      <c r="N4" s="52"/>
      <c r="O4" s="428" t="s">
        <v>418</v>
      </c>
      <c r="P4" s="429"/>
      <c r="Q4" s="392" t="s">
        <v>258</v>
      </c>
      <c r="R4" s="392" t="s">
        <v>905</v>
      </c>
      <c r="S4" s="394" t="s">
        <v>419</v>
      </c>
      <c r="T4" s="392" t="s">
        <v>904</v>
      </c>
      <c r="U4" s="402" t="s">
        <v>905</v>
      </c>
      <c r="V4" s="417"/>
      <c r="W4" s="398"/>
    </row>
    <row r="5" spans="1:23" s="51" customFormat="1" ht="27" thickBot="1">
      <c r="A5" s="400"/>
      <c r="B5" s="400"/>
      <c r="C5" s="400"/>
      <c r="D5" s="400"/>
      <c r="E5" s="401"/>
      <c r="F5" s="57" t="s">
        <v>259</v>
      </c>
      <c r="G5" s="57" t="s">
        <v>1767</v>
      </c>
      <c r="H5" s="57" t="s">
        <v>1768</v>
      </c>
      <c r="I5" s="58" t="s">
        <v>260</v>
      </c>
      <c r="J5" s="423"/>
      <c r="K5" s="57" t="s">
        <v>261</v>
      </c>
      <c r="L5" s="59" t="s">
        <v>262</v>
      </c>
      <c r="M5" s="411"/>
      <c r="N5" s="60"/>
      <c r="O5" s="101" t="s">
        <v>263</v>
      </c>
      <c r="P5" s="101" t="s">
        <v>264</v>
      </c>
      <c r="Q5" s="393"/>
      <c r="R5" s="393"/>
      <c r="S5" s="395"/>
      <c r="T5" s="393"/>
      <c r="U5" s="403"/>
      <c r="V5" s="418"/>
      <c r="W5" s="400"/>
    </row>
    <row r="6" spans="1:23" ht="13.5" customHeight="1">
      <c r="A6" s="63"/>
      <c r="B6" s="404" t="s">
        <v>420</v>
      </c>
      <c r="C6" s="404"/>
      <c r="D6" s="404"/>
      <c r="E6" s="64"/>
      <c r="F6" s="65">
        <v>2081967</v>
      </c>
      <c r="G6" s="66">
        <v>1015955</v>
      </c>
      <c r="H6" s="66">
        <v>1066012</v>
      </c>
      <c r="I6" s="67">
        <v>95.3</v>
      </c>
      <c r="J6" s="66">
        <v>2011498</v>
      </c>
      <c r="K6" s="66">
        <v>70469</v>
      </c>
      <c r="L6" s="67">
        <v>3.5</v>
      </c>
      <c r="M6" s="49">
        <v>8422.16</v>
      </c>
      <c r="N6" s="159">
        <v>247</v>
      </c>
      <c r="O6" s="49">
        <v>100</v>
      </c>
      <c r="P6" s="49">
        <v>100</v>
      </c>
      <c r="Q6" s="47">
        <v>448715</v>
      </c>
      <c r="R6" s="47">
        <v>2046489</v>
      </c>
      <c r="S6" s="49">
        <v>4.56</v>
      </c>
      <c r="T6" s="47">
        <v>4109</v>
      </c>
      <c r="U6" s="47">
        <v>35478</v>
      </c>
      <c r="V6" s="405" t="s">
        <v>421</v>
      </c>
      <c r="W6" s="406"/>
    </row>
    <row r="7" spans="1:23" ht="13.5" customHeight="1">
      <c r="A7" s="69"/>
      <c r="B7" s="380" t="s">
        <v>422</v>
      </c>
      <c r="C7" s="380"/>
      <c r="D7" s="380"/>
      <c r="E7" s="71"/>
      <c r="F7" s="65">
        <v>656951</v>
      </c>
      <c r="G7" s="66">
        <v>320202</v>
      </c>
      <c r="H7" s="66">
        <v>336749</v>
      </c>
      <c r="I7" s="67">
        <v>95.1</v>
      </c>
      <c r="J7" s="66">
        <v>577820</v>
      </c>
      <c r="K7" s="66">
        <v>79131</v>
      </c>
      <c r="L7" s="67">
        <v>13.7</v>
      </c>
      <c r="M7" s="49">
        <v>291.53</v>
      </c>
      <c r="N7" s="159">
        <v>2253</v>
      </c>
      <c r="O7" s="49">
        <v>31.55</v>
      </c>
      <c r="P7" s="49">
        <v>3.46</v>
      </c>
      <c r="Q7" s="47">
        <v>153987</v>
      </c>
      <c r="R7" s="47">
        <v>632354</v>
      </c>
      <c r="S7" s="49">
        <v>4.11</v>
      </c>
      <c r="T7" s="47">
        <v>2877</v>
      </c>
      <c r="U7" s="47">
        <v>24597</v>
      </c>
      <c r="V7" s="384" t="s">
        <v>423</v>
      </c>
      <c r="W7" s="385"/>
    </row>
    <row r="8" spans="1:23" ht="13.5" customHeight="1">
      <c r="A8" s="69"/>
      <c r="B8" s="380" t="s">
        <v>424</v>
      </c>
      <c r="C8" s="380"/>
      <c r="D8" s="380"/>
      <c r="E8" s="71"/>
      <c r="F8" s="65">
        <v>1425016</v>
      </c>
      <c r="G8" s="66">
        <v>695753</v>
      </c>
      <c r="H8" s="66">
        <v>729263</v>
      </c>
      <c r="I8" s="67">
        <v>95.4</v>
      </c>
      <c r="J8" s="66">
        <v>1433678</v>
      </c>
      <c r="K8" s="66">
        <v>-8662</v>
      </c>
      <c r="L8" s="67">
        <v>-0.6</v>
      </c>
      <c r="M8" s="49">
        <v>8130.63</v>
      </c>
      <c r="N8" s="159">
        <v>175</v>
      </c>
      <c r="O8" s="49">
        <v>68.45</v>
      </c>
      <c r="P8" s="49">
        <v>96.54</v>
      </c>
      <c r="Q8" s="47">
        <v>294728</v>
      </c>
      <c r="R8" s="47">
        <v>1414135</v>
      </c>
      <c r="S8" s="49">
        <v>4.8</v>
      </c>
      <c r="T8" s="47">
        <v>1232</v>
      </c>
      <c r="U8" s="47">
        <v>10881</v>
      </c>
      <c r="V8" s="384" t="s">
        <v>425</v>
      </c>
      <c r="W8" s="385"/>
    </row>
    <row r="9" spans="1:23" ht="13.5" customHeight="1">
      <c r="A9" s="73"/>
      <c r="B9" s="66">
        <v>1</v>
      </c>
      <c r="C9" s="386" t="s">
        <v>426</v>
      </c>
      <c r="D9" s="386"/>
      <c r="E9" s="71"/>
      <c r="F9" s="65">
        <v>285712</v>
      </c>
      <c r="G9" s="66">
        <v>142187</v>
      </c>
      <c r="H9" s="66">
        <v>143525</v>
      </c>
      <c r="I9" s="67">
        <v>99.1</v>
      </c>
      <c r="J9" s="66">
        <v>224100</v>
      </c>
      <c r="K9" s="66">
        <v>61612</v>
      </c>
      <c r="L9" s="67">
        <v>27.5</v>
      </c>
      <c r="M9" s="49">
        <v>71.44</v>
      </c>
      <c r="N9" s="159">
        <v>3999</v>
      </c>
      <c r="O9" s="49">
        <v>13.72</v>
      </c>
      <c r="P9" s="49">
        <v>0.85</v>
      </c>
      <c r="Q9" s="47">
        <v>68364</v>
      </c>
      <c r="R9" s="47">
        <v>272478</v>
      </c>
      <c r="S9" s="49">
        <v>3.99</v>
      </c>
      <c r="T9" s="47">
        <v>1903</v>
      </c>
      <c r="U9" s="47">
        <v>13234</v>
      </c>
      <c r="V9" s="382">
        <v>1</v>
      </c>
      <c r="W9" s="383"/>
    </row>
    <row r="10" spans="1:23" ht="13.5" customHeight="1">
      <c r="A10" s="69"/>
      <c r="B10" s="66">
        <v>2</v>
      </c>
      <c r="C10" s="380" t="s">
        <v>354</v>
      </c>
      <c r="D10" s="380"/>
      <c r="E10" s="71"/>
      <c r="F10" s="65">
        <v>187775</v>
      </c>
      <c r="G10" s="66">
        <v>90815</v>
      </c>
      <c r="H10" s="66">
        <v>96960</v>
      </c>
      <c r="I10" s="67">
        <v>93.7</v>
      </c>
      <c r="J10" s="66">
        <v>185740</v>
      </c>
      <c r="K10" s="66">
        <v>2035</v>
      </c>
      <c r="L10" s="67">
        <v>1.1</v>
      </c>
      <c r="M10" s="49">
        <v>91.8</v>
      </c>
      <c r="N10" s="159">
        <v>2045</v>
      </c>
      <c r="O10" s="49">
        <v>9.02</v>
      </c>
      <c r="P10" s="49">
        <v>1.09</v>
      </c>
      <c r="Q10" s="47">
        <v>45693</v>
      </c>
      <c r="R10" s="47">
        <v>185383</v>
      </c>
      <c r="S10" s="49">
        <v>4.06</v>
      </c>
      <c r="T10" s="47">
        <v>438</v>
      </c>
      <c r="U10" s="47">
        <v>2392</v>
      </c>
      <c r="V10" s="382">
        <v>2</v>
      </c>
      <c r="W10" s="383"/>
    </row>
    <row r="11" spans="1:23" ht="13.5" customHeight="1">
      <c r="A11" s="69"/>
      <c r="B11" s="66">
        <v>3</v>
      </c>
      <c r="C11" s="380" t="s">
        <v>427</v>
      </c>
      <c r="D11" s="380"/>
      <c r="E11" s="71"/>
      <c r="F11" s="65">
        <v>54990</v>
      </c>
      <c r="G11" s="66">
        <v>25764</v>
      </c>
      <c r="H11" s="66">
        <v>29226</v>
      </c>
      <c r="I11" s="67">
        <v>88.2</v>
      </c>
      <c r="J11" s="66">
        <v>48513</v>
      </c>
      <c r="K11" s="66">
        <v>6477</v>
      </c>
      <c r="L11" s="67">
        <v>13.4</v>
      </c>
      <c r="M11" s="49">
        <v>67.15</v>
      </c>
      <c r="N11" s="159">
        <v>819</v>
      </c>
      <c r="O11" s="49">
        <v>2.64</v>
      </c>
      <c r="P11" s="49">
        <v>0.8</v>
      </c>
      <c r="Q11" s="47">
        <v>11222</v>
      </c>
      <c r="R11" s="47">
        <v>48107</v>
      </c>
      <c r="S11" s="49">
        <v>4.29</v>
      </c>
      <c r="T11" s="47">
        <v>234</v>
      </c>
      <c r="U11" s="47">
        <v>6883</v>
      </c>
      <c r="V11" s="382">
        <v>3</v>
      </c>
      <c r="W11" s="383"/>
    </row>
    <row r="12" spans="1:23" ht="13.5" customHeight="1">
      <c r="A12" s="69"/>
      <c r="B12" s="66">
        <v>4</v>
      </c>
      <c r="C12" s="380" t="s">
        <v>428</v>
      </c>
      <c r="D12" s="380"/>
      <c r="E12" s="71"/>
      <c r="F12" s="65">
        <v>61411</v>
      </c>
      <c r="G12" s="66">
        <v>29432</v>
      </c>
      <c r="H12" s="66">
        <v>31979</v>
      </c>
      <c r="I12" s="67">
        <v>92</v>
      </c>
      <c r="J12" s="66">
        <v>59891</v>
      </c>
      <c r="K12" s="66">
        <v>1520</v>
      </c>
      <c r="L12" s="67">
        <v>2.5</v>
      </c>
      <c r="M12" s="49">
        <v>21.15</v>
      </c>
      <c r="N12" s="159">
        <v>2904</v>
      </c>
      <c r="O12" s="49">
        <v>2.95</v>
      </c>
      <c r="P12" s="49">
        <v>0.25</v>
      </c>
      <c r="Q12" s="47">
        <v>14250</v>
      </c>
      <c r="R12" s="47">
        <v>60299</v>
      </c>
      <c r="S12" s="49">
        <v>4.23</v>
      </c>
      <c r="T12" s="47">
        <v>136</v>
      </c>
      <c r="U12" s="47">
        <v>1112</v>
      </c>
      <c r="V12" s="382">
        <v>4</v>
      </c>
      <c r="W12" s="383"/>
    </row>
    <row r="13" spans="1:23" ht="13.5" customHeight="1">
      <c r="A13" s="69"/>
      <c r="B13" s="66">
        <v>5</v>
      </c>
      <c r="C13" s="380" t="s">
        <v>429</v>
      </c>
      <c r="D13" s="380"/>
      <c r="E13" s="71"/>
      <c r="F13" s="65">
        <v>67063</v>
      </c>
      <c r="G13" s="66">
        <v>32004</v>
      </c>
      <c r="H13" s="66">
        <v>35059</v>
      </c>
      <c r="I13" s="67">
        <v>91.3</v>
      </c>
      <c r="J13" s="66">
        <v>59576</v>
      </c>
      <c r="K13" s="66">
        <v>7487</v>
      </c>
      <c r="L13" s="67">
        <v>12.6</v>
      </c>
      <c r="M13" s="49">
        <v>39.99</v>
      </c>
      <c r="N13" s="159">
        <v>1677</v>
      </c>
      <c r="O13" s="49">
        <v>3.22</v>
      </c>
      <c r="P13" s="49">
        <v>0.47</v>
      </c>
      <c r="Q13" s="47">
        <v>14458</v>
      </c>
      <c r="R13" s="47">
        <v>66087</v>
      </c>
      <c r="S13" s="49">
        <v>4.57</v>
      </c>
      <c r="T13" s="47">
        <v>166</v>
      </c>
      <c r="U13" s="47">
        <v>976</v>
      </c>
      <c r="V13" s="382">
        <v>5</v>
      </c>
      <c r="W13" s="383"/>
    </row>
    <row r="14" spans="1:23" ht="13.5" customHeight="1">
      <c r="A14" s="69" t="s">
        <v>430</v>
      </c>
      <c r="B14" s="380" t="s">
        <v>265</v>
      </c>
      <c r="C14" s="380"/>
      <c r="D14" s="380"/>
      <c r="E14" s="71"/>
      <c r="F14" s="65">
        <v>165394</v>
      </c>
      <c r="G14" s="66">
        <v>80757</v>
      </c>
      <c r="H14" s="66">
        <v>84637</v>
      </c>
      <c r="I14" s="67">
        <v>95.4</v>
      </c>
      <c r="J14" s="66">
        <v>166459</v>
      </c>
      <c r="K14" s="66">
        <v>-1065</v>
      </c>
      <c r="L14" s="67">
        <v>-0.6</v>
      </c>
      <c r="M14" s="49">
        <v>324.78</v>
      </c>
      <c r="N14" s="159">
        <v>509</v>
      </c>
      <c r="O14" s="49">
        <v>7.94</v>
      </c>
      <c r="P14" s="49">
        <v>3.86</v>
      </c>
      <c r="Q14" s="47">
        <v>37172</v>
      </c>
      <c r="R14" s="47">
        <v>163564</v>
      </c>
      <c r="S14" s="49">
        <v>4.4</v>
      </c>
      <c r="T14" s="47">
        <v>171</v>
      </c>
      <c r="U14" s="47">
        <v>1830</v>
      </c>
      <c r="V14" s="160" t="s">
        <v>431</v>
      </c>
      <c r="W14" s="70"/>
    </row>
    <row r="15" spans="1:23" ht="13.5" customHeight="1">
      <c r="A15" s="69"/>
      <c r="B15" s="66">
        <v>6</v>
      </c>
      <c r="C15" s="380" t="s">
        <v>432</v>
      </c>
      <c r="D15" s="380"/>
      <c r="E15" s="71"/>
      <c r="F15" s="65">
        <v>1729</v>
      </c>
      <c r="G15" s="66">
        <v>813</v>
      </c>
      <c r="H15" s="66">
        <v>916</v>
      </c>
      <c r="I15" s="67">
        <v>88.8</v>
      </c>
      <c r="J15" s="66">
        <v>1755</v>
      </c>
      <c r="K15" s="66">
        <v>-26</v>
      </c>
      <c r="L15" s="67">
        <v>-1.5</v>
      </c>
      <c r="M15" s="49">
        <v>5.86</v>
      </c>
      <c r="N15" s="159">
        <v>295</v>
      </c>
      <c r="O15" s="49">
        <v>0.08</v>
      </c>
      <c r="P15" s="49">
        <v>0.07</v>
      </c>
      <c r="Q15" s="47">
        <v>375</v>
      </c>
      <c r="R15" s="47">
        <v>1725</v>
      </c>
      <c r="S15" s="49">
        <v>4.6</v>
      </c>
      <c r="T15" s="47">
        <v>2</v>
      </c>
      <c r="U15" s="47">
        <v>4</v>
      </c>
      <c r="V15" s="160"/>
      <c r="W15" s="66">
        <v>6</v>
      </c>
    </row>
    <row r="16" spans="1:23" ht="13.5" customHeight="1">
      <c r="A16" s="69"/>
      <c r="B16" s="66">
        <v>7</v>
      </c>
      <c r="C16" s="380" t="s">
        <v>433</v>
      </c>
      <c r="D16" s="380"/>
      <c r="E16" s="71"/>
      <c r="F16" s="65">
        <v>1624</v>
      </c>
      <c r="G16" s="66">
        <v>777</v>
      </c>
      <c r="H16" s="66">
        <v>847</v>
      </c>
      <c r="I16" s="67">
        <v>91.7</v>
      </c>
      <c r="J16" s="66">
        <v>1617</v>
      </c>
      <c r="K16" s="66">
        <v>7</v>
      </c>
      <c r="L16" s="67">
        <v>0.4</v>
      </c>
      <c r="M16" s="49">
        <v>2.71</v>
      </c>
      <c r="N16" s="159">
        <v>599</v>
      </c>
      <c r="O16" s="49">
        <v>0.08</v>
      </c>
      <c r="P16" s="49">
        <v>0.03</v>
      </c>
      <c r="Q16" s="47">
        <v>376</v>
      </c>
      <c r="R16" s="47">
        <v>1611</v>
      </c>
      <c r="S16" s="49">
        <v>4.28</v>
      </c>
      <c r="T16" s="47">
        <v>6</v>
      </c>
      <c r="U16" s="47">
        <v>13</v>
      </c>
      <c r="V16" s="160"/>
      <c r="W16" s="66">
        <v>7</v>
      </c>
    </row>
    <row r="17" spans="1:23" ht="13.5" customHeight="1">
      <c r="A17" s="69"/>
      <c r="B17" s="66">
        <v>8</v>
      </c>
      <c r="C17" s="380" t="s">
        <v>434</v>
      </c>
      <c r="D17" s="380"/>
      <c r="E17" s="71"/>
      <c r="F17" s="65">
        <v>2401</v>
      </c>
      <c r="G17" s="66">
        <v>1199</v>
      </c>
      <c r="H17" s="66">
        <v>1202</v>
      </c>
      <c r="I17" s="67">
        <v>99.8</v>
      </c>
      <c r="J17" s="66">
        <v>2128</v>
      </c>
      <c r="K17" s="66">
        <v>273</v>
      </c>
      <c r="L17" s="67">
        <v>12.8</v>
      </c>
      <c r="M17" s="49">
        <v>5.75</v>
      </c>
      <c r="N17" s="159">
        <v>418</v>
      </c>
      <c r="O17" s="49">
        <v>0.12</v>
      </c>
      <c r="P17" s="49">
        <v>0.07</v>
      </c>
      <c r="Q17" s="47">
        <v>524</v>
      </c>
      <c r="R17" s="47">
        <v>2371</v>
      </c>
      <c r="S17" s="49">
        <v>4.52</v>
      </c>
      <c r="T17" s="47">
        <v>5</v>
      </c>
      <c r="U17" s="47">
        <v>30</v>
      </c>
      <c r="V17" s="160"/>
      <c r="W17" s="66">
        <v>8</v>
      </c>
    </row>
    <row r="18" spans="1:23" ht="13.5" customHeight="1">
      <c r="A18" s="69"/>
      <c r="B18" s="66">
        <v>9</v>
      </c>
      <c r="C18" s="380" t="s">
        <v>339</v>
      </c>
      <c r="D18" s="380"/>
      <c r="E18" s="71"/>
      <c r="F18" s="65">
        <v>11408</v>
      </c>
      <c r="G18" s="66">
        <v>5614</v>
      </c>
      <c r="H18" s="66">
        <v>5794</v>
      </c>
      <c r="I18" s="67">
        <v>96.9</v>
      </c>
      <c r="J18" s="66">
        <v>11142</v>
      </c>
      <c r="K18" s="66">
        <v>266</v>
      </c>
      <c r="L18" s="67">
        <v>2.4</v>
      </c>
      <c r="M18" s="49">
        <v>11.77</v>
      </c>
      <c r="N18" s="159">
        <v>969</v>
      </c>
      <c r="O18" s="49">
        <v>0.55</v>
      </c>
      <c r="P18" s="49">
        <v>0.14</v>
      </c>
      <c r="Q18" s="47">
        <v>2694</v>
      </c>
      <c r="R18" s="47">
        <v>11093</v>
      </c>
      <c r="S18" s="49">
        <v>4.12</v>
      </c>
      <c r="T18" s="47">
        <v>25</v>
      </c>
      <c r="U18" s="47">
        <v>315</v>
      </c>
      <c r="V18" s="160"/>
      <c r="W18" s="66">
        <v>9</v>
      </c>
    </row>
    <row r="19" spans="1:23" ht="13.5" customHeight="1">
      <c r="A19" s="379">
        <v>10</v>
      </c>
      <c r="B19" s="379"/>
      <c r="C19" s="380" t="s">
        <v>435</v>
      </c>
      <c r="D19" s="380"/>
      <c r="E19" s="71"/>
      <c r="F19" s="65">
        <v>10652</v>
      </c>
      <c r="G19" s="66">
        <v>5410</v>
      </c>
      <c r="H19" s="66">
        <v>5242</v>
      </c>
      <c r="I19" s="67">
        <v>103.2</v>
      </c>
      <c r="J19" s="66">
        <v>10710</v>
      </c>
      <c r="K19" s="66">
        <v>-58</v>
      </c>
      <c r="L19" s="67">
        <v>-0.5</v>
      </c>
      <c r="M19" s="49">
        <v>3.36</v>
      </c>
      <c r="N19" s="159">
        <v>3170</v>
      </c>
      <c r="O19" s="49">
        <v>0.51</v>
      </c>
      <c r="P19" s="49">
        <v>0.04</v>
      </c>
      <c r="Q19" s="47">
        <v>2467</v>
      </c>
      <c r="R19" s="47">
        <v>10354</v>
      </c>
      <c r="S19" s="49">
        <v>4.2</v>
      </c>
      <c r="T19" s="47">
        <v>29</v>
      </c>
      <c r="U19" s="47">
        <v>298</v>
      </c>
      <c r="V19" s="381">
        <v>10</v>
      </c>
      <c r="W19" s="379"/>
    </row>
    <row r="20" spans="1:23" ht="13.5" customHeight="1">
      <c r="A20" s="379">
        <v>11</v>
      </c>
      <c r="B20" s="379"/>
      <c r="C20" s="380" t="s">
        <v>436</v>
      </c>
      <c r="D20" s="380"/>
      <c r="E20" s="71"/>
      <c r="F20" s="47">
        <v>5901</v>
      </c>
      <c r="G20" s="47">
        <v>2885</v>
      </c>
      <c r="H20" s="66">
        <v>3016</v>
      </c>
      <c r="I20" s="67">
        <v>95.7</v>
      </c>
      <c r="J20" s="66">
        <v>5961</v>
      </c>
      <c r="K20" s="66">
        <v>-60</v>
      </c>
      <c r="L20" s="67">
        <v>-1</v>
      </c>
      <c r="M20" s="49">
        <v>2.5</v>
      </c>
      <c r="N20" s="159">
        <v>2360</v>
      </c>
      <c r="O20" s="49">
        <v>0.28</v>
      </c>
      <c r="P20" s="49">
        <v>0.03</v>
      </c>
      <c r="Q20" s="47">
        <v>1405</v>
      </c>
      <c r="R20" s="47">
        <v>5851</v>
      </c>
      <c r="S20" s="49">
        <v>4.16</v>
      </c>
      <c r="T20" s="47">
        <v>14</v>
      </c>
      <c r="U20" s="47">
        <v>50</v>
      </c>
      <c r="V20" s="381">
        <v>11</v>
      </c>
      <c r="W20" s="379"/>
    </row>
    <row r="21" spans="1:23" ht="13.5" customHeight="1">
      <c r="A21" s="379">
        <v>12</v>
      </c>
      <c r="B21" s="379"/>
      <c r="C21" s="380" t="s">
        <v>437</v>
      </c>
      <c r="D21" s="380"/>
      <c r="E21" s="71"/>
      <c r="F21" s="47">
        <v>5079</v>
      </c>
      <c r="G21" s="47">
        <v>2485</v>
      </c>
      <c r="H21" s="66">
        <v>2594</v>
      </c>
      <c r="I21" s="67">
        <v>95.8</v>
      </c>
      <c r="J21" s="66">
        <v>5172</v>
      </c>
      <c r="K21" s="66">
        <v>-93</v>
      </c>
      <c r="L21" s="67">
        <v>-1.8</v>
      </c>
      <c r="M21" s="49">
        <v>10.92</v>
      </c>
      <c r="N21" s="159">
        <v>465</v>
      </c>
      <c r="O21" s="49">
        <v>0.24</v>
      </c>
      <c r="P21" s="49">
        <v>0.13</v>
      </c>
      <c r="Q21" s="47">
        <v>1125</v>
      </c>
      <c r="R21" s="47">
        <v>5039</v>
      </c>
      <c r="S21" s="49">
        <v>4.48</v>
      </c>
      <c r="T21" s="47">
        <v>9</v>
      </c>
      <c r="U21" s="47">
        <v>40</v>
      </c>
      <c r="V21" s="381">
        <v>12</v>
      </c>
      <c r="W21" s="379"/>
    </row>
    <row r="22" spans="1:23" ht="13.5" customHeight="1">
      <c r="A22" s="379">
        <v>13</v>
      </c>
      <c r="B22" s="379"/>
      <c r="C22" s="380" t="s">
        <v>438</v>
      </c>
      <c r="D22" s="380"/>
      <c r="E22" s="71"/>
      <c r="F22" s="65">
        <v>1947</v>
      </c>
      <c r="G22" s="66">
        <v>982</v>
      </c>
      <c r="H22" s="66">
        <v>965</v>
      </c>
      <c r="I22" s="67">
        <v>101.8</v>
      </c>
      <c r="J22" s="66">
        <v>1945</v>
      </c>
      <c r="K22" s="66">
        <v>2</v>
      </c>
      <c r="L22" s="67">
        <v>0.1</v>
      </c>
      <c r="M22" s="49">
        <v>11.34</v>
      </c>
      <c r="N22" s="159">
        <v>172</v>
      </c>
      <c r="O22" s="49">
        <v>0.09</v>
      </c>
      <c r="P22" s="49">
        <v>0.13</v>
      </c>
      <c r="Q22" s="47">
        <v>373</v>
      </c>
      <c r="R22" s="47">
        <v>1819</v>
      </c>
      <c r="S22" s="49">
        <v>4.88</v>
      </c>
      <c r="T22" s="47">
        <v>9</v>
      </c>
      <c r="U22" s="47">
        <v>128</v>
      </c>
      <c r="V22" s="381">
        <v>13</v>
      </c>
      <c r="W22" s="379"/>
    </row>
    <row r="23" spans="1:23" ht="13.5" customHeight="1">
      <c r="A23" s="379">
        <v>14</v>
      </c>
      <c r="B23" s="379"/>
      <c r="C23" s="380" t="s">
        <v>439</v>
      </c>
      <c r="D23" s="380"/>
      <c r="E23" s="71"/>
      <c r="F23" s="65">
        <v>4475</v>
      </c>
      <c r="G23" s="66">
        <v>2214</v>
      </c>
      <c r="H23" s="66">
        <v>2261</v>
      </c>
      <c r="I23" s="67">
        <v>97.9</v>
      </c>
      <c r="J23" s="66">
        <v>4483</v>
      </c>
      <c r="K23" s="66">
        <v>-8</v>
      </c>
      <c r="L23" s="67">
        <v>-0.2</v>
      </c>
      <c r="M23" s="49">
        <v>16.18</v>
      </c>
      <c r="N23" s="159">
        <v>277</v>
      </c>
      <c r="O23" s="49">
        <v>0.21</v>
      </c>
      <c r="P23" s="49">
        <v>0.19</v>
      </c>
      <c r="Q23" s="47">
        <v>940</v>
      </c>
      <c r="R23" s="47">
        <v>4462</v>
      </c>
      <c r="S23" s="49">
        <v>4.75</v>
      </c>
      <c r="T23" s="47">
        <v>4</v>
      </c>
      <c r="U23" s="47">
        <v>13</v>
      </c>
      <c r="V23" s="381">
        <v>14</v>
      </c>
      <c r="W23" s="379"/>
    </row>
    <row r="24" spans="1:23" ht="13.5" customHeight="1">
      <c r="A24" s="379">
        <v>15</v>
      </c>
      <c r="B24" s="379"/>
      <c r="C24" s="380" t="s">
        <v>440</v>
      </c>
      <c r="D24" s="380"/>
      <c r="E24" s="71"/>
      <c r="F24" s="65">
        <v>3844</v>
      </c>
      <c r="G24" s="66">
        <v>1933</v>
      </c>
      <c r="H24" s="66">
        <v>1911</v>
      </c>
      <c r="I24" s="67">
        <v>101.2</v>
      </c>
      <c r="J24" s="66">
        <v>3756</v>
      </c>
      <c r="K24" s="66">
        <v>88</v>
      </c>
      <c r="L24" s="67">
        <v>2.3</v>
      </c>
      <c r="M24" s="49">
        <v>30.72</v>
      </c>
      <c r="N24" s="159">
        <v>125</v>
      </c>
      <c r="O24" s="49">
        <v>0.18</v>
      </c>
      <c r="P24" s="49">
        <v>0.36</v>
      </c>
      <c r="Q24" s="47">
        <v>818</v>
      </c>
      <c r="R24" s="47">
        <v>3832</v>
      </c>
      <c r="S24" s="49">
        <v>4.68</v>
      </c>
      <c r="T24" s="47">
        <v>4</v>
      </c>
      <c r="U24" s="47">
        <v>12</v>
      </c>
      <c r="V24" s="381">
        <v>15</v>
      </c>
      <c r="W24" s="379"/>
    </row>
    <row r="25" spans="1:23" ht="13.5" customHeight="1">
      <c r="A25" s="379">
        <v>16</v>
      </c>
      <c r="B25" s="379"/>
      <c r="C25" s="380" t="s">
        <v>302</v>
      </c>
      <c r="D25" s="380"/>
      <c r="E25" s="71"/>
      <c r="F25" s="65">
        <v>9291</v>
      </c>
      <c r="G25" s="66">
        <v>4456</v>
      </c>
      <c r="H25" s="66">
        <v>4835</v>
      </c>
      <c r="I25" s="67">
        <v>92.2</v>
      </c>
      <c r="J25" s="66">
        <v>9355</v>
      </c>
      <c r="K25" s="66">
        <v>-64</v>
      </c>
      <c r="L25" s="67">
        <v>-0.7</v>
      </c>
      <c r="M25" s="49">
        <v>33.76</v>
      </c>
      <c r="N25" s="159">
        <v>275</v>
      </c>
      <c r="O25" s="49">
        <v>0.45</v>
      </c>
      <c r="P25" s="49">
        <v>0.4</v>
      </c>
      <c r="Q25" s="47">
        <v>2121</v>
      </c>
      <c r="R25" s="47">
        <v>9280</v>
      </c>
      <c r="S25" s="49">
        <v>4.38</v>
      </c>
      <c r="T25" s="47">
        <v>4</v>
      </c>
      <c r="U25" s="47">
        <v>11</v>
      </c>
      <c r="V25" s="381">
        <v>16</v>
      </c>
      <c r="W25" s="379"/>
    </row>
    <row r="26" spans="1:23" ht="13.5" customHeight="1">
      <c r="A26" s="379">
        <v>17</v>
      </c>
      <c r="B26" s="379"/>
      <c r="C26" s="380" t="s">
        <v>441</v>
      </c>
      <c r="D26" s="380"/>
      <c r="E26" s="71"/>
      <c r="F26" s="65">
        <v>3933</v>
      </c>
      <c r="G26" s="66">
        <v>1900</v>
      </c>
      <c r="H26" s="66">
        <v>2033</v>
      </c>
      <c r="I26" s="67">
        <v>93.5</v>
      </c>
      <c r="J26" s="66">
        <v>4026</v>
      </c>
      <c r="K26" s="66">
        <v>-93</v>
      </c>
      <c r="L26" s="67">
        <v>-2.3</v>
      </c>
      <c r="M26" s="49">
        <v>27.61</v>
      </c>
      <c r="N26" s="159">
        <v>142</v>
      </c>
      <c r="O26" s="49">
        <v>0.19</v>
      </c>
      <c r="P26" s="49">
        <v>0.33</v>
      </c>
      <c r="Q26" s="47">
        <v>826</v>
      </c>
      <c r="R26" s="47">
        <v>3919</v>
      </c>
      <c r="S26" s="49">
        <v>4.74</v>
      </c>
      <c r="T26" s="47">
        <v>2</v>
      </c>
      <c r="U26" s="47">
        <v>14</v>
      </c>
      <c r="V26" s="381">
        <v>17</v>
      </c>
      <c r="W26" s="379"/>
    </row>
    <row r="27" spans="1:23" ht="13.5" customHeight="1">
      <c r="A27" s="379">
        <v>18</v>
      </c>
      <c r="B27" s="379"/>
      <c r="C27" s="380" t="s">
        <v>442</v>
      </c>
      <c r="D27" s="380"/>
      <c r="E27" s="71"/>
      <c r="F27" s="65">
        <v>8416</v>
      </c>
      <c r="G27" s="66">
        <v>4070</v>
      </c>
      <c r="H27" s="66">
        <v>4346</v>
      </c>
      <c r="I27" s="67">
        <v>93.6</v>
      </c>
      <c r="J27" s="66">
        <v>9047</v>
      </c>
      <c r="K27" s="66">
        <v>-631</v>
      </c>
      <c r="L27" s="67">
        <v>-7</v>
      </c>
      <c r="M27" s="49">
        <v>11.68</v>
      </c>
      <c r="N27" s="159">
        <v>721</v>
      </c>
      <c r="O27" s="49">
        <v>0.4</v>
      </c>
      <c r="P27" s="49">
        <v>0.14</v>
      </c>
      <c r="Q27" s="47">
        <v>1913</v>
      </c>
      <c r="R27" s="47">
        <v>8399</v>
      </c>
      <c r="S27" s="49">
        <v>4.39</v>
      </c>
      <c r="T27" s="47">
        <v>6</v>
      </c>
      <c r="U27" s="47">
        <v>17</v>
      </c>
      <c r="V27" s="381">
        <v>18</v>
      </c>
      <c r="W27" s="379"/>
    </row>
    <row r="28" spans="1:23" ht="13.5" customHeight="1">
      <c r="A28" s="379">
        <v>19</v>
      </c>
      <c r="B28" s="379"/>
      <c r="C28" s="380" t="s">
        <v>303</v>
      </c>
      <c r="D28" s="380"/>
      <c r="E28" s="71"/>
      <c r="F28" s="65">
        <v>14089</v>
      </c>
      <c r="G28" s="66">
        <v>6794</v>
      </c>
      <c r="H28" s="66">
        <v>7295</v>
      </c>
      <c r="I28" s="67">
        <v>93.1</v>
      </c>
      <c r="J28" s="78" t="s">
        <v>363</v>
      </c>
      <c r="K28" s="78" t="s">
        <v>363</v>
      </c>
      <c r="L28" s="76" t="s">
        <v>363</v>
      </c>
      <c r="M28" s="49">
        <v>13.93</v>
      </c>
      <c r="N28" s="159">
        <v>1011</v>
      </c>
      <c r="O28" s="49">
        <v>0.68</v>
      </c>
      <c r="P28" s="49">
        <v>0.17</v>
      </c>
      <c r="Q28" s="47">
        <v>3272</v>
      </c>
      <c r="R28" s="47">
        <v>14045</v>
      </c>
      <c r="S28" s="49">
        <v>4.29</v>
      </c>
      <c r="T28" s="47">
        <v>12</v>
      </c>
      <c r="U28" s="47">
        <v>44</v>
      </c>
      <c r="V28" s="381">
        <v>19</v>
      </c>
      <c r="W28" s="379"/>
    </row>
    <row r="29" spans="1:23" ht="13.5" customHeight="1">
      <c r="A29" s="379">
        <v>20</v>
      </c>
      <c r="B29" s="379"/>
      <c r="C29" s="380" t="s">
        <v>443</v>
      </c>
      <c r="D29" s="380"/>
      <c r="E29" s="71"/>
      <c r="F29" s="65">
        <v>5026</v>
      </c>
      <c r="G29" s="66">
        <v>2382</v>
      </c>
      <c r="H29" s="66">
        <v>2644</v>
      </c>
      <c r="I29" s="67">
        <v>90.1</v>
      </c>
      <c r="J29" s="66">
        <v>5076</v>
      </c>
      <c r="K29" s="66">
        <v>-50</v>
      </c>
      <c r="L29" s="67">
        <v>-1</v>
      </c>
      <c r="M29" s="49">
        <v>3.57</v>
      </c>
      <c r="N29" s="159">
        <v>1408</v>
      </c>
      <c r="O29" s="49">
        <v>0.24</v>
      </c>
      <c r="P29" s="49">
        <v>0.04</v>
      </c>
      <c r="Q29" s="47">
        <v>1213</v>
      </c>
      <c r="R29" s="47">
        <v>5017</v>
      </c>
      <c r="S29" s="49">
        <v>4.14</v>
      </c>
      <c r="T29" s="47">
        <v>4</v>
      </c>
      <c r="U29" s="47">
        <v>9</v>
      </c>
      <c r="V29" s="381">
        <v>20</v>
      </c>
      <c r="W29" s="379"/>
    </row>
    <row r="30" spans="1:23" ht="13.5" customHeight="1">
      <c r="A30" s="379">
        <v>21</v>
      </c>
      <c r="B30" s="379"/>
      <c r="C30" s="380" t="s">
        <v>444</v>
      </c>
      <c r="D30" s="380"/>
      <c r="E30" s="71"/>
      <c r="F30" s="65">
        <v>21043</v>
      </c>
      <c r="G30" s="66">
        <v>10424</v>
      </c>
      <c r="H30" s="66">
        <v>10619</v>
      </c>
      <c r="I30" s="67">
        <v>98.2</v>
      </c>
      <c r="J30" s="66">
        <v>21093</v>
      </c>
      <c r="K30" s="66">
        <v>-50</v>
      </c>
      <c r="L30" s="67">
        <v>-0.2</v>
      </c>
      <c r="M30" s="49">
        <v>29.66</v>
      </c>
      <c r="N30" s="159">
        <v>709</v>
      </c>
      <c r="O30" s="49">
        <v>1.01</v>
      </c>
      <c r="P30" s="49">
        <v>0.35</v>
      </c>
      <c r="Q30" s="47">
        <v>4661</v>
      </c>
      <c r="R30" s="47">
        <v>20357</v>
      </c>
      <c r="S30" s="49">
        <v>4.37</v>
      </c>
      <c r="T30" s="47">
        <v>10</v>
      </c>
      <c r="U30" s="47">
        <v>686</v>
      </c>
      <c r="V30" s="381">
        <v>21</v>
      </c>
      <c r="W30" s="379"/>
    </row>
    <row r="31" spans="1:23" ht="13.5" customHeight="1">
      <c r="A31" s="379">
        <v>22</v>
      </c>
      <c r="B31" s="379"/>
      <c r="C31" s="380" t="s">
        <v>445</v>
      </c>
      <c r="D31" s="380"/>
      <c r="E31" s="71"/>
      <c r="F31" s="65">
        <v>21418</v>
      </c>
      <c r="G31" s="66">
        <v>10415</v>
      </c>
      <c r="H31" s="66">
        <v>11003</v>
      </c>
      <c r="I31" s="67">
        <v>94.7</v>
      </c>
      <c r="J31" s="66">
        <v>22030</v>
      </c>
      <c r="K31" s="66">
        <v>-612</v>
      </c>
      <c r="L31" s="67">
        <v>-2.8</v>
      </c>
      <c r="M31" s="49">
        <v>20.62</v>
      </c>
      <c r="N31" s="159">
        <v>1039</v>
      </c>
      <c r="O31" s="49">
        <v>1.03</v>
      </c>
      <c r="P31" s="49">
        <v>0.24</v>
      </c>
      <c r="Q31" s="47">
        <v>5000</v>
      </c>
      <c r="R31" s="47">
        <v>21360</v>
      </c>
      <c r="S31" s="49">
        <v>4.27</v>
      </c>
      <c r="T31" s="47">
        <v>14</v>
      </c>
      <c r="U31" s="47">
        <v>58</v>
      </c>
      <c r="V31" s="381">
        <v>22</v>
      </c>
      <c r="W31" s="379"/>
    </row>
    <row r="32" spans="1:23" ht="13.5" customHeight="1">
      <c r="A32" s="379">
        <v>23</v>
      </c>
      <c r="B32" s="379"/>
      <c r="C32" s="380" t="s">
        <v>446</v>
      </c>
      <c r="D32" s="380"/>
      <c r="E32" s="71"/>
      <c r="F32" s="65">
        <v>20018</v>
      </c>
      <c r="G32" s="66">
        <v>9712</v>
      </c>
      <c r="H32" s="66">
        <v>10306</v>
      </c>
      <c r="I32" s="67">
        <v>94.2</v>
      </c>
      <c r="J32" s="66">
        <v>20060</v>
      </c>
      <c r="K32" s="66">
        <v>-42</v>
      </c>
      <c r="L32" s="67">
        <v>-0.2</v>
      </c>
      <c r="M32" s="49">
        <v>54.51</v>
      </c>
      <c r="N32" s="159">
        <v>367</v>
      </c>
      <c r="O32" s="49">
        <v>0.96</v>
      </c>
      <c r="P32" s="49">
        <v>0.65</v>
      </c>
      <c r="Q32" s="47">
        <v>4341</v>
      </c>
      <c r="R32" s="47">
        <v>19997</v>
      </c>
      <c r="S32" s="49">
        <v>4.61</v>
      </c>
      <c r="T32" s="47">
        <v>10</v>
      </c>
      <c r="U32" s="47">
        <v>21</v>
      </c>
      <c r="V32" s="381">
        <v>23</v>
      </c>
      <c r="W32" s="379"/>
    </row>
    <row r="33" spans="1:23" ht="13.5" customHeight="1">
      <c r="A33" s="379">
        <v>24</v>
      </c>
      <c r="B33" s="379"/>
      <c r="C33" s="380" t="s">
        <v>447</v>
      </c>
      <c r="D33" s="380"/>
      <c r="E33" s="71"/>
      <c r="F33" s="65">
        <v>5001</v>
      </c>
      <c r="G33" s="66">
        <v>2453</v>
      </c>
      <c r="H33" s="66">
        <v>2548</v>
      </c>
      <c r="I33" s="67">
        <v>96.3</v>
      </c>
      <c r="J33" s="66">
        <v>5128</v>
      </c>
      <c r="K33" s="66">
        <v>-127</v>
      </c>
      <c r="L33" s="67">
        <v>-2.5</v>
      </c>
      <c r="M33" s="49">
        <v>8.67</v>
      </c>
      <c r="N33" s="159">
        <v>577</v>
      </c>
      <c r="O33" s="49">
        <v>0.24</v>
      </c>
      <c r="P33" s="49">
        <v>0.1</v>
      </c>
      <c r="Q33" s="47">
        <v>1010</v>
      </c>
      <c r="R33" s="47">
        <v>4941</v>
      </c>
      <c r="S33" s="49">
        <v>4.89</v>
      </c>
      <c r="T33" s="47">
        <v>1</v>
      </c>
      <c r="U33" s="47">
        <v>60</v>
      </c>
      <c r="V33" s="381">
        <v>24</v>
      </c>
      <c r="W33" s="379"/>
    </row>
    <row r="34" spans="1:23" ht="13.5" customHeight="1">
      <c r="A34" s="379">
        <v>25</v>
      </c>
      <c r="B34" s="379"/>
      <c r="C34" s="380" t="s">
        <v>448</v>
      </c>
      <c r="D34" s="380"/>
      <c r="E34" s="71"/>
      <c r="F34" s="65">
        <v>5385</v>
      </c>
      <c r="G34" s="66">
        <v>2573</v>
      </c>
      <c r="H34" s="66">
        <v>2812</v>
      </c>
      <c r="I34" s="67">
        <v>91.5</v>
      </c>
      <c r="J34" s="66">
        <v>5437</v>
      </c>
      <c r="K34" s="66">
        <v>-52</v>
      </c>
      <c r="L34" s="67">
        <v>-1</v>
      </c>
      <c r="M34" s="49">
        <v>15.72</v>
      </c>
      <c r="N34" s="159">
        <v>343</v>
      </c>
      <c r="O34" s="49">
        <v>0.26</v>
      </c>
      <c r="P34" s="49">
        <v>0.19</v>
      </c>
      <c r="Q34" s="47">
        <v>1156</v>
      </c>
      <c r="R34" s="47">
        <v>5378</v>
      </c>
      <c r="S34" s="49">
        <v>4.65</v>
      </c>
      <c r="T34" s="47">
        <v>1</v>
      </c>
      <c r="U34" s="47">
        <v>7</v>
      </c>
      <c r="V34" s="381">
        <v>25</v>
      </c>
      <c r="W34" s="379"/>
    </row>
    <row r="35" spans="1:23" ht="13.5" customHeight="1">
      <c r="A35" s="379">
        <v>26</v>
      </c>
      <c r="B35" s="379"/>
      <c r="C35" s="380" t="s">
        <v>449</v>
      </c>
      <c r="D35" s="380"/>
      <c r="E35" s="71"/>
      <c r="F35" s="65">
        <v>2714</v>
      </c>
      <c r="G35" s="66">
        <v>1266</v>
      </c>
      <c r="H35" s="66">
        <v>1448</v>
      </c>
      <c r="I35" s="67">
        <v>87.4</v>
      </c>
      <c r="J35" s="66">
        <v>2744</v>
      </c>
      <c r="K35" s="66">
        <v>-30</v>
      </c>
      <c r="L35" s="67">
        <v>-1.1</v>
      </c>
      <c r="M35" s="49">
        <v>3.94</v>
      </c>
      <c r="N35" s="159">
        <v>689</v>
      </c>
      <c r="O35" s="49">
        <v>0.13</v>
      </c>
      <c r="P35" s="49">
        <v>0.05</v>
      </c>
      <c r="Q35" s="47">
        <v>562</v>
      </c>
      <c r="R35" s="47">
        <v>2714</v>
      </c>
      <c r="S35" s="49">
        <v>4.83</v>
      </c>
      <c r="T35" s="47">
        <v>0</v>
      </c>
      <c r="U35" s="47">
        <v>0</v>
      </c>
      <c r="V35" s="381">
        <v>26</v>
      </c>
      <c r="W35" s="379"/>
    </row>
    <row r="36" spans="1:23" ht="13.5" customHeight="1">
      <c r="A36" s="69" t="s">
        <v>450</v>
      </c>
      <c r="B36" s="380" t="s">
        <v>451</v>
      </c>
      <c r="C36" s="380"/>
      <c r="D36" s="380"/>
      <c r="E36" s="71"/>
      <c r="F36" s="65">
        <v>151637</v>
      </c>
      <c r="G36" s="66">
        <v>74312</v>
      </c>
      <c r="H36" s="66">
        <v>77325</v>
      </c>
      <c r="I36" s="67">
        <v>96.1</v>
      </c>
      <c r="J36" s="66">
        <v>150790</v>
      </c>
      <c r="K36" s="66">
        <v>847</v>
      </c>
      <c r="L36" s="67">
        <v>0.6</v>
      </c>
      <c r="M36" s="49">
        <v>854.68</v>
      </c>
      <c r="N36" s="159">
        <v>177</v>
      </c>
      <c r="O36" s="49">
        <v>7.28</v>
      </c>
      <c r="P36" s="49">
        <v>10.15</v>
      </c>
      <c r="Q36" s="47">
        <v>33453</v>
      </c>
      <c r="R36" s="47">
        <v>149772</v>
      </c>
      <c r="S36" s="49">
        <v>4.48</v>
      </c>
      <c r="T36" s="47">
        <v>149</v>
      </c>
      <c r="U36" s="47">
        <v>1865</v>
      </c>
      <c r="V36" s="160" t="s">
        <v>452</v>
      </c>
      <c r="W36" s="70"/>
    </row>
    <row r="37" spans="1:23" ht="13.5" customHeight="1">
      <c r="A37" s="379">
        <v>27</v>
      </c>
      <c r="B37" s="379"/>
      <c r="C37" s="380" t="s">
        <v>453</v>
      </c>
      <c r="D37" s="380"/>
      <c r="E37" s="71"/>
      <c r="F37" s="65">
        <v>1918</v>
      </c>
      <c r="G37" s="66">
        <v>892</v>
      </c>
      <c r="H37" s="66">
        <v>1026</v>
      </c>
      <c r="I37" s="67">
        <v>86.9</v>
      </c>
      <c r="J37" s="66">
        <v>1860</v>
      </c>
      <c r="K37" s="66">
        <v>58</v>
      </c>
      <c r="L37" s="67">
        <v>3.1</v>
      </c>
      <c r="M37" s="49">
        <v>2.98</v>
      </c>
      <c r="N37" s="159">
        <v>644</v>
      </c>
      <c r="O37" s="49">
        <v>0.09</v>
      </c>
      <c r="P37" s="49">
        <v>0.04</v>
      </c>
      <c r="Q37" s="47">
        <v>450</v>
      </c>
      <c r="R37" s="47">
        <v>1895</v>
      </c>
      <c r="S37" s="49">
        <v>4.21</v>
      </c>
      <c r="T37" s="47">
        <v>5</v>
      </c>
      <c r="U37" s="47">
        <v>23</v>
      </c>
      <c r="V37" s="381">
        <v>27</v>
      </c>
      <c r="W37" s="379"/>
    </row>
    <row r="38" spans="1:23" ht="13.5" customHeight="1">
      <c r="A38" s="379">
        <v>28</v>
      </c>
      <c r="B38" s="379"/>
      <c r="C38" s="380" t="s">
        <v>454</v>
      </c>
      <c r="D38" s="380"/>
      <c r="E38" s="71"/>
      <c r="F38" s="65">
        <v>10319</v>
      </c>
      <c r="G38" s="66">
        <v>5016</v>
      </c>
      <c r="H38" s="66">
        <v>5303</v>
      </c>
      <c r="I38" s="67">
        <v>94.6</v>
      </c>
      <c r="J38" s="66">
        <v>9600</v>
      </c>
      <c r="K38" s="66">
        <v>719</v>
      </c>
      <c r="L38" s="67">
        <v>7.5</v>
      </c>
      <c r="M38" s="49">
        <v>5.17</v>
      </c>
      <c r="N38" s="159">
        <v>1996</v>
      </c>
      <c r="O38" s="49">
        <v>0.5</v>
      </c>
      <c r="P38" s="49">
        <v>0.06</v>
      </c>
      <c r="Q38" s="47">
        <v>2392</v>
      </c>
      <c r="R38" s="47">
        <v>10021</v>
      </c>
      <c r="S38" s="49">
        <v>4.19</v>
      </c>
      <c r="T38" s="47">
        <v>15</v>
      </c>
      <c r="U38" s="47">
        <v>298</v>
      </c>
      <c r="V38" s="381">
        <v>28</v>
      </c>
      <c r="W38" s="379"/>
    </row>
    <row r="39" spans="1:23" ht="13.5" customHeight="1">
      <c r="A39" s="379">
        <v>29</v>
      </c>
      <c r="B39" s="379"/>
      <c r="C39" s="380" t="s">
        <v>455</v>
      </c>
      <c r="D39" s="380"/>
      <c r="E39" s="71"/>
      <c r="F39" s="65">
        <v>1986</v>
      </c>
      <c r="G39" s="66">
        <v>982</v>
      </c>
      <c r="H39" s="66">
        <v>1004</v>
      </c>
      <c r="I39" s="67">
        <v>97.8</v>
      </c>
      <c r="J39" s="66">
        <v>1970</v>
      </c>
      <c r="K39" s="66">
        <v>16</v>
      </c>
      <c r="L39" s="67">
        <v>0.8</v>
      </c>
      <c r="M39" s="49">
        <v>18.12</v>
      </c>
      <c r="N39" s="159">
        <v>110</v>
      </c>
      <c r="O39" s="49">
        <v>0.1</v>
      </c>
      <c r="P39" s="49">
        <v>0.22</v>
      </c>
      <c r="Q39" s="47">
        <v>407</v>
      </c>
      <c r="R39" s="47">
        <v>1972</v>
      </c>
      <c r="S39" s="49">
        <v>4.85</v>
      </c>
      <c r="T39" s="47">
        <v>2</v>
      </c>
      <c r="U39" s="47">
        <v>14</v>
      </c>
      <c r="V39" s="381">
        <v>29</v>
      </c>
      <c r="W39" s="379"/>
    </row>
    <row r="40" spans="1:23" ht="13.5" customHeight="1">
      <c r="A40" s="379">
        <v>30</v>
      </c>
      <c r="B40" s="379"/>
      <c r="C40" s="380" t="s">
        <v>456</v>
      </c>
      <c r="D40" s="380"/>
      <c r="E40" s="71"/>
      <c r="F40" s="65">
        <v>2011</v>
      </c>
      <c r="G40" s="66">
        <v>992</v>
      </c>
      <c r="H40" s="66">
        <v>1019</v>
      </c>
      <c r="I40" s="67">
        <v>97.4</v>
      </c>
      <c r="J40" s="66">
        <v>1990</v>
      </c>
      <c r="K40" s="66">
        <v>21</v>
      </c>
      <c r="L40" s="67">
        <v>1.1</v>
      </c>
      <c r="M40" s="49">
        <v>18.82</v>
      </c>
      <c r="N40" s="159">
        <v>107</v>
      </c>
      <c r="O40" s="49">
        <v>0.1</v>
      </c>
      <c r="P40" s="49">
        <v>0.22</v>
      </c>
      <c r="Q40" s="47">
        <v>447</v>
      </c>
      <c r="R40" s="47">
        <v>1991</v>
      </c>
      <c r="S40" s="49">
        <v>4.45</v>
      </c>
      <c r="T40" s="47">
        <v>1</v>
      </c>
      <c r="U40" s="47">
        <v>20</v>
      </c>
      <c r="V40" s="381">
        <v>30</v>
      </c>
      <c r="W40" s="379"/>
    </row>
    <row r="41" spans="1:23" ht="13.5" customHeight="1">
      <c r="A41" s="379">
        <v>31</v>
      </c>
      <c r="B41" s="379"/>
      <c r="C41" s="380" t="s">
        <v>457</v>
      </c>
      <c r="D41" s="380"/>
      <c r="E41" s="71"/>
      <c r="F41" s="65">
        <v>2930</v>
      </c>
      <c r="G41" s="66">
        <v>1449</v>
      </c>
      <c r="H41" s="66">
        <v>1481</v>
      </c>
      <c r="I41" s="67">
        <v>97.8</v>
      </c>
      <c r="J41" s="66">
        <v>2902</v>
      </c>
      <c r="K41" s="66">
        <v>28</v>
      </c>
      <c r="L41" s="67">
        <v>1</v>
      </c>
      <c r="M41" s="49">
        <v>9.1</v>
      </c>
      <c r="N41" s="159">
        <v>322</v>
      </c>
      <c r="O41" s="49">
        <v>0.14</v>
      </c>
      <c r="P41" s="49">
        <v>0.11</v>
      </c>
      <c r="Q41" s="47">
        <v>619</v>
      </c>
      <c r="R41" s="47">
        <v>2887</v>
      </c>
      <c r="S41" s="49">
        <v>4.66</v>
      </c>
      <c r="T41" s="47">
        <v>4</v>
      </c>
      <c r="U41" s="47">
        <v>43</v>
      </c>
      <c r="V41" s="381">
        <v>31</v>
      </c>
      <c r="W41" s="379"/>
    </row>
    <row r="42" spans="1:23" ht="13.5" customHeight="1">
      <c r="A42" s="379">
        <v>32</v>
      </c>
      <c r="B42" s="379"/>
      <c r="C42" s="380" t="s">
        <v>458</v>
      </c>
      <c r="D42" s="380"/>
      <c r="E42" s="71"/>
      <c r="F42" s="65">
        <v>4332</v>
      </c>
      <c r="G42" s="66">
        <v>2177</v>
      </c>
      <c r="H42" s="66">
        <v>2155</v>
      </c>
      <c r="I42" s="67">
        <v>101</v>
      </c>
      <c r="J42" s="66">
        <v>4272</v>
      </c>
      <c r="K42" s="66">
        <v>60</v>
      </c>
      <c r="L42" s="67">
        <v>1.4</v>
      </c>
      <c r="M42" s="49">
        <v>11.64</v>
      </c>
      <c r="N42" s="159">
        <v>372</v>
      </c>
      <c r="O42" s="49">
        <v>0.21</v>
      </c>
      <c r="P42" s="49">
        <v>0.14</v>
      </c>
      <c r="Q42" s="47">
        <v>929</v>
      </c>
      <c r="R42" s="47">
        <v>4257</v>
      </c>
      <c r="S42" s="49">
        <v>4.58</v>
      </c>
      <c r="T42" s="47">
        <v>5</v>
      </c>
      <c r="U42" s="47">
        <v>75</v>
      </c>
      <c r="V42" s="381">
        <v>32</v>
      </c>
      <c r="W42" s="379"/>
    </row>
    <row r="43" spans="1:23" ht="13.5" customHeight="1">
      <c r="A43" s="379">
        <v>33</v>
      </c>
      <c r="B43" s="379"/>
      <c r="C43" s="380" t="s">
        <v>267</v>
      </c>
      <c r="D43" s="380"/>
      <c r="E43" s="71"/>
      <c r="F43" s="65">
        <v>5020</v>
      </c>
      <c r="G43" s="66">
        <v>2453</v>
      </c>
      <c r="H43" s="66">
        <v>2567</v>
      </c>
      <c r="I43" s="67">
        <v>95.6</v>
      </c>
      <c r="J43" s="66">
        <v>5055</v>
      </c>
      <c r="K43" s="66">
        <v>-35</v>
      </c>
      <c r="L43" s="67">
        <v>-0.7</v>
      </c>
      <c r="M43" s="49">
        <v>0.98</v>
      </c>
      <c r="N43" s="159">
        <v>5122</v>
      </c>
      <c r="O43" s="49">
        <v>0.24</v>
      </c>
      <c r="P43" s="49">
        <v>0.01</v>
      </c>
      <c r="Q43" s="47">
        <v>1258</v>
      </c>
      <c r="R43" s="47">
        <v>4954</v>
      </c>
      <c r="S43" s="49">
        <v>3.94</v>
      </c>
      <c r="T43" s="47">
        <v>14</v>
      </c>
      <c r="U43" s="47">
        <v>66</v>
      </c>
      <c r="V43" s="381">
        <v>33</v>
      </c>
      <c r="W43" s="379"/>
    </row>
    <row r="44" spans="1:23" ht="13.5" customHeight="1">
      <c r="A44" s="379">
        <v>34</v>
      </c>
      <c r="B44" s="379"/>
      <c r="C44" s="380" t="s">
        <v>459</v>
      </c>
      <c r="D44" s="380"/>
      <c r="E44" s="71"/>
      <c r="F44" s="65">
        <v>4596</v>
      </c>
      <c r="G44" s="66">
        <v>2194</v>
      </c>
      <c r="H44" s="66">
        <v>2402</v>
      </c>
      <c r="I44" s="67">
        <v>91.3</v>
      </c>
      <c r="J44" s="66">
        <v>4494</v>
      </c>
      <c r="K44" s="66">
        <v>102</v>
      </c>
      <c r="L44" s="67">
        <v>2.3</v>
      </c>
      <c r="M44" s="49">
        <v>7.31</v>
      </c>
      <c r="N44" s="159">
        <v>629</v>
      </c>
      <c r="O44" s="49">
        <v>0.22</v>
      </c>
      <c r="P44" s="49">
        <v>0.09</v>
      </c>
      <c r="Q44" s="47">
        <v>1104</v>
      </c>
      <c r="R44" s="47">
        <v>4588</v>
      </c>
      <c r="S44" s="49">
        <v>4.16</v>
      </c>
      <c r="T44" s="47">
        <v>3</v>
      </c>
      <c r="U44" s="47">
        <v>8</v>
      </c>
      <c r="V44" s="381">
        <v>34</v>
      </c>
      <c r="W44" s="379"/>
    </row>
    <row r="45" spans="1:23" ht="13.5" customHeight="1">
      <c r="A45" s="379">
        <v>35</v>
      </c>
      <c r="B45" s="379"/>
      <c r="C45" s="380" t="s">
        <v>460</v>
      </c>
      <c r="D45" s="380"/>
      <c r="E45" s="71"/>
      <c r="F45" s="65">
        <v>1441</v>
      </c>
      <c r="G45" s="66">
        <v>733</v>
      </c>
      <c r="H45" s="66">
        <v>708</v>
      </c>
      <c r="I45" s="67">
        <v>103.5</v>
      </c>
      <c r="J45" s="66">
        <v>1290</v>
      </c>
      <c r="K45" s="66">
        <v>151</v>
      </c>
      <c r="L45" s="67">
        <v>11.7</v>
      </c>
      <c r="M45" s="49">
        <v>12.39</v>
      </c>
      <c r="N45" s="159">
        <v>116</v>
      </c>
      <c r="O45" s="49">
        <v>0.07</v>
      </c>
      <c r="P45" s="49">
        <v>0.15</v>
      </c>
      <c r="Q45" s="47">
        <v>293</v>
      </c>
      <c r="R45" s="47">
        <v>1336</v>
      </c>
      <c r="S45" s="49">
        <v>4.56</v>
      </c>
      <c r="T45" s="47">
        <v>3</v>
      </c>
      <c r="U45" s="47">
        <v>105</v>
      </c>
      <c r="V45" s="381">
        <v>35</v>
      </c>
      <c r="W45" s="379"/>
    </row>
    <row r="46" spans="1:23" ht="13.5" customHeight="1">
      <c r="A46" s="379">
        <v>36</v>
      </c>
      <c r="B46" s="379"/>
      <c r="C46" s="380" t="s">
        <v>461</v>
      </c>
      <c r="D46" s="380"/>
      <c r="E46" s="71"/>
      <c r="F46" s="65">
        <v>3109</v>
      </c>
      <c r="G46" s="66">
        <v>1528</v>
      </c>
      <c r="H46" s="66">
        <v>1581</v>
      </c>
      <c r="I46" s="67">
        <v>96.6</v>
      </c>
      <c r="J46" s="66">
        <v>3035</v>
      </c>
      <c r="K46" s="66">
        <v>74</v>
      </c>
      <c r="L46" s="67">
        <v>2.4</v>
      </c>
      <c r="M46" s="49">
        <v>17.44</v>
      </c>
      <c r="N46" s="159">
        <v>178</v>
      </c>
      <c r="O46" s="49">
        <v>0.15</v>
      </c>
      <c r="P46" s="49">
        <v>0.21</v>
      </c>
      <c r="Q46" s="47">
        <v>727</v>
      </c>
      <c r="R46" s="47">
        <v>3109</v>
      </c>
      <c r="S46" s="49">
        <v>4.28</v>
      </c>
      <c r="T46" s="47">
        <v>0</v>
      </c>
      <c r="U46" s="47">
        <v>0</v>
      </c>
      <c r="V46" s="381">
        <v>36</v>
      </c>
      <c r="W46" s="379"/>
    </row>
    <row r="47" spans="1:23" ht="13.5" customHeight="1">
      <c r="A47" s="379">
        <v>37</v>
      </c>
      <c r="B47" s="379"/>
      <c r="C47" s="380" t="s">
        <v>462</v>
      </c>
      <c r="D47" s="380"/>
      <c r="E47" s="71"/>
      <c r="F47" s="65">
        <v>3921</v>
      </c>
      <c r="G47" s="66">
        <v>1887</v>
      </c>
      <c r="H47" s="66">
        <v>2034</v>
      </c>
      <c r="I47" s="67">
        <v>92.8</v>
      </c>
      <c r="J47" s="66">
        <v>3819</v>
      </c>
      <c r="K47" s="66">
        <v>102</v>
      </c>
      <c r="L47" s="67">
        <v>2.7</v>
      </c>
      <c r="M47" s="49">
        <v>4.57</v>
      </c>
      <c r="N47" s="159">
        <v>858</v>
      </c>
      <c r="O47" s="49">
        <v>0.19</v>
      </c>
      <c r="P47" s="49">
        <v>0.05</v>
      </c>
      <c r="Q47" s="47">
        <v>874</v>
      </c>
      <c r="R47" s="47">
        <v>3825</v>
      </c>
      <c r="S47" s="49">
        <v>4.38</v>
      </c>
      <c r="T47" s="47">
        <v>8</v>
      </c>
      <c r="U47" s="47">
        <v>96</v>
      </c>
      <c r="V47" s="381">
        <v>37</v>
      </c>
      <c r="W47" s="379"/>
    </row>
    <row r="48" spans="1:23" ht="13.5" customHeight="1">
      <c r="A48" s="379">
        <v>38</v>
      </c>
      <c r="B48" s="379"/>
      <c r="C48" s="380" t="s">
        <v>312</v>
      </c>
      <c r="D48" s="380"/>
      <c r="E48" s="71"/>
      <c r="F48" s="65">
        <v>10848</v>
      </c>
      <c r="G48" s="66">
        <v>5358</v>
      </c>
      <c r="H48" s="66">
        <v>5490</v>
      </c>
      <c r="I48" s="67">
        <v>97.6</v>
      </c>
      <c r="J48" s="78" t="s">
        <v>463</v>
      </c>
      <c r="K48" s="78" t="s">
        <v>464</v>
      </c>
      <c r="L48" s="76" t="s">
        <v>464</v>
      </c>
      <c r="M48" s="49">
        <v>69.25</v>
      </c>
      <c r="N48" s="159">
        <v>157</v>
      </c>
      <c r="O48" s="49">
        <v>0.52</v>
      </c>
      <c r="P48" s="49">
        <v>0.82</v>
      </c>
      <c r="Q48" s="47">
        <v>2304</v>
      </c>
      <c r="R48" s="47">
        <v>10817</v>
      </c>
      <c r="S48" s="49">
        <v>4.69</v>
      </c>
      <c r="T48" s="47">
        <v>10</v>
      </c>
      <c r="U48" s="47">
        <v>31</v>
      </c>
      <c r="V48" s="381">
        <v>38</v>
      </c>
      <c r="W48" s="379"/>
    </row>
    <row r="49" spans="1:23" ht="13.5" customHeight="1">
      <c r="A49" s="379">
        <v>39</v>
      </c>
      <c r="B49" s="379"/>
      <c r="C49" s="380" t="s">
        <v>465</v>
      </c>
      <c r="D49" s="380"/>
      <c r="E49" s="71"/>
      <c r="F49" s="65">
        <v>3815</v>
      </c>
      <c r="G49" s="66">
        <v>1833</v>
      </c>
      <c r="H49" s="66">
        <v>1982</v>
      </c>
      <c r="I49" s="67">
        <v>92.5</v>
      </c>
      <c r="J49" s="66">
        <v>3906</v>
      </c>
      <c r="K49" s="66">
        <v>-91</v>
      </c>
      <c r="L49" s="67">
        <v>-2.3</v>
      </c>
      <c r="M49" s="49">
        <v>12.53</v>
      </c>
      <c r="N49" s="159">
        <v>304</v>
      </c>
      <c r="O49" s="49">
        <v>0.18</v>
      </c>
      <c r="P49" s="49">
        <v>0.15</v>
      </c>
      <c r="Q49" s="47">
        <v>884</v>
      </c>
      <c r="R49" s="47">
        <v>3811</v>
      </c>
      <c r="S49" s="49">
        <v>4.31</v>
      </c>
      <c r="T49" s="47">
        <v>1</v>
      </c>
      <c r="U49" s="47">
        <v>4</v>
      </c>
      <c r="V49" s="381">
        <v>39</v>
      </c>
      <c r="W49" s="379"/>
    </row>
    <row r="50" spans="1:23" ht="13.5" customHeight="1">
      <c r="A50" s="379">
        <v>40</v>
      </c>
      <c r="B50" s="379"/>
      <c r="C50" s="380" t="s">
        <v>466</v>
      </c>
      <c r="D50" s="380"/>
      <c r="E50" s="71"/>
      <c r="F50" s="65">
        <v>7816</v>
      </c>
      <c r="G50" s="66">
        <v>3966</v>
      </c>
      <c r="H50" s="66">
        <v>3850</v>
      </c>
      <c r="I50" s="67">
        <v>103</v>
      </c>
      <c r="J50" s="66">
        <v>7035</v>
      </c>
      <c r="K50" s="66">
        <v>781</v>
      </c>
      <c r="L50" s="67">
        <v>11.1</v>
      </c>
      <c r="M50" s="49">
        <v>25.69</v>
      </c>
      <c r="N50" s="159">
        <v>304</v>
      </c>
      <c r="O50" s="49">
        <v>0.38</v>
      </c>
      <c r="P50" s="49">
        <v>0.31</v>
      </c>
      <c r="Q50" s="47">
        <v>1566</v>
      </c>
      <c r="R50" s="47">
        <v>7130</v>
      </c>
      <c r="S50" s="49">
        <v>4.55</v>
      </c>
      <c r="T50" s="47">
        <v>16</v>
      </c>
      <c r="U50" s="47">
        <v>686</v>
      </c>
      <c r="V50" s="381">
        <v>40</v>
      </c>
      <c r="W50" s="379"/>
    </row>
    <row r="51" spans="1:23" ht="13.5" customHeight="1">
      <c r="A51" s="379">
        <v>41</v>
      </c>
      <c r="B51" s="379"/>
      <c r="C51" s="380" t="s">
        <v>467</v>
      </c>
      <c r="D51" s="380"/>
      <c r="E51" s="71"/>
      <c r="F51" s="65">
        <v>14448</v>
      </c>
      <c r="G51" s="66">
        <v>7029</v>
      </c>
      <c r="H51" s="66">
        <v>7419</v>
      </c>
      <c r="I51" s="67">
        <v>94.7</v>
      </c>
      <c r="J51" s="66">
        <v>14047</v>
      </c>
      <c r="K51" s="66">
        <v>401</v>
      </c>
      <c r="L51" s="67">
        <v>2.9</v>
      </c>
      <c r="M51" s="49">
        <v>5.61</v>
      </c>
      <c r="N51" s="159">
        <v>2575</v>
      </c>
      <c r="O51" s="49">
        <v>0.69</v>
      </c>
      <c r="P51" s="49">
        <v>0.07</v>
      </c>
      <c r="Q51" s="47">
        <v>3164</v>
      </c>
      <c r="R51" s="47">
        <v>14222</v>
      </c>
      <c r="S51" s="49">
        <v>4.49</v>
      </c>
      <c r="T51" s="47">
        <v>24</v>
      </c>
      <c r="U51" s="47">
        <v>226</v>
      </c>
      <c r="V51" s="381">
        <v>41</v>
      </c>
      <c r="W51" s="379"/>
    </row>
    <row r="52" spans="1:23" ht="13.5" customHeight="1">
      <c r="A52" s="379">
        <v>42</v>
      </c>
      <c r="B52" s="379"/>
      <c r="C52" s="380" t="s">
        <v>468</v>
      </c>
      <c r="D52" s="380"/>
      <c r="E52" s="71"/>
      <c r="F52" s="65">
        <v>1236</v>
      </c>
      <c r="G52" s="66">
        <v>627</v>
      </c>
      <c r="H52" s="66">
        <v>609</v>
      </c>
      <c r="I52" s="67">
        <v>103</v>
      </c>
      <c r="J52" s="66">
        <v>1226</v>
      </c>
      <c r="K52" s="66">
        <v>10</v>
      </c>
      <c r="L52" s="67">
        <v>0.8</v>
      </c>
      <c r="M52" s="49">
        <v>1.47</v>
      </c>
      <c r="N52" s="159">
        <v>841</v>
      </c>
      <c r="O52" s="49">
        <v>0.06</v>
      </c>
      <c r="P52" s="49">
        <v>0.02</v>
      </c>
      <c r="Q52" s="47">
        <v>254</v>
      </c>
      <c r="R52" s="47">
        <v>1236</v>
      </c>
      <c r="S52" s="49">
        <v>4.87</v>
      </c>
      <c r="T52" s="47">
        <v>0</v>
      </c>
      <c r="U52" s="47">
        <v>0</v>
      </c>
      <c r="V52" s="381">
        <v>42</v>
      </c>
      <c r="W52" s="379"/>
    </row>
    <row r="53" spans="1:23" ht="13.5" customHeight="1">
      <c r="A53" s="379">
        <v>43</v>
      </c>
      <c r="B53" s="379"/>
      <c r="C53" s="380" t="s">
        <v>469</v>
      </c>
      <c r="D53" s="380"/>
      <c r="E53" s="71"/>
      <c r="F53" s="65">
        <v>1323</v>
      </c>
      <c r="G53" s="66">
        <v>664</v>
      </c>
      <c r="H53" s="66">
        <v>659</v>
      </c>
      <c r="I53" s="67">
        <v>100.8</v>
      </c>
      <c r="J53" s="66">
        <v>1298</v>
      </c>
      <c r="K53" s="66">
        <v>25</v>
      </c>
      <c r="L53" s="67">
        <v>1.9</v>
      </c>
      <c r="M53" s="49">
        <v>27.76</v>
      </c>
      <c r="N53" s="159">
        <v>48</v>
      </c>
      <c r="O53" s="49">
        <v>0.06</v>
      </c>
      <c r="P53" s="49">
        <v>0.33</v>
      </c>
      <c r="Q53" s="47">
        <v>285</v>
      </c>
      <c r="R53" s="47">
        <v>1323</v>
      </c>
      <c r="S53" s="49">
        <v>4.64</v>
      </c>
      <c r="T53" s="47">
        <v>0</v>
      </c>
      <c r="U53" s="47">
        <v>0</v>
      </c>
      <c r="V53" s="381">
        <v>43</v>
      </c>
      <c r="W53" s="379"/>
    </row>
    <row r="54" spans="1:23" ht="13.5" customHeight="1">
      <c r="A54" s="379">
        <v>44</v>
      </c>
      <c r="B54" s="379"/>
      <c r="C54" s="380" t="s">
        <v>470</v>
      </c>
      <c r="D54" s="380"/>
      <c r="E54" s="71"/>
      <c r="F54" s="65">
        <v>3797</v>
      </c>
      <c r="G54" s="66">
        <v>1860</v>
      </c>
      <c r="H54" s="66">
        <v>1937</v>
      </c>
      <c r="I54" s="67">
        <v>96</v>
      </c>
      <c r="J54" s="66">
        <v>3725</v>
      </c>
      <c r="K54" s="66">
        <v>72</v>
      </c>
      <c r="L54" s="67">
        <v>1.9</v>
      </c>
      <c r="M54" s="49">
        <v>44.48</v>
      </c>
      <c r="N54" s="159">
        <v>85</v>
      </c>
      <c r="O54" s="49">
        <v>0.18</v>
      </c>
      <c r="P54" s="49">
        <v>0.53</v>
      </c>
      <c r="Q54" s="47">
        <v>852</v>
      </c>
      <c r="R54" s="47">
        <v>3797</v>
      </c>
      <c r="S54" s="49">
        <v>4.46</v>
      </c>
      <c r="T54" s="47">
        <v>0</v>
      </c>
      <c r="U54" s="47">
        <v>0</v>
      </c>
      <c r="V54" s="381">
        <v>44</v>
      </c>
      <c r="W54" s="379"/>
    </row>
    <row r="55" spans="1:23" ht="13.5" customHeight="1">
      <c r="A55" s="379">
        <v>45</v>
      </c>
      <c r="B55" s="379"/>
      <c r="C55" s="380" t="s">
        <v>1508</v>
      </c>
      <c r="D55" s="380"/>
      <c r="E55" s="71"/>
      <c r="F55" s="65">
        <v>3622</v>
      </c>
      <c r="G55" s="66">
        <v>1777</v>
      </c>
      <c r="H55" s="66">
        <v>1845</v>
      </c>
      <c r="I55" s="67">
        <v>96.3</v>
      </c>
      <c r="J55" s="66">
        <v>3668</v>
      </c>
      <c r="K55" s="66">
        <v>-46</v>
      </c>
      <c r="L55" s="67">
        <v>-1.3</v>
      </c>
      <c r="M55" s="49">
        <v>55.46</v>
      </c>
      <c r="N55" s="159">
        <v>65</v>
      </c>
      <c r="O55" s="49">
        <v>0.17</v>
      </c>
      <c r="P55" s="49">
        <v>0.66</v>
      </c>
      <c r="Q55" s="47">
        <v>767</v>
      </c>
      <c r="R55" s="47">
        <v>3622</v>
      </c>
      <c r="S55" s="49">
        <v>4.72</v>
      </c>
      <c r="T55" s="47">
        <v>0</v>
      </c>
      <c r="U55" s="47">
        <v>0</v>
      </c>
      <c r="V55" s="381">
        <v>45</v>
      </c>
      <c r="W55" s="379"/>
    </row>
    <row r="56" spans="1:23" ht="13.5" customHeight="1">
      <c r="A56" s="379">
        <v>46</v>
      </c>
      <c r="B56" s="379"/>
      <c r="C56" s="380" t="s">
        <v>471</v>
      </c>
      <c r="D56" s="380"/>
      <c r="E56" s="71"/>
      <c r="F56" s="65">
        <v>3042</v>
      </c>
      <c r="G56" s="66">
        <v>1554</v>
      </c>
      <c r="H56" s="66">
        <v>1488</v>
      </c>
      <c r="I56" s="67">
        <v>104.4</v>
      </c>
      <c r="J56" s="66">
        <v>3050</v>
      </c>
      <c r="K56" s="66">
        <v>-8</v>
      </c>
      <c r="L56" s="67">
        <v>-0.3</v>
      </c>
      <c r="M56" s="49">
        <v>61.82</v>
      </c>
      <c r="N56" s="159">
        <v>49</v>
      </c>
      <c r="O56" s="49">
        <v>0.15</v>
      </c>
      <c r="P56" s="49">
        <v>0.73</v>
      </c>
      <c r="Q56" s="47">
        <v>681</v>
      </c>
      <c r="R56" s="47">
        <v>3040</v>
      </c>
      <c r="S56" s="49">
        <v>4.46</v>
      </c>
      <c r="T56" s="47">
        <v>1</v>
      </c>
      <c r="U56" s="47">
        <v>2</v>
      </c>
      <c r="V56" s="381">
        <v>46</v>
      </c>
      <c r="W56" s="379"/>
    </row>
    <row r="57" spans="1:23" ht="13.5" customHeight="1">
      <c r="A57" s="379">
        <v>47</v>
      </c>
      <c r="B57" s="379"/>
      <c r="C57" s="380" t="s">
        <v>472</v>
      </c>
      <c r="D57" s="380"/>
      <c r="E57" s="71"/>
      <c r="F57" s="65">
        <v>2156</v>
      </c>
      <c r="G57" s="66">
        <v>1076</v>
      </c>
      <c r="H57" s="66">
        <v>1080</v>
      </c>
      <c r="I57" s="67">
        <v>99.6</v>
      </c>
      <c r="J57" s="66">
        <v>2078</v>
      </c>
      <c r="K57" s="66">
        <v>78</v>
      </c>
      <c r="L57" s="67">
        <v>3.8</v>
      </c>
      <c r="M57" s="49">
        <v>30.54</v>
      </c>
      <c r="N57" s="159">
        <v>71</v>
      </c>
      <c r="O57" s="49">
        <v>0.1</v>
      </c>
      <c r="P57" s="49">
        <v>0.36</v>
      </c>
      <c r="Q57" s="47">
        <v>505</v>
      </c>
      <c r="R57" s="47">
        <v>2156</v>
      </c>
      <c r="S57" s="49">
        <v>4.27</v>
      </c>
      <c r="T57" s="47">
        <v>0</v>
      </c>
      <c r="U57" s="47">
        <v>0</v>
      </c>
      <c r="V57" s="381">
        <v>47</v>
      </c>
      <c r="W57" s="379"/>
    </row>
    <row r="58" spans="1:23" ht="13.5" customHeight="1">
      <c r="A58" s="379">
        <v>48</v>
      </c>
      <c r="B58" s="379"/>
      <c r="C58" s="380" t="s">
        <v>473</v>
      </c>
      <c r="D58" s="380"/>
      <c r="E58" s="71"/>
      <c r="F58" s="65">
        <v>3730</v>
      </c>
      <c r="G58" s="66">
        <v>1865</v>
      </c>
      <c r="H58" s="66">
        <v>1865</v>
      </c>
      <c r="I58" s="67">
        <v>100</v>
      </c>
      <c r="J58" s="66">
        <v>3649</v>
      </c>
      <c r="K58" s="66">
        <v>81</v>
      </c>
      <c r="L58" s="67">
        <v>2.2</v>
      </c>
      <c r="M58" s="49">
        <v>36.94</v>
      </c>
      <c r="N58" s="159">
        <v>101</v>
      </c>
      <c r="O58" s="49">
        <v>0.18</v>
      </c>
      <c r="P58" s="49">
        <v>0.44</v>
      </c>
      <c r="Q58" s="47">
        <v>833</v>
      </c>
      <c r="R58" s="47">
        <v>3730</v>
      </c>
      <c r="S58" s="49">
        <v>4.48</v>
      </c>
      <c r="T58" s="47">
        <v>0</v>
      </c>
      <c r="U58" s="47">
        <v>0</v>
      </c>
      <c r="V58" s="381">
        <v>48</v>
      </c>
      <c r="W58" s="379"/>
    </row>
    <row r="59" spans="1:23" ht="13.5" customHeight="1">
      <c r="A59" s="379">
        <v>49</v>
      </c>
      <c r="B59" s="379"/>
      <c r="C59" s="380" t="s">
        <v>474</v>
      </c>
      <c r="D59" s="380"/>
      <c r="E59" s="71"/>
      <c r="F59" s="65">
        <v>1727</v>
      </c>
      <c r="G59" s="66">
        <v>874</v>
      </c>
      <c r="H59" s="66">
        <v>853</v>
      </c>
      <c r="I59" s="67">
        <v>102.5</v>
      </c>
      <c r="J59" s="66">
        <v>1657</v>
      </c>
      <c r="K59" s="66">
        <v>70</v>
      </c>
      <c r="L59" s="67">
        <v>4.2</v>
      </c>
      <c r="M59" s="49">
        <v>25</v>
      </c>
      <c r="N59" s="159">
        <v>69</v>
      </c>
      <c r="O59" s="49">
        <v>0.08</v>
      </c>
      <c r="P59" s="49">
        <v>0.3</v>
      </c>
      <c r="Q59" s="47">
        <v>367</v>
      </c>
      <c r="R59" s="47">
        <v>1723</v>
      </c>
      <c r="S59" s="49">
        <v>4.69</v>
      </c>
      <c r="T59" s="47">
        <v>2</v>
      </c>
      <c r="U59" s="47">
        <v>4</v>
      </c>
      <c r="V59" s="381">
        <v>49</v>
      </c>
      <c r="W59" s="379"/>
    </row>
    <row r="60" spans="1:23" ht="13.5" customHeight="1">
      <c r="A60" s="379">
        <v>50</v>
      </c>
      <c r="B60" s="379"/>
      <c r="C60" s="380" t="s">
        <v>475</v>
      </c>
      <c r="D60" s="380"/>
      <c r="E60" s="71"/>
      <c r="F60" s="65">
        <v>2742</v>
      </c>
      <c r="G60" s="66">
        <v>1358</v>
      </c>
      <c r="H60" s="66">
        <v>1384</v>
      </c>
      <c r="I60" s="67">
        <v>98.1</v>
      </c>
      <c r="J60" s="66">
        <v>2751</v>
      </c>
      <c r="K60" s="66">
        <v>-9</v>
      </c>
      <c r="L60" s="67">
        <v>-0.3</v>
      </c>
      <c r="M60" s="49">
        <v>22.41</v>
      </c>
      <c r="N60" s="159">
        <v>122</v>
      </c>
      <c r="O60" s="49">
        <v>0.13</v>
      </c>
      <c r="P60" s="49">
        <v>0.27</v>
      </c>
      <c r="Q60" s="47">
        <v>594</v>
      </c>
      <c r="R60" s="47">
        <v>2704</v>
      </c>
      <c r="S60" s="49">
        <v>4.55</v>
      </c>
      <c r="T60" s="47">
        <v>6</v>
      </c>
      <c r="U60" s="47">
        <v>38</v>
      </c>
      <c r="V60" s="381">
        <v>50</v>
      </c>
      <c r="W60" s="379"/>
    </row>
    <row r="61" spans="1:23" ht="13.5" customHeight="1">
      <c r="A61" s="379">
        <v>51</v>
      </c>
      <c r="B61" s="379"/>
      <c r="C61" s="380" t="s">
        <v>476</v>
      </c>
      <c r="D61" s="380"/>
      <c r="E61" s="71"/>
      <c r="F61" s="65">
        <v>1646</v>
      </c>
      <c r="G61" s="66">
        <v>834</v>
      </c>
      <c r="H61" s="66">
        <v>812</v>
      </c>
      <c r="I61" s="67">
        <v>102.7</v>
      </c>
      <c r="J61" s="66">
        <v>1607</v>
      </c>
      <c r="K61" s="66">
        <v>39</v>
      </c>
      <c r="L61" s="67">
        <v>2.4</v>
      </c>
      <c r="M61" s="49">
        <v>81.04</v>
      </c>
      <c r="N61" s="159">
        <v>20</v>
      </c>
      <c r="O61" s="49">
        <v>0.08</v>
      </c>
      <c r="P61" s="49">
        <v>0.96</v>
      </c>
      <c r="Q61" s="47">
        <v>374</v>
      </c>
      <c r="R61" s="47">
        <v>1643</v>
      </c>
      <c r="S61" s="49">
        <v>4.39</v>
      </c>
      <c r="T61" s="47">
        <v>1</v>
      </c>
      <c r="U61" s="47">
        <v>3</v>
      </c>
      <c r="V61" s="381">
        <v>51</v>
      </c>
      <c r="W61" s="379"/>
    </row>
    <row r="62" spans="1:23" ht="13.5" customHeight="1">
      <c r="A62" s="379">
        <v>52</v>
      </c>
      <c r="B62" s="379"/>
      <c r="C62" s="380" t="s">
        <v>477</v>
      </c>
      <c r="D62" s="380"/>
      <c r="E62" s="71"/>
      <c r="F62" s="65">
        <v>2673</v>
      </c>
      <c r="G62" s="66">
        <v>1364</v>
      </c>
      <c r="H62" s="66">
        <v>1309</v>
      </c>
      <c r="I62" s="67">
        <v>104.2</v>
      </c>
      <c r="J62" s="66">
        <v>2521</v>
      </c>
      <c r="K62" s="66">
        <v>152</v>
      </c>
      <c r="L62" s="67">
        <v>6</v>
      </c>
      <c r="M62" s="49">
        <v>144.87</v>
      </c>
      <c r="N62" s="159">
        <v>18</v>
      </c>
      <c r="O62" s="49">
        <v>0.13</v>
      </c>
      <c r="P62" s="49">
        <v>1.72</v>
      </c>
      <c r="Q62" s="47">
        <v>624</v>
      </c>
      <c r="R62" s="47">
        <v>2668</v>
      </c>
      <c r="S62" s="49">
        <v>4.28</v>
      </c>
      <c r="T62" s="47">
        <v>1</v>
      </c>
      <c r="U62" s="47">
        <v>5</v>
      </c>
      <c r="V62" s="381">
        <v>52</v>
      </c>
      <c r="W62" s="379"/>
    </row>
    <row r="63" spans="1:23" ht="13.5" customHeight="1">
      <c r="A63" s="379">
        <v>53</v>
      </c>
      <c r="B63" s="379"/>
      <c r="C63" s="380" t="s">
        <v>478</v>
      </c>
      <c r="D63" s="380"/>
      <c r="E63" s="71"/>
      <c r="F63" s="65">
        <v>5027</v>
      </c>
      <c r="G63" s="66">
        <v>2380</v>
      </c>
      <c r="H63" s="66">
        <v>2647</v>
      </c>
      <c r="I63" s="67">
        <v>89.9</v>
      </c>
      <c r="J63" s="66">
        <v>5197</v>
      </c>
      <c r="K63" s="66">
        <v>-170</v>
      </c>
      <c r="L63" s="67">
        <v>-3.3</v>
      </c>
      <c r="M63" s="49">
        <v>30.89</v>
      </c>
      <c r="N63" s="159">
        <v>163</v>
      </c>
      <c r="O63" s="49">
        <v>0.24</v>
      </c>
      <c r="P63" s="49">
        <v>0.37</v>
      </c>
      <c r="Q63" s="47">
        <v>1175</v>
      </c>
      <c r="R63" s="47">
        <v>4937</v>
      </c>
      <c r="S63" s="49">
        <v>4.2</v>
      </c>
      <c r="T63" s="47">
        <v>16</v>
      </c>
      <c r="U63" s="47">
        <v>90</v>
      </c>
      <c r="V63" s="381">
        <v>53</v>
      </c>
      <c r="W63" s="379"/>
    </row>
    <row r="64" spans="1:23" ht="13.5" customHeight="1">
      <c r="A64" s="379">
        <v>54</v>
      </c>
      <c r="B64" s="379"/>
      <c r="C64" s="380" t="s">
        <v>479</v>
      </c>
      <c r="D64" s="380"/>
      <c r="E64" s="71"/>
      <c r="F64" s="65">
        <v>3290</v>
      </c>
      <c r="G64" s="66">
        <v>1624</v>
      </c>
      <c r="H64" s="66">
        <v>1666</v>
      </c>
      <c r="I64" s="67">
        <v>97.5</v>
      </c>
      <c r="J64" s="66">
        <v>3387</v>
      </c>
      <c r="K64" s="66">
        <v>-97</v>
      </c>
      <c r="L64" s="67">
        <v>-2.9</v>
      </c>
      <c r="M64" s="49">
        <v>4.3</v>
      </c>
      <c r="N64" s="159">
        <v>765</v>
      </c>
      <c r="O64" s="49">
        <v>0.16</v>
      </c>
      <c r="P64" s="49">
        <v>0.05</v>
      </c>
      <c r="Q64" s="47">
        <v>671</v>
      </c>
      <c r="R64" s="47">
        <v>3280</v>
      </c>
      <c r="S64" s="49">
        <v>4.89</v>
      </c>
      <c r="T64" s="47">
        <v>4</v>
      </c>
      <c r="U64" s="47">
        <v>10</v>
      </c>
      <c r="V64" s="381">
        <v>54</v>
      </c>
      <c r="W64" s="379"/>
    </row>
    <row r="65" spans="1:23" ht="13.5" customHeight="1">
      <c r="A65" s="379">
        <v>55</v>
      </c>
      <c r="B65" s="379"/>
      <c r="C65" s="380" t="s">
        <v>480</v>
      </c>
      <c r="D65" s="380"/>
      <c r="E65" s="71"/>
      <c r="F65" s="65">
        <v>4011</v>
      </c>
      <c r="G65" s="66">
        <v>1927</v>
      </c>
      <c r="H65" s="66">
        <v>2084</v>
      </c>
      <c r="I65" s="67">
        <v>92.5</v>
      </c>
      <c r="J65" s="66">
        <v>4264</v>
      </c>
      <c r="K65" s="66">
        <v>-253</v>
      </c>
      <c r="L65" s="67">
        <v>-5.9</v>
      </c>
      <c r="M65" s="49">
        <v>6</v>
      </c>
      <c r="N65" s="159">
        <v>669</v>
      </c>
      <c r="O65" s="49">
        <v>0.19</v>
      </c>
      <c r="P65" s="49">
        <v>0.07</v>
      </c>
      <c r="Q65" s="47">
        <v>877</v>
      </c>
      <c r="R65" s="47">
        <v>4011</v>
      </c>
      <c r="S65" s="49">
        <v>4.57</v>
      </c>
      <c r="T65" s="47">
        <v>0</v>
      </c>
      <c r="U65" s="47">
        <v>0</v>
      </c>
      <c r="V65" s="381">
        <v>55</v>
      </c>
      <c r="W65" s="379"/>
    </row>
    <row r="66" spans="1:23" ht="13.5" customHeight="1">
      <c r="A66" s="379">
        <v>56</v>
      </c>
      <c r="B66" s="379"/>
      <c r="C66" s="380" t="s">
        <v>481</v>
      </c>
      <c r="D66" s="380"/>
      <c r="E66" s="71"/>
      <c r="F66" s="65">
        <v>4275</v>
      </c>
      <c r="G66" s="66">
        <v>2101</v>
      </c>
      <c r="H66" s="66">
        <v>2174</v>
      </c>
      <c r="I66" s="67">
        <v>96.6</v>
      </c>
      <c r="J66" s="66">
        <v>4401</v>
      </c>
      <c r="K66" s="66">
        <v>-126</v>
      </c>
      <c r="L66" s="67">
        <v>-2.9</v>
      </c>
      <c r="M66" s="49">
        <v>6.42</v>
      </c>
      <c r="N66" s="159">
        <v>666</v>
      </c>
      <c r="O66" s="49">
        <v>0.21</v>
      </c>
      <c r="P66" s="49">
        <v>0.08</v>
      </c>
      <c r="Q66" s="47">
        <v>890</v>
      </c>
      <c r="R66" s="47">
        <v>4273</v>
      </c>
      <c r="S66" s="49">
        <v>4.8</v>
      </c>
      <c r="T66" s="47">
        <v>1</v>
      </c>
      <c r="U66" s="47">
        <v>2</v>
      </c>
      <c r="V66" s="381">
        <v>56</v>
      </c>
      <c r="W66" s="379"/>
    </row>
    <row r="67" spans="1:23" ht="13.5" customHeight="1">
      <c r="A67" s="379">
        <v>57</v>
      </c>
      <c r="B67" s="379"/>
      <c r="C67" s="380" t="s">
        <v>482</v>
      </c>
      <c r="D67" s="380"/>
      <c r="E67" s="71"/>
      <c r="F67" s="65">
        <v>4529</v>
      </c>
      <c r="G67" s="66">
        <v>2223</v>
      </c>
      <c r="H67" s="66">
        <v>2306</v>
      </c>
      <c r="I67" s="67">
        <v>96.4</v>
      </c>
      <c r="J67" s="66">
        <v>4711</v>
      </c>
      <c r="K67" s="66">
        <v>-182</v>
      </c>
      <c r="L67" s="67">
        <v>-3.9</v>
      </c>
      <c r="M67" s="49">
        <v>10.32</v>
      </c>
      <c r="N67" s="159">
        <v>439</v>
      </c>
      <c r="O67" s="49">
        <v>0.22</v>
      </c>
      <c r="P67" s="49">
        <v>0.12</v>
      </c>
      <c r="Q67" s="47">
        <v>943</v>
      </c>
      <c r="R67" s="47">
        <v>4529</v>
      </c>
      <c r="S67" s="49">
        <v>4.8</v>
      </c>
      <c r="T67" s="47">
        <v>0</v>
      </c>
      <c r="U67" s="47">
        <v>0</v>
      </c>
      <c r="V67" s="381">
        <v>57</v>
      </c>
      <c r="W67" s="379"/>
    </row>
    <row r="68" spans="1:23" ht="13.5" customHeight="1">
      <c r="A68" s="379">
        <v>58</v>
      </c>
      <c r="B68" s="379"/>
      <c r="C68" s="380" t="s">
        <v>483</v>
      </c>
      <c r="D68" s="380"/>
      <c r="E68" s="71"/>
      <c r="F68" s="65">
        <v>4964</v>
      </c>
      <c r="G68" s="66">
        <v>2374</v>
      </c>
      <c r="H68" s="66">
        <v>2590</v>
      </c>
      <c r="I68" s="67">
        <v>91.7</v>
      </c>
      <c r="J68" s="66">
        <v>5309</v>
      </c>
      <c r="K68" s="66">
        <v>-345</v>
      </c>
      <c r="L68" s="67">
        <v>-6.5</v>
      </c>
      <c r="M68" s="49">
        <v>17.35</v>
      </c>
      <c r="N68" s="159">
        <v>286</v>
      </c>
      <c r="O68" s="49">
        <v>0.24</v>
      </c>
      <c r="P68" s="49">
        <v>0.21</v>
      </c>
      <c r="Q68" s="47">
        <v>1086</v>
      </c>
      <c r="R68" s="47">
        <v>4959</v>
      </c>
      <c r="S68" s="49">
        <v>4.57</v>
      </c>
      <c r="T68" s="47">
        <v>2</v>
      </c>
      <c r="U68" s="47">
        <v>5</v>
      </c>
      <c r="V68" s="381">
        <v>58</v>
      </c>
      <c r="W68" s="379"/>
    </row>
    <row r="69" spans="1:23" ht="13.5" customHeight="1">
      <c r="A69" s="379">
        <v>59</v>
      </c>
      <c r="B69" s="379"/>
      <c r="C69" s="380" t="s">
        <v>484</v>
      </c>
      <c r="D69" s="380"/>
      <c r="E69" s="71"/>
      <c r="F69" s="65">
        <v>3138</v>
      </c>
      <c r="G69" s="66">
        <v>1489</v>
      </c>
      <c r="H69" s="66">
        <v>1649</v>
      </c>
      <c r="I69" s="67">
        <v>90.3</v>
      </c>
      <c r="J69" s="66">
        <v>3390</v>
      </c>
      <c r="K69" s="66">
        <v>-252</v>
      </c>
      <c r="L69" s="67">
        <v>-7.4</v>
      </c>
      <c r="M69" s="49">
        <v>6.02</v>
      </c>
      <c r="N69" s="159">
        <v>521</v>
      </c>
      <c r="O69" s="49">
        <v>0.15</v>
      </c>
      <c r="P69" s="49">
        <v>0.07</v>
      </c>
      <c r="Q69" s="47">
        <v>669</v>
      </c>
      <c r="R69" s="47">
        <v>3138</v>
      </c>
      <c r="S69" s="49">
        <v>4.69</v>
      </c>
      <c r="T69" s="47">
        <v>0</v>
      </c>
      <c r="U69" s="47">
        <v>0</v>
      </c>
      <c r="V69" s="381">
        <v>59</v>
      </c>
      <c r="W69" s="379"/>
    </row>
    <row r="70" spans="1:23" ht="13.5" customHeight="1">
      <c r="A70" s="379">
        <v>60</v>
      </c>
      <c r="B70" s="379"/>
      <c r="C70" s="380" t="s">
        <v>485</v>
      </c>
      <c r="D70" s="380"/>
      <c r="E70" s="71"/>
      <c r="F70" s="65">
        <v>13233</v>
      </c>
      <c r="G70" s="66">
        <v>6424</v>
      </c>
      <c r="H70" s="66">
        <v>6809</v>
      </c>
      <c r="I70" s="67">
        <v>94.3</v>
      </c>
      <c r="J70" s="66">
        <v>13885</v>
      </c>
      <c r="K70" s="66">
        <v>-652</v>
      </c>
      <c r="L70" s="67">
        <v>-4.7</v>
      </c>
      <c r="M70" s="49">
        <v>15.84</v>
      </c>
      <c r="N70" s="159">
        <v>835</v>
      </c>
      <c r="O70" s="49">
        <v>0.64</v>
      </c>
      <c r="P70" s="49">
        <v>0.19</v>
      </c>
      <c r="Q70" s="47">
        <v>2888</v>
      </c>
      <c r="R70" s="47">
        <v>13222</v>
      </c>
      <c r="S70" s="49">
        <v>4.58</v>
      </c>
      <c r="T70" s="47">
        <v>4</v>
      </c>
      <c r="U70" s="47">
        <v>11</v>
      </c>
      <c r="V70" s="381">
        <v>60</v>
      </c>
      <c r="W70" s="379"/>
    </row>
    <row r="71" spans="1:23" ht="13.5" customHeight="1">
      <c r="A71" s="379">
        <v>61</v>
      </c>
      <c r="B71" s="379"/>
      <c r="C71" s="380" t="s">
        <v>486</v>
      </c>
      <c r="D71" s="380"/>
      <c r="E71" s="71"/>
      <c r="F71" s="65">
        <v>2966</v>
      </c>
      <c r="G71" s="66">
        <v>1428</v>
      </c>
      <c r="H71" s="66">
        <v>1538</v>
      </c>
      <c r="I71" s="67">
        <v>92.8</v>
      </c>
      <c r="J71" s="66">
        <v>3120</v>
      </c>
      <c r="K71" s="66">
        <v>-154</v>
      </c>
      <c r="L71" s="67">
        <v>-4.9</v>
      </c>
      <c r="M71" s="49">
        <v>4.15</v>
      </c>
      <c r="N71" s="159">
        <v>715</v>
      </c>
      <c r="O71" s="49">
        <v>0.14</v>
      </c>
      <c r="P71" s="49">
        <v>0.05</v>
      </c>
      <c r="Q71" s="47">
        <v>700</v>
      </c>
      <c r="R71" s="47">
        <v>2966</v>
      </c>
      <c r="S71" s="49">
        <v>4.24</v>
      </c>
      <c r="T71" s="47">
        <v>0</v>
      </c>
      <c r="U71" s="47">
        <v>0</v>
      </c>
      <c r="V71" s="381">
        <v>61</v>
      </c>
      <c r="W71" s="379"/>
    </row>
    <row r="72" spans="1:23" ht="13.5" customHeight="1">
      <c r="A72" s="69" t="s">
        <v>487</v>
      </c>
      <c r="B72" s="380" t="s">
        <v>488</v>
      </c>
      <c r="C72" s="380"/>
      <c r="D72" s="380"/>
      <c r="E72" s="71"/>
      <c r="F72" s="65">
        <v>80066</v>
      </c>
      <c r="G72" s="66">
        <v>39009</v>
      </c>
      <c r="H72" s="66">
        <v>41057</v>
      </c>
      <c r="I72" s="67">
        <v>95</v>
      </c>
      <c r="J72" s="66">
        <v>82297</v>
      </c>
      <c r="K72" s="66">
        <v>-2231</v>
      </c>
      <c r="L72" s="67">
        <v>-2.7</v>
      </c>
      <c r="M72" s="49">
        <v>388.39</v>
      </c>
      <c r="N72" s="159">
        <v>206</v>
      </c>
      <c r="O72" s="49">
        <v>3.85</v>
      </c>
      <c r="P72" s="49">
        <v>4.61</v>
      </c>
      <c r="Q72" s="47">
        <v>17361</v>
      </c>
      <c r="R72" s="47">
        <v>79703</v>
      </c>
      <c r="S72" s="49">
        <v>4.59</v>
      </c>
      <c r="T72" s="47">
        <v>69</v>
      </c>
      <c r="U72" s="47">
        <v>363</v>
      </c>
      <c r="V72" s="160" t="s">
        <v>489</v>
      </c>
      <c r="W72" s="70"/>
    </row>
    <row r="73" spans="1:23" ht="13.5" customHeight="1">
      <c r="A73" s="379">
        <v>62</v>
      </c>
      <c r="B73" s="379"/>
      <c r="C73" s="380" t="s">
        <v>490</v>
      </c>
      <c r="D73" s="380"/>
      <c r="E73" s="71"/>
      <c r="F73" s="65">
        <v>12841</v>
      </c>
      <c r="G73" s="66">
        <v>6278</v>
      </c>
      <c r="H73" s="66">
        <v>6563</v>
      </c>
      <c r="I73" s="67">
        <v>95.7</v>
      </c>
      <c r="J73" s="66">
        <v>13134</v>
      </c>
      <c r="K73" s="66">
        <v>-293</v>
      </c>
      <c r="L73" s="67">
        <v>-2.2</v>
      </c>
      <c r="M73" s="49">
        <v>15.1</v>
      </c>
      <c r="N73" s="159">
        <v>850</v>
      </c>
      <c r="O73" s="49">
        <v>0.62</v>
      </c>
      <c r="P73" s="49">
        <v>0.18</v>
      </c>
      <c r="Q73" s="47">
        <v>2905</v>
      </c>
      <c r="R73" s="47">
        <v>12666</v>
      </c>
      <c r="S73" s="49">
        <v>4.36</v>
      </c>
      <c r="T73" s="47">
        <v>34</v>
      </c>
      <c r="U73" s="47">
        <v>175</v>
      </c>
      <c r="V73" s="381">
        <v>62</v>
      </c>
      <c r="W73" s="379"/>
    </row>
    <row r="74" spans="1:23" ht="13.5" customHeight="1">
      <c r="A74" s="379">
        <v>63</v>
      </c>
      <c r="B74" s="379"/>
      <c r="C74" s="380" t="s">
        <v>491</v>
      </c>
      <c r="D74" s="380"/>
      <c r="E74" s="71"/>
      <c r="F74" s="65">
        <v>4544</v>
      </c>
      <c r="G74" s="66">
        <v>2199</v>
      </c>
      <c r="H74" s="66">
        <v>2345</v>
      </c>
      <c r="I74" s="67">
        <v>93.8</v>
      </c>
      <c r="J74" s="66">
        <v>4853</v>
      </c>
      <c r="K74" s="66">
        <v>-309</v>
      </c>
      <c r="L74" s="67">
        <v>-6.4</v>
      </c>
      <c r="M74" s="49">
        <v>2.14</v>
      </c>
      <c r="N74" s="159">
        <v>2123</v>
      </c>
      <c r="O74" s="49">
        <v>0.22</v>
      </c>
      <c r="P74" s="49">
        <v>0.03</v>
      </c>
      <c r="Q74" s="47">
        <v>1010</v>
      </c>
      <c r="R74" s="47">
        <v>4524</v>
      </c>
      <c r="S74" s="49">
        <v>4.48</v>
      </c>
      <c r="T74" s="47">
        <v>2</v>
      </c>
      <c r="U74" s="47">
        <v>20</v>
      </c>
      <c r="V74" s="381">
        <v>63</v>
      </c>
      <c r="W74" s="379"/>
    </row>
    <row r="75" spans="1:23" ht="13.5" customHeight="1">
      <c r="A75" s="379">
        <v>64</v>
      </c>
      <c r="B75" s="379"/>
      <c r="C75" s="380" t="s">
        <v>492</v>
      </c>
      <c r="D75" s="380"/>
      <c r="E75" s="71"/>
      <c r="F75" s="65">
        <v>2769</v>
      </c>
      <c r="G75" s="66">
        <v>1358</v>
      </c>
      <c r="H75" s="66">
        <v>1411</v>
      </c>
      <c r="I75" s="67">
        <v>96.2</v>
      </c>
      <c r="J75" s="66">
        <v>2869</v>
      </c>
      <c r="K75" s="66">
        <v>-100</v>
      </c>
      <c r="L75" s="67">
        <v>-3.5</v>
      </c>
      <c r="M75" s="49">
        <v>2.21</v>
      </c>
      <c r="N75" s="159">
        <v>1253</v>
      </c>
      <c r="O75" s="49">
        <v>0.13</v>
      </c>
      <c r="P75" s="49">
        <v>0.03</v>
      </c>
      <c r="Q75" s="47">
        <v>597</v>
      </c>
      <c r="R75" s="47">
        <v>2765</v>
      </c>
      <c r="S75" s="49">
        <v>4.63</v>
      </c>
      <c r="T75" s="47">
        <v>2</v>
      </c>
      <c r="U75" s="47">
        <v>4</v>
      </c>
      <c r="V75" s="381">
        <v>64</v>
      </c>
      <c r="W75" s="379"/>
    </row>
    <row r="76" spans="1:23" ht="13.5" customHeight="1">
      <c r="A76" s="379">
        <v>65</v>
      </c>
      <c r="B76" s="379"/>
      <c r="C76" s="380" t="s">
        <v>493</v>
      </c>
      <c r="D76" s="380"/>
      <c r="E76" s="71"/>
      <c r="F76" s="65">
        <v>2909</v>
      </c>
      <c r="G76" s="66">
        <v>1420</v>
      </c>
      <c r="H76" s="66">
        <v>1489</v>
      </c>
      <c r="I76" s="67">
        <v>95.4</v>
      </c>
      <c r="J76" s="66">
        <v>2831</v>
      </c>
      <c r="K76" s="66">
        <v>78</v>
      </c>
      <c r="L76" s="67">
        <v>2.8</v>
      </c>
      <c r="M76" s="49">
        <v>8.96</v>
      </c>
      <c r="N76" s="159">
        <v>325</v>
      </c>
      <c r="O76" s="49">
        <v>0.14</v>
      </c>
      <c r="P76" s="49">
        <v>0.11</v>
      </c>
      <c r="Q76" s="47">
        <v>626</v>
      </c>
      <c r="R76" s="47">
        <v>2909</v>
      </c>
      <c r="S76" s="49">
        <v>4.65</v>
      </c>
      <c r="T76" s="47">
        <v>0</v>
      </c>
      <c r="U76" s="47">
        <v>0</v>
      </c>
      <c r="V76" s="381">
        <v>65</v>
      </c>
      <c r="W76" s="379"/>
    </row>
    <row r="77" spans="1:23" ht="13.5" customHeight="1">
      <c r="A77" s="379">
        <v>66</v>
      </c>
      <c r="B77" s="379"/>
      <c r="C77" s="380" t="s">
        <v>494</v>
      </c>
      <c r="D77" s="380"/>
      <c r="E77" s="71"/>
      <c r="F77" s="65">
        <v>2784</v>
      </c>
      <c r="G77" s="66">
        <v>1373</v>
      </c>
      <c r="H77" s="66">
        <v>1411</v>
      </c>
      <c r="I77" s="67">
        <v>97.3</v>
      </c>
      <c r="J77" s="66">
        <v>2832</v>
      </c>
      <c r="K77" s="66">
        <v>-48</v>
      </c>
      <c r="L77" s="67">
        <v>-1.7</v>
      </c>
      <c r="M77" s="49">
        <v>4.64</v>
      </c>
      <c r="N77" s="159">
        <v>600</v>
      </c>
      <c r="O77" s="49">
        <v>0.13</v>
      </c>
      <c r="P77" s="49">
        <v>0.06</v>
      </c>
      <c r="Q77" s="47">
        <v>609</v>
      </c>
      <c r="R77" s="47">
        <v>2765</v>
      </c>
      <c r="S77" s="49">
        <v>4.54</v>
      </c>
      <c r="T77" s="47">
        <v>4</v>
      </c>
      <c r="U77" s="47">
        <v>19</v>
      </c>
      <c r="V77" s="381">
        <v>66</v>
      </c>
      <c r="W77" s="379"/>
    </row>
    <row r="78" spans="1:23" ht="13.5" customHeight="1">
      <c r="A78" s="379">
        <v>67</v>
      </c>
      <c r="B78" s="379"/>
      <c r="C78" s="380" t="s">
        <v>495</v>
      </c>
      <c r="D78" s="380"/>
      <c r="E78" s="71"/>
      <c r="F78" s="65">
        <v>4950</v>
      </c>
      <c r="G78" s="66">
        <v>2395</v>
      </c>
      <c r="H78" s="66">
        <v>2555</v>
      </c>
      <c r="I78" s="67">
        <v>93.7</v>
      </c>
      <c r="J78" s="66">
        <v>5081</v>
      </c>
      <c r="K78" s="66">
        <v>-131</v>
      </c>
      <c r="L78" s="67">
        <v>-2.6</v>
      </c>
      <c r="M78" s="49">
        <v>17.27</v>
      </c>
      <c r="N78" s="159">
        <v>287</v>
      </c>
      <c r="O78" s="49">
        <v>0.24</v>
      </c>
      <c r="P78" s="49">
        <v>0.21</v>
      </c>
      <c r="Q78" s="47">
        <v>1041</v>
      </c>
      <c r="R78" s="47">
        <v>4950</v>
      </c>
      <c r="S78" s="49">
        <v>4.76</v>
      </c>
      <c r="T78" s="47">
        <v>0</v>
      </c>
      <c r="U78" s="47">
        <v>0</v>
      </c>
      <c r="V78" s="381">
        <v>67</v>
      </c>
      <c r="W78" s="379"/>
    </row>
    <row r="79" spans="1:23" ht="13.5" customHeight="1">
      <c r="A79" s="379">
        <v>68</v>
      </c>
      <c r="B79" s="379"/>
      <c r="C79" s="380" t="s">
        <v>496</v>
      </c>
      <c r="D79" s="380"/>
      <c r="E79" s="71"/>
      <c r="F79" s="65">
        <v>4397</v>
      </c>
      <c r="G79" s="66">
        <v>2110</v>
      </c>
      <c r="H79" s="66">
        <v>2287</v>
      </c>
      <c r="I79" s="67">
        <v>92.3</v>
      </c>
      <c r="J79" s="66">
        <v>4469</v>
      </c>
      <c r="K79" s="66">
        <v>-72</v>
      </c>
      <c r="L79" s="67">
        <v>-1.6</v>
      </c>
      <c r="M79" s="49">
        <v>34.95</v>
      </c>
      <c r="N79" s="159">
        <v>126</v>
      </c>
      <c r="O79" s="49">
        <v>0.21</v>
      </c>
      <c r="P79" s="49">
        <v>0.41</v>
      </c>
      <c r="Q79" s="47">
        <v>918</v>
      </c>
      <c r="R79" s="47">
        <v>4397</v>
      </c>
      <c r="S79" s="49">
        <v>4.79</v>
      </c>
      <c r="T79" s="47">
        <v>0</v>
      </c>
      <c r="U79" s="47">
        <v>0</v>
      </c>
      <c r="V79" s="381">
        <v>68</v>
      </c>
      <c r="W79" s="379"/>
    </row>
    <row r="80" spans="1:23" ht="13.5" customHeight="1">
      <c r="A80" s="379">
        <v>69</v>
      </c>
      <c r="B80" s="379"/>
      <c r="C80" s="380" t="s">
        <v>497</v>
      </c>
      <c r="D80" s="380"/>
      <c r="E80" s="71"/>
      <c r="F80" s="65">
        <v>3076</v>
      </c>
      <c r="G80" s="66">
        <v>1481</v>
      </c>
      <c r="H80" s="66">
        <v>1595</v>
      </c>
      <c r="I80" s="67">
        <v>92.9</v>
      </c>
      <c r="J80" s="66">
        <v>3161</v>
      </c>
      <c r="K80" s="66">
        <v>-85</v>
      </c>
      <c r="L80" s="67">
        <v>-2.7</v>
      </c>
      <c r="M80" s="49">
        <v>33.02</v>
      </c>
      <c r="N80" s="159">
        <v>93</v>
      </c>
      <c r="O80" s="49">
        <v>0.15</v>
      </c>
      <c r="P80" s="49">
        <v>0.39</v>
      </c>
      <c r="Q80" s="47">
        <v>639</v>
      </c>
      <c r="R80" s="47">
        <v>3076</v>
      </c>
      <c r="S80" s="49">
        <v>4.81</v>
      </c>
      <c r="T80" s="47">
        <v>0</v>
      </c>
      <c r="U80" s="47">
        <v>0</v>
      </c>
      <c r="V80" s="381">
        <v>69</v>
      </c>
      <c r="W80" s="379"/>
    </row>
    <row r="81" spans="1:23" ht="13.5" customHeight="1">
      <c r="A81" s="379">
        <v>70</v>
      </c>
      <c r="B81" s="379"/>
      <c r="C81" s="380" t="s">
        <v>498</v>
      </c>
      <c r="D81" s="380"/>
      <c r="E81" s="71"/>
      <c r="F81" s="65">
        <v>2851</v>
      </c>
      <c r="G81" s="66">
        <v>1417</v>
      </c>
      <c r="H81" s="66">
        <v>1434</v>
      </c>
      <c r="I81" s="67">
        <v>98.8</v>
      </c>
      <c r="J81" s="66">
        <v>2918</v>
      </c>
      <c r="K81" s="66">
        <v>-67</v>
      </c>
      <c r="L81" s="67">
        <v>-2.3</v>
      </c>
      <c r="M81" s="49">
        <v>31.82</v>
      </c>
      <c r="N81" s="159">
        <v>90</v>
      </c>
      <c r="O81" s="49">
        <v>0.14</v>
      </c>
      <c r="P81" s="49">
        <v>0.38</v>
      </c>
      <c r="Q81" s="47">
        <v>578</v>
      </c>
      <c r="R81" s="47">
        <v>2851</v>
      </c>
      <c r="S81" s="49">
        <v>4.93</v>
      </c>
      <c r="T81" s="47">
        <v>0</v>
      </c>
      <c r="U81" s="47">
        <v>0</v>
      </c>
      <c r="V81" s="381">
        <v>70</v>
      </c>
      <c r="W81" s="379"/>
    </row>
    <row r="82" spans="1:23" ht="13.5" customHeight="1">
      <c r="A82" s="379">
        <v>71</v>
      </c>
      <c r="B82" s="379"/>
      <c r="C82" s="380" t="s">
        <v>499</v>
      </c>
      <c r="D82" s="380"/>
      <c r="E82" s="71"/>
      <c r="F82" s="65">
        <v>1991</v>
      </c>
      <c r="G82" s="66">
        <v>961</v>
      </c>
      <c r="H82" s="66">
        <v>1030</v>
      </c>
      <c r="I82" s="67">
        <v>93.3</v>
      </c>
      <c r="J82" s="66">
        <v>2138</v>
      </c>
      <c r="K82" s="66">
        <v>-147</v>
      </c>
      <c r="L82" s="67">
        <v>-6.9</v>
      </c>
      <c r="M82" s="49">
        <v>20.34</v>
      </c>
      <c r="N82" s="159">
        <v>98</v>
      </c>
      <c r="O82" s="49">
        <v>0.1</v>
      </c>
      <c r="P82" s="49">
        <v>0.24</v>
      </c>
      <c r="Q82" s="47">
        <v>407</v>
      </c>
      <c r="R82" s="47">
        <v>1991</v>
      </c>
      <c r="S82" s="49">
        <v>4.89</v>
      </c>
      <c r="T82" s="47">
        <v>0</v>
      </c>
      <c r="U82" s="47">
        <v>0</v>
      </c>
      <c r="V82" s="381">
        <v>71</v>
      </c>
      <c r="W82" s="379"/>
    </row>
    <row r="83" spans="1:23" ht="13.5" customHeight="1">
      <c r="A83" s="379">
        <v>72</v>
      </c>
      <c r="B83" s="379"/>
      <c r="C83" s="380" t="s">
        <v>500</v>
      </c>
      <c r="D83" s="380"/>
      <c r="E83" s="71"/>
      <c r="F83" s="65">
        <v>2220</v>
      </c>
      <c r="G83" s="66">
        <v>1102</v>
      </c>
      <c r="H83" s="66">
        <v>1118</v>
      </c>
      <c r="I83" s="67">
        <v>98.6</v>
      </c>
      <c r="J83" s="66">
        <v>2217</v>
      </c>
      <c r="K83" s="66">
        <v>3</v>
      </c>
      <c r="L83" s="67">
        <v>0.1</v>
      </c>
      <c r="M83" s="49">
        <v>20.11</v>
      </c>
      <c r="N83" s="159">
        <v>110</v>
      </c>
      <c r="O83" s="49">
        <v>0.11</v>
      </c>
      <c r="P83" s="49">
        <v>0.24</v>
      </c>
      <c r="Q83" s="47">
        <v>456</v>
      </c>
      <c r="R83" s="47">
        <v>2220</v>
      </c>
      <c r="S83" s="49">
        <v>4.87</v>
      </c>
      <c r="T83" s="47">
        <v>0</v>
      </c>
      <c r="U83" s="47">
        <v>0</v>
      </c>
      <c r="V83" s="381">
        <v>72</v>
      </c>
      <c r="W83" s="379"/>
    </row>
    <row r="84" spans="1:23" ht="13.5" customHeight="1">
      <c r="A84" s="379">
        <v>73</v>
      </c>
      <c r="B84" s="379"/>
      <c r="C84" s="380" t="s">
        <v>501</v>
      </c>
      <c r="D84" s="380"/>
      <c r="E84" s="71"/>
      <c r="F84" s="65">
        <v>2285</v>
      </c>
      <c r="G84" s="66">
        <v>1115</v>
      </c>
      <c r="H84" s="66">
        <v>1170</v>
      </c>
      <c r="I84" s="67">
        <v>95.3</v>
      </c>
      <c r="J84" s="66">
        <v>2362</v>
      </c>
      <c r="K84" s="66">
        <v>-77</v>
      </c>
      <c r="L84" s="67">
        <v>-3.3</v>
      </c>
      <c r="M84" s="49">
        <v>18.2</v>
      </c>
      <c r="N84" s="159">
        <v>126</v>
      </c>
      <c r="O84" s="49">
        <v>0.11</v>
      </c>
      <c r="P84" s="49">
        <v>0.22</v>
      </c>
      <c r="Q84" s="47">
        <v>488</v>
      </c>
      <c r="R84" s="47">
        <v>2283</v>
      </c>
      <c r="S84" s="49">
        <v>4.68</v>
      </c>
      <c r="T84" s="47">
        <v>1</v>
      </c>
      <c r="U84" s="47">
        <v>2</v>
      </c>
      <c r="V84" s="381">
        <v>73</v>
      </c>
      <c r="W84" s="379"/>
    </row>
    <row r="85" spans="1:23" ht="13.5" customHeight="1">
      <c r="A85" s="379">
        <v>74</v>
      </c>
      <c r="B85" s="379"/>
      <c r="C85" s="380" t="s">
        <v>502</v>
      </c>
      <c r="D85" s="380"/>
      <c r="E85" s="71"/>
      <c r="F85" s="65">
        <v>2574</v>
      </c>
      <c r="G85" s="66">
        <v>1268</v>
      </c>
      <c r="H85" s="66">
        <v>1306</v>
      </c>
      <c r="I85" s="67">
        <v>97.1</v>
      </c>
      <c r="J85" s="66">
        <v>2578</v>
      </c>
      <c r="K85" s="66">
        <v>-4</v>
      </c>
      <c r="L85" s="67">
        <v>-0.2</v>
      </c>
      <c r="M85" s="49">
        <v>19.62</v>
      </c>
      <c r="N85" s="159">
        <v>131</v>
      </c>
      <c r="O85" s="49">
        <v>0.12</v>
      </c>
      <c r="P85" s="49">
        <v>0.23</v>
      </c>
      <c r="Q85" s="47">
        <v>551</v>
      </c>
      <c r="R85" s="47">
        <v>2570</v>
      </c>
      <c r="S85" s="49">
        <v>4.66</v>
      </c>
      <c r="T85" s="47">
        <v>2</v>
      </c>
      <c r="U85" s="47">
        <v>4</v>
      </c>
      <c r="V85" s="381">
        <v>74</v>
      </c>
      <c r="W85" s="379"/>
    </row>
    <row r="86" spans="1:23" ht="13.5" customHeight="1">
      <c r="A86" s="379">
        <v>75</v>
      </c>
      <c r="B86" s="379"/>
      <c r="C86" s="380" t="s">
        <v>503</v>
      </c>
      <c r="D86" s="380"/>
      <c r="E86" s="71"/>
      <c r="F86" s="65">
        <v>4609</v>
      </c>
      <c r="G86" s="66">
        <v>2244</v>
      </c>
      <c r="H86" s="66">
        <v>2365</v>
      </c>
      <c r="I86" s="67">
        <v>94.9</v>
      </c>
      <c r="J86" s="66">
        <v>4768</v>
      </c>
      <c r="K86" s="66">
        <v>-159</v>
      </c>
      <c r="L86" s="67">
        <v>-3.3</v>
      </c>
      <c r="M86" s="49">
        <v>32.42</v>
      </c>
      <c r="N86" s="159">
        <v>142</v>
      </c>
      <c r="O86" s="49">
        <v>0.22</v>
      </c>
      <c r="P86" s="49">
        <v>0.38</v>
      </c>
      <c r="Q86" s="47">
        <v>978</v>
      </c>
      <c r="R86" s="47">
        <v>4594</v>
      </c>
      <c r="S86" s="49">
        <v>4.7</v>
      </c>
      <c r="T86" s="47">
        <v>5</v>
      </c>
      <c r="U86" s="47">
        <v>15</v>
      </c>
      <c r="V86" s="381">
        <v>75</v>
      </c>
      <c r="W86" s="379"/>
    </row>
    <row r="87" spans="1:23" ht="13.5" customHeight="1">
      <c r="A87" s="379">
        <v>76</v>
      </c>
      <c r="B87" s="379"/>
      <c r="C87" s="380" t="s">
        <v>504</v>
      </c>
      <c r="D87" s="380"/>
      <c r="E87" s="71"/>
      <c r="F87" s="65">
        <v>1808</v>
      </c>
      <c r="G87" s="66">
        <v>896</v>
      </c>
      <c r="H87" s="66">
        <v>912</v>
      </c>
      <c r="I87" s="67">
        <v>98.2</v>
      </c>
      <c r="J87" s="66">
        <v>1826</v>
      </c>
      <c r="K87" s="66">
        <v>-18</v>
      </c>
      <c r="L87" s="67">
        <v>-1</v>
      </c>
      <c r="M87" s="49">
        <v>19.79</v>
      </c>
      <c r="N87" s="159">
        <v>91</v>
      </c>
      <c r="O87" s="49">
        <v>0.09</v>
      </c>
      <c r="P87" s="49">
        <v>0.23</v>
      </c>
      <c r="Q87" s="47">
        <v>361</v>
      </c>
      <c r="R87" s="47">
        <v>1808</v>
      </c>
      <c r="S87" s="49">
        <v>5.01</v>
      </c>
      <c r="T87" s="47">
        <v>0</v>
      </c>
      <c r="U87" s="47">
        <v>0</v>
      </c>
      <c r="V87" s="381">
        <v>76</v>
      </c>
      <c r="W87" s="379"/>
    </row>
    <row r="88" spans="1:23" ht="13.5" customHeight="1">
      <c r="A88" s="379">
        <v>77</v>
      </c>
      <c r="B88" s="379"/>
      <c r="C88" s="380" t="s">
        <v>505</v>
      </c>
      <c r="D88" s="380"/>
      <c r="E88" s="71"/>
      <c r="F88" s="65">
        <v>3120</v>
      </c>
      <c r="G88" s="66">
        <v>1508</v>
      </c>
      <c r="H88" s="66">
        <v>1612</v>
      </c>
      <c r="I88" s="67">
        <v>93.5</v>
      </c>
      <c r="J88" s="66">
        <v>3165</v>
      </c>
      <c r="K88" s="66">
        <v>-45</v>
      </c>
      <c r="L88" s="67">
        <v>-1.4</v>
      </c>
      <c r="M88" s="49">
        <v>30.45</v>
      </c>
      <c r="N88" s="159">
        <v>102</v>
      </c>
      <c r="O88" s="49">
        <v>0.15</v>
      </c>
      <c r="P88" s="49">
        <v>0.36</v>
      </c>
      <c r="Q88" s="47">
        <v>683</v>
      </c>
      <c r="R88" s="47">
        <v>3120</v>
      </c>
      <c r="S88" s="49">
        <v>4.57</v>
      </c>
      <c r="T88" s="47">
        <v>0</v>
      </c>
      <c r="U88" s="47">
        <v>0</v>
      </c>
      <c r="V88" s="381">
        <v>77</v>
      </c>
      <c r="W88" s="379"/>
    </row>
    <row r="89" spans="1:23" ht="13.5" customHeight="1">
      <c r="A89" s="379">
        <v>78</v>
      </c>
      <c r="B89" s="379"/>
      <c r="C89" s="380" t="s">
        <v>506</v>
      </c>
      <c r="D89" s="380"/>
      <c r="E89" s="71"/>
      <c r="F89" s="65">
        <v>8009</v>
      </c>
      <c r="G89" s="66">
        <v>3865</v>
      </c>
      <c r="H89" s="66">
        <v>4144</v>
      </c>
      <c r="I89" s="67">
        <v>93.3</v>
      </c>
      <c r="J89" s="66">
        <v>8249</v>
      </c>
      <c r="K89" s="66">
        <v>-240</v>
      </c>
      <c r="L89" s="67">
        <v>-2.9</v>
      </c>
      <c r="M89" s="49">
        <v>9.03</v>
      </c>
      <c r="N89" s="159">
        <v>887</v>
      </c>
      <c r="O89" s="49">
        <v>0.38</v>
      </c>
      <c r="P89" s="49">
        <v>0.11</v>
      </c>
      <c r="Q89" s="47">
        <v>1847</v>
      </c>
      <c r="R89" s="47">
        <v>7909</v>
      </c>
      <c r="S89" s="49">
        <v>4.28</v>
      </c>
      <c r="T89" s="47">
        <v>15</v>
      </c>
      <c r="U89" s="47">
        <v>100</v>
      </c>
      <c r="V89" s="381">
        <v>78</v>
      </c>
      <c r="W89" s="379"/>
    </row>
    <row r="90" spans="1:23" ht="13.5" customHeight="1">
      <c r="A90" s="379">
        <v>79</v>
      </c>
      <c r="B90" s="379"/>
      <c r="C90" s="380" t="s">
        <v>507</v>
      </c>
      <c r="D90" s="380"/>
      <c r="E90" s="71"/>
      <c r="F90" s="65">
        <v>2636</v>
      </c>
      <c r="G90" s="66">
        <v>1296</v>
      </c>
      <c r="H90" s="66">
        <v>1340</v>
      </c>
      <c r="I90" s="67">
        <v>96.7</v>
      </c>
      <c r="J90" s="66">
        <v>2820</v>
      </c>
      <c r="K90" s="66">
        <v>-184</v>
      </c>
      <c r="L90" s="67">
        <v>-6.5</v>
      </c>
      <c r="M90" s="49">
        <v>12.42</v>
      </c>
      <c r="N90" s="159">
        <v>212</v>
      </c>
      <c r="O90" s="49">
        <v>0.13</v>
      </c>
      <c r="P90" s="49">
        <v>0.15</v>
      </c>
      <c r="Q90" s="47">
        <v>576</v>
      </c>
      <c r="R90" s="47">
        <v>2636</v>
      </c>
      <c r="S90" s="49">
        <v>4.58</v>
      </c>
      <c r="T90" s="47">
        <v>0</v>
      </c>
      <c r="U90" s="47">
        <v>0</v>
      </c>
      <c r="V90" s="381">
        <v>79</v>
      </c>
      <c r="W90" s="379"/>
    </row>
    <row r="91" spans="1:23" ht="13.5" customHeight="1">
      <c r="A91" s="379">
        <v>80</v>
      </c>
      <c r="B91" s="379"/>
      <c r="C91" s="380" t="s">
        <v>508</v>
      </c>
      <c r="D91" s="380"/>
      <c r="E91" s="71"/>
      <c r="F91" s="65">
        <v>3143</v>
      </c>
      <c r="G91" s="66">
        <v>1508</v>
      </c>
      <c r="H91" s="66">
        <v>1635</v>
      </c>
      <c r="I91" s="67">
        <v>92.2</v>
      </c>
      <c r="J91" s="66">
        <v>3234</v>
      </c>
      <c r="K91" s="66">
        <v>-91</v>
      </c>
      <c r="L91" s="67">
        <v>-2.8</v>
      </c>
      <c r="M91" s="49">
        <v>25.03</v>
      </c>
      <c r="N91" s="159">
        <v>126</v>
      </c>
      <c r="O91" s="49">
        <v>0.15</v>
      </c>
      <c r="P91" s="49">
        <v>0.3</v>
      </c>
      <c r="Q91" s="47">
        <v>675</v>
      </c>
      <c r="R91" s="47">
        <v>3143</v>
      </c>
      <c r="S91" s="49">
        <v>4.66</v>
      </c>
      <c r="T91" s="47">
        <v>0</v>
      </c>
      <c r="U91" s="47">
        <v>0</v>
      </c>
      <c r="V91" s="381">
        <v>80</v>
      </c>
      <c r="W91" s="379"/>
    </row>
    <row r="92" spans="1:23" ht="13.5" customHeight="1">
      <c r="A92" s="379">
        <v>81</v>
      </c>
      <c r="B92" s="379"/>
      <c r="C92" s="380" t="s">
        <v>509</v>
      </c>
      <c r="D92" s="380"/>
      <c r="E92" s="71"/>
      <c r="F92" s="65">
        <v>2132</v>
      </c>
      <c r="G92" s="66">
        <v>1068</v>
      </c>
      <c r="H92" s="66">
        <v>1064</v>
      </c>
      <c r="I92" s="67">
        <v>100.4</v>
      </c>
      <c r="J92" s="66">
        <v>2171</v>
      </c>
      <c r="K92" s="66">
        <v>-39</v>
      </c>
      <c r="L92" s="67">
        <v>-1.8</v>
      </c>
      <c r="M92" s="49">
        <v>16.97</v>
      </c>
      <c r="N92" s="159">
        <v>126</v>
      </c>
      <c r="O92" s="49">
        <v>0.1</v>
      </c>
      <c r="P92" s="49">
        <v>0.2</v>
      </c>
      <c r="Q92" s="47">
        <v>464</v>
      </c>
      <c r="R92" s="47">
        <v>2110</v>
      </c>
      <c r="S92" s="49">
        <v>4.55</v>
      </c>
      <c r="T92" s="47">
        <v>3</v>
      </c>
      <c r="U92" s="47">
        <v>22</v>
      </c>
      <c r="V92" s="381">
        <v>81</v>
      </c>
      <c r="W92" s="379"/>
    </row>
    <row r="93" spans="1:23" ht="13.5" customHeight="1">
      <c r="A93" s="379">
        <v>82</v>
      </c>
      <c r="B93" s="379"/>
      <c r="C93" s="380" t="s">
        <v>510</v>
      </c>
      <c r="D93" s="380"/>
      <c r="E93" s="71"/>
      <c r="F93" s="65">
        <v>2074</v>
      </c>
      <c r="G93" s="66">
        <v>1001</v>
      </c>
      <c r="H93" s="66">
        <v>1073</v>
      </c>
      <c r="I93" s="67">
        <v>93.3</v>
      </c>
      <c r="J93" s="66">
        <v>2146</v>
      </c>
      <c r="K93" s="66">
        <v>-72</v>
      </c>
      <c r="L93" s="67">
        <v>-3.4</v>
      </c>
      <c r="M93" s="49">
        <v>7.7</v>
      </c>
      <c r="N93" s="159">
        <v>269</v>
      </c>
      <c r="O93" s="49">
        <v>0.1</v>
      </c>
      <c r="P93" s="49">
        <v>0.09</v>
      </c>
      <c r="Q93" s="47">
        <v>451</v>
      </c>
      <c r="R93" s="47">
        <v>2072</v>
      </c>
      <c r="S93" s="49">
        <v>4.59</v>
      </c>
      <c r="T93" s="47">
        <v>1</v>
      </c>
      <c r="U93" s="47">
        <v>2</v>
      </c>
      <c r="V93" s="381">
        <v>82</v>
      </c>
      <c r="W93" s="379"/>
    </row>
    <row r="94" spans="1:23" ht="13.5" customHeight="1">
      <c r="A94" s="379">
        <v>83</v>
      </c>
      <c r="B94" s="379"/>
      <c r="C94" s="380" t="s">
        <v>511</v>
      </c>
      <c r="D94" s="380"/>
      <c r="E94" s="71"/>
      <c r="F94" s="65">
        <v>2344</v>
      </c>
      <c r="G94" s="66">
        <v>1146</v>
      </c>
      <c r="H94" s="66">
        <v>1198</v>
      </c>
      <c r="I94" s="67">
        <v>95.7</v>
      </c>
      <c r="J94" s="66">
        <v>2475</v>
      </c>
      <c r="K94" s="66">
        <v>-131</v>
      </c>
      <c r="L94" s="67">
        <v>-5.3</v>
      </c>
      <c r="M94" s="49">
        <v>6.2</v>
      </c>
      <c r="N94" s="159">
        <v>378</v>
      </c>
      <c r="O94" s="49">
        <v>0.11</v>
      </c>
      <c r="P94" s="49">
        <v>0.07</v>
      </c>
      <c r="Q94" s="47">
        <v>501</v>
      </c>
      <c r="R94" s="47">
        <v>2344</v>
      </c>
      <c r="S94" s="49">
        <v>4.68</v>
      </c>
      <c r="T94" s="47">
        <v>0</v>
      </c>
      <c r="U94" s="47">
        <v>0</v>
      </c>
      <c r="V94" s="381">
        <v>83</v>
      </c>
      <c r="W94" s="379"/>
    </row>
    <row r="95" spans="1:23" ht="13.5" customHeight="1">
      <c r="A95" s="69" t="s">
        <v>512</v>
      </c>
      <c r="B95" s="380" t="s">
        <v>270</v>
      </c>
      <c r="C95" s="380"/>
      <c r="D95" s="380"/>
      <c r="E95" s="71"/>
      <c r="F95" s="65">
        <v>61177</v>
      </c>
      <c r="G95" s="66">
        <v>30129</v>
      </c>
      <c r="H95" s="66">
        <v>31048</v>
      </c>
      <c r="I95" s="67">
        <v>97</v>
      </c>
      <c r="J95" s="66">
        <v>61716</v>
      </c>
      <c r="K95" s="66">
        <v>-539</v>
      </c>
      <c r="L95" s="67">
        <v>-0.9</v>
      </c>
      <c r="M95" s="49">
        <v>987.72</v>
      </c>
      <c r="N95" s="159">
        <v>62</v>
      </c>
      <c r="O95" s="49">
        <v>2.94</v>
      </c>
      <c r="P95" s="49">
        <v>11.73</v>
      </c>
      <c r="Q95" s="47">
        <v>13111</v>
      </c>
      <c r="R95" s="47">
        <v>60756</v>
      </c>
      <c r="S95" s="49">
        <v>4.63</v>
      </c>
      <c r="T95" s="47">
        <v>79</v>
      </c>
      <c r="U95" s="47">
        <v>421</v>
      </c>
      <c r="V95" s="160" t="s">
        <v>513</v>
      </c>
      <c r="W95" s="70"/>
    </row>
    <row r="96" spans="1:23" ht="13.5" customHeight="1">
      <c r="A96" s="379">
        <v>84</v>
      </c>
      <c r="B96" s="379"/>
      <c r="C96" s="380" t="s">
        <v>514</v>
      </c>
      <c r="D96" s="380"/>
      <c r="E96" s="71"/>
      <c r="F96" s="65">
        <v>5827</v>
      </c>
      <c r="G96" s="66">
        <v>2898</v>
      </c>
      <c r="H96" s="66">
        <v>2929</v>
      </c>
      <c r="I96" s="67">
        <v>98.9</v>
      </c>
      <c r="J96" s="66">
        <v>5820</v>
      </c>
      <c r="K96" s="66">
        <v>7</v>
      </c>
      <c r="L96" s="67">
        <v>0.1</v>
      </c>
      <c r="M96" s="49">
        <v>37.85</v>
      </c>
      <c r="N96" s="159">
        <v>154</v>
      </c>
      <c r="O96" s="49">
        <v>0.28</v>
      </c>
      <c r="P96" s="49">
        <v>0.45</v>
      </c>
      <c r="Q96" s="47">
        <v>1239</v>
      </c>
      <c r="R96" s="47">
        <v>5702</v>
      </c>
      <c r="S96" s="49">
        <v>4.6</v>
      </c>
      <c r="T96" s="47">
        <v>30</v>
      </c>
      <c r="U96" s="47">
        <v>125</v>
      </c>
      <c r="V96" s="381">
        <v>84</v>
      </c>
      <c r="W96" s="379"/>
    </row>
    <row r="97" spans="1:23" ht="13.5" customHeight="1">
      <c r="A97" s="379">
        <v>85</v>
      </c>
      <c r="B97" s="379"/>
      <c r="C97" s="380" t="s">
        <v>515</v>
      </c>
      <c r="D97" s="380"/>
      <c r="E97" s="71"/>
      <c r="F97" s="65">
        <v>1992</v>
      </c>
      <c r="G97" s="66">
        <v>992</v>
      </c>
      <c r="H97" s="66">
        <v>1000</v>
      </c>
      <c r="I97" s="67">
        <v>99.2</v>
      </c>
      <c r="J97" s="66">
        <v>1974</v>
      </c>
      <c r="K97" s="66">
        <v>18</v>
      </c>
      <c r="L97" s="67">
        <v>0.9</v>
      </c>
      <c r="M97" s="49">
        <v>23.09</v>
      </c>
      <c r="N97" s="159">
        <v>86</v>
      </c>
      <c r="O97" s="49">
        <v>0.1</v>
      </c>
      <c r="P97" s="49">
        <v>0.27</v>
      </c>
      <c r="Q97" s="47">
        <v>411</v>
      </c>
      <c r="R97" s="47">
        <v>1990</v>
      </c>
      <c r="S97" s="49">
        <v>4.84</v>
      </c>
      <c r="T97" s="47">
        <v>1</v>
      </c>
      <c r="U97" s="47">
        <v>2</v>
      </c>
      <c r="V97" s="381">
        <v>85</v>
      </c>
      <c r="W97" s="379"/>
    </row>
    <row r="98" spans="1:23" ht="13.5" customHeight="1">
      <c r="A98" s="379">
        <v>86</v>
      </c>
      <c r="B98" s="379"/>
      <c r="C98" s="380" t="s">
        <v>516</v>
      </c>
      <c r="D98" s="380"/>
      <c r="E98" s="71"/>
      <c r="F98" s="65">
        <v>1360</v>
      </c>
      <c r="G98" s="66">
        <v>673</v>
      </c>
      <c r="H98" s="66">
        <v>687</v>
      </c>
      <c r="I98" s="67">
        <v>98</v>
      </c>
      <c r="J98" s="66">
        <v>1317</v>
      </c>
      <c r="K98" s="66">
        <v>43</v>
      </c>
      <c r="L98" s="67">
        <v>3.3</v>
      </c>
      <c r="M98" s="49">
        <v>4.41</v>
      </c>
      <c r="N98" s="159">
        <v>308</v>
      </c>
      <c r="O98" s="49">
        <v>0.07</v>
      </c>
      <c r="P98" s="49">
        <v>0.05</v>
      </c>
      <c r="Q98" s="47">
        <v>287</v>
      </c>
      <c r="R98" s="47">
        <v>1358</v>
      </c>
      <c r="S98" s="49">
        <v>4.73</v>
      </c>
      <c r="T98" s="47">
        <v>1</v>
      </c>
      <c r="U98" s="47">
        <v>2</v>
      </c>
      <c r="V98" s="381">
        <v>86</v>
      </c>
      <c r="W98" s="379"/>
    </row>
    <row r="99" spans="1:23" ht="13.5" customHeight="1">
      <c r="A99" s="379">
        <v>87</v>
      </c>
      <c r="B99" s="379"/>
      <c r="C99" s="380" t="s">
        <v>1545</v>
      </c>
      <c r="D99" s="380"/>
      <c r="E99" s="71"/>
      <c r="F99" s="65">
        <v>3283</v>
      </c>
      <c r="G99" s="66">
        <v>1644</v>
      </c>
      <c r="H99" s="66">
        <v>1639</v>
      </c>
      <c r="I99" s="67">
        <v>100.3</v>
      </c>
      <c r="J99" s="66">
        <v>3239</v>
      </c>
      <c r="K99" s="66">
        <v>44</v>
      </c>
      <c r="L99" s="67">
        <v>1.4</v>
      </c>
      <c r="M99" s="49">
        <v>54.38</v>
      </c>
      <c r="N99" s="159">
        <v>60</v>
      </c>
      <c r="O99" s="49">
        <v>0.16</v>
      </c>
      <c r="P99" s="49">
        <v>0.65</v>
      </c>
      <c r="Q99" s="47">
        <v>714</v>
      </c>
      <c r="R99" s="47">
        <v>3277</v>
      </c>
      <c r="S99" s="49">
        <v>4.59</v>
      </c>
      <c r="T99" s="47">
        <v>2</v>
      </c>
      <c r="U99" s="47">
        <v>6</v>
      </c>
      <c r="V99" s="381">
        <v>87</v>
      </c>
      <c r="W99" s="379"/>
    </row>
    <row r="100" spans="1:23" ht="13.5" customHeight="1">
      <c r="A100" s="379">
        <v>88</v>
      </c>
      <c r="B100" s="379"/>
      <c r="C100" s="380" t="s">
        <v>271</v>
      </c>
      <c r="D100" s="380"/>
      <c r="E100" s="71"/>
      <c r="F100" s="65">
        <v>6844</v>
      </c>
      <c r="G100" s="66">
        <v>3439</v>
      </c>
      <c r="H100" s="66">
        <v>3405</v>
      </c>
      <c r="I100" s="67">
        <v>101</v>
      </c>
      <c r="J100" s="66">
        <v>6634</v>
      </c>
      <c r="K100" s="66">
        <v>210</v>
      </c>
      <c r="L100" s="67">
        <v>3.2</v>
      </c>
      <c r="M100" s="49">
        <v>191.47</v>
      </c>
      <c r="N100" s="159">
        <v>36</v>
      </c>
      <c r="O100" s="49">
        <v>0.33</v>
      </c>
      <c r="P100" s="49">
        <v>2.27</v>
      </c>
      <c r="Q100" s="47">
        <v>1529</v>
      </c>
      <c r="R100" s="47">
        <v>6828</v>
      </c>
      <c r="S100" s="49">
        <v>4.47</v>
      </c>
      <c r="T100" s="47">
        <v>5</v>
      </c>
      <c r="U100" s="47">
        <v>16</v>
      </c>
      <c r="V100" s="381">
        <v>88</v>
      </c>
      <c r="W100" s="379"/>
    </row>
    <row r="101" spans="1:23" ht="13.5" customHeight="1">
      <c r="A101" s="379">
        <v>89</v>
      </c>
      <c r="B101" s="379"/>
      <c r="C101" s="380" t="s">
        <v>517</v>
      </c>
      <c r="D101" s="380"/>
      <c r="E101" s="71"/>
      <c r="F101" s="65">
        <v>1436</v>
      </c>
      <c r="G101" s="66">
        <v>715</v>
      </c>
      <c r="H101" s="66">
        <v>721</v>
      </c>
      <c r="I101" s="67">
        <v>99.2</v>
      </c>
      <c r="J101" s="66">
        <v>1452</v>
      </c>
      <c r="K101" s="66">
        <v>-16</v>
      </c>
      <c r="L101" s="67">
        <v>-1.1</v>
      </c>
      <c r="M101" s="49">
        <v>40.44</v>
      </c>
      <c r="N101" s="159">
        <v>36</v>
      </c>
      <c r="O101" s="49">
        <v>0.07</v>
      </c>
      <c r="P101" s="49">
        <v>0.48</v>
      </c>
      <c r="Q101" s="47">
        <v>334</v>
      </c>
      <c r="R101" s="47">
        <v>1432</v>
      </c>
      <c r="S101" s="49">
        <v>4.29</v>
      </c>
      <c r="T101" s="47">
        <v>2</v>
      </c>
      <c r="U101" s="47">
        <v>4</v>
      </c>
      <c r="V101" s="381">
        <v>89</v>
      </c>
      <c r="W101" s="379"/>
    </row>
    <row r="102" spans="1:23" ht="13.5" customHeight="1">
      <c r="A102" s="379">
        <v>90</v>
      </c>
      <c r="B102" s="379"/>
      <c r="C102" s="380" t="s">
        <v>518</v>
      </c>
      <c r="D102" s="380"/>
      <c r="E102" s="71"/>
      <c r="F102" s="65">
        <v>1428</v>
      </c>
      <c r="G102" s="66">
        <v>710</v>
      </c>
      <c r="H102" s="66">
        <v>718</v>
      </c>
      <c r="I102" s="67">
        <v>98.9</v>
      </c>
      <c r="J102" s="66">
        <v>1390</v>
      </c>
      <c r="K102" s="66">
        <v>38</v>
      </c>
      <c r="L102" s="67">
        <v>2.7</v>
      </c>
      <c r="M102" s="49">
        <v>54.14</v>
      </c>
      <c r="N102" s="159">
        <v>26</v>
      </c>
      <c r="O102" s="49">
        <v>0.07</v>
      </c>
      <c r="P102" s="49">
        <v>0.64</v>
      </c>
      <c r="Q102" s="47">
        <v>294</v>
      </c>
      <c r="R102" s="47">
        <v>1402</v>
      </c>
      <c r="S102" s="49">
        <v>4.77</v>
      </c>
      <c r="T102" s="47">
        <v>4</v>
      </c>
      <c r="U102" s="47">
        <v>26</v>
      </c>
      <c r="V102" s="381">
        <v>90</v>
      </c>
      <c r="W102" s="379"/>
    </row>
    <row r="103" spans="1:23" ht="13.5" customHeight="1">
      <c r="A103" s="379">
        <v>91</v>
      </c>
      <c r="B103" s="379"/>
      <c r="C103" s="380" t="s">
        <v>519</v>
      </c>
      <c r="D103" s="380"/>
      <c r="E103" s="71"/>
      <c r="F103" s="65">
        <v>2553</v>
      </c>
      <c r="G103" s="66">
        <v>1289</v>
      </c>
      <c r="H103" s="66">
        <v>1264</v>
      </c>
      <c r="I103" s="67">
        <v>102</v>
      </c>
      <c r="J103" s="66">
        <v>2425</v>
      </c>
      <c r="K103" s="66">
        <v>128</v>
      </c>
      <c r="L103" s="67">
        <v>5.3</v>
      </c>
      <c r="M103" s="49">
        <v>78.4</v>
      </c>
      <c r="N103" s="159">
        <v>33</v>
      </c>
      <c r="O103" s="49">
        <v>0.12</v>
      </c>
      <c r="P103" s="49">
        <v>0.93</v>
      </c>
      <c r="Q103" s="47">
        <v>541</v>
      </c>
      <c r="R103" s="47">
        <v>2547</v>
      </c>
      <c r="S103" s="49">
        <v>4.71</v>
      </c>
      <c r="T103" s="47">
        <v>3</v>
      </c>
      <c r="U103" s="47">
        <v>6</v>
      </c>
      <c r="V103" s="381">
        <v>91</v>
      </c>
      <c r="W103" s="379"/>
    </row>
    <row r="104" spans="1:23" ht="13.5" customHeight="1">
      <c r="A104" s="379">
        <v>92</v>
      </c>
      <c r="B104" s="379"/>
      <c r="C104" s="380" t="s">
        <v>520</v>
      </c>
      <c r="D104" s="380"/>
      <c r="E104" s="71"/>
      <c r="F104" s="65">
        <v>2086</v>
      </c>
      <c r="G104" s="66">
        <v>1060</v>
      </c>
      <c r="H104" s="66">
        <v>1026</v>
      </c>
      <c r="I104" s="67">
        <v>103.3</v>
      </c>
      <c r="J104" s="66">
        <v>2043</v>
      </c>
      <c r="K104" s="66">
        <v>43</v>
      </c>
      <c r="L104" s="67">
        <v>2.1</v>
      </c>
      <c r="M104" s="49">
        <v>78.17</v>
      </c>
      <c r="N104" s="159">
        <v>27</v>
      </c>
      <c r="O104" s="49">
        <v>0.1</v>
      </c>
      <c r="P104" s="49">
        <v>0.93</v>
      </c>
      <c r="Q104" s="47">
        <v>441</v>
      </c>
      <c r="R104" s="47">
        <v>2051</v>
      </c>
      <c r="S104" s="49">
        <v>4.65</v>
      </c>
      <c r="T104" s="47">
        <v>7</v>
      </c>
      <c r="U104" s="47">
        <v>35</v>
      </c>
      <c r="V104" s="381">
        <v>92</v>
      </c>
      <c r="W104" s="379"/>
    </row>
    <row r="105" spans="1:23" ht="13.5" customHeight="1">
      <c r="A105" s="379">
        <v>93</v>
      </c>
      <c r="B105" s="379"/>
      <c r="C105" s="380" t="s">
        <v>521</v>
      </c>
      <c r="D105" s="380"/>
      <c r="E105" s="71"/>
      <c r="F105" s="65">
        <v>4447</v>
      </c>
      <c r="G105" s="66">
        <v>2183</v>
      </c>
      <c r="H105" s="66">
        <v>2264</v>
      </c>
      <c r="I105" s="67">
        <v>96.4</v>
      </c>
      <c r="J105" s="66">
        <v>4588</v>
      </c>
      <c r="K105" s="66">
        <v>-141</v>
      </c>
      <c r="L105" s="67">
        <v>-3.1</v>
      </c>
      <c r="M105" s="49">
        <v>62.79</v>
      </c>
      <c r="N105" s="159">
        <v>71</v>
      </c>
      <c r="O105" s="49">
        <v>0.21</v>
      </c>
      <c r="P105" s="49">
        <v>0.75</v>
      </c>
      <c r="Q105" s="47">
        <v>952</v>
      </c>
      <c r="R105" s="47">
        <v>4420</v>
      </c>
      <c r="S105" s="49">
        <v>4.64</v>
      </c>
      <c r="T105" s="47">
        <v>6</v>
      </c>
      <c r="U105" s="47">
        <v>27</v>
      </c>
      <c r="V105" s="381">
        <v>93</v>
      </c>
      <c r="W105" s="379"/>
    </row>
    <row r="106" spans="1:23" ht="13.5" customHeight="1">
      <c r="A106" s="379">
        <v>94</v>
      </c>
      <c r="B106" s="379"/>
      <c r="C106" s="380" t="s">
        <v>522</v>
      </c>
      <c r="D106" s="380"/>
      <c r="E106" s="71"/>
      <c r="F106" s="65">
        <v>2495</v>
      </c>
      <c r="G106" s="66">
        <v>1191</v>
      </c>
      <c r="H106" s="66">
        <v>1304</v>
      </c>
      <c r="I106" s="67">
        <v>91.3</v>
      </c>
      <c r="J106" s="66">
        <v>2672</v>
      </c>
      <c r="K106" s="66">
        <v>-177</v>
      </c>
      <c r="L106" s="67">
        <v>-6.6</v>
      </c>
      <c r="M106" s="49">
        <v>28.5</v>
      </c>
      <c r="N106" s="159">
        <v>88</v>
      </c>
      <c r="O106" s="49">
        <v>0.12</v>
      </c>
      <c r="P106" s="49">
        <v>0.34</v>
      </c>
      <c r="Q106" s="47">
        <v>527</v>
      </c>
      <c r="R106" s="47">
        <v>2400</v>
      </c>
      <c r="S106" s="49">
        <v>4.55</v>
      </c>
      <c r="T106" s="47">
        <v>2</v>
      </c>
      <c r="U106" s="47">
        <v>95</v>
      </c>
      <c r="V106" s="381">
        <v>94</v>
      </c>
      <c r="W106" s="379"/>
    </row>
    <row r="107" spans="1:23" ht="13.5" customHeight="1">
      <c r="A107" s="379">
        <v>95</v>
      </c>
      <c r="B107" s="379"/>
      <c r="C107" s="380" t="s">
        <v>523</v>
      </c>
      <c r="D107" s="380"/>
      <c r="E107" s="71"/>
      <c r="F107" s="65">
        <v>2371</v>
      </c>
      <c r="G107" s="66">
        <v>1178</v>
      </c>
      <c r="H107" s="66">
        <v>1193</v>
      </c>
      <c r="I107" s="67">
        <v>98.7</v>
      </c>
      <c r="J107" s="66">
        <v>2510</v>
      </c>
      <c r="K107" s="66">
        <v>-139</v>
      </c>
      <c r="L107" s="67">
        <v>-5.5</v>
      </c>
      <c r="M107" s="49">
        <v>37.77</v>
      </c>
      <c r="N107" s="159">
        <v>63</v>
      </c>
      <c r="O107" s="49">
        <v>0.11</v>
      </c>
      <c r="P107" s="49">
        <v>0.45</v>
      </c>
      <c r="Q107" s="47">
        <v>515</v>
      </c>
      <c r="R107" s="47">
        <v>2371</v>
      </c>
      <c r="S107" s="49">
        <v>4.6</v>
      </c>
      <c r="T107" s="47">
        <v>0</v>
      </c>
      <c r="U107" s="47">
        <v>0</v>
      </c>
      <c r="V107" s="381">
        <v>95</v>
      </c>
      <c r="W107" s="379"/>
    </row>
    <row r="108" spans="1:23" ht="13.5" customHeight="1">
      <c r="A108" s="379">
        <v>96</v>
      </c>
      <c r="B108" s="379"/>
      <c r="C108" s="380" t="s">
        <v>524</v>
      </c>
      <c r="D108" s="380"/>
      <c r="E108" s="71"/>
      <c r="F108" s="65">
        <v>4965</v>
      </c>
      <c r="G108" s="66">
        <v>2378</v>
      </c>
      <c r="H108" s="66">
        <v>2587</v>
      </c>
      <c r="I108" s="67">
        <v>91.9</v>
      </c>
      <c r="J108" s="66">
        <v>5286</v>
      </c>
      <c r="K108" s="66">
        <v>-321</v>
      </c>
      <c r="L108" s="67">
        <v>-6.1</v>
      </c>
      <c r="M108" s="49">
        <v>42.11</v>
      </c>
      <c r="N108" s="159">
        <v>118</v>
      </c>
      <c r="O108" s="49">
        <v>0.24</v>
      </c>
      <c r="P108" s="49">
        <v>0.5</v>
      </c>
      <c r="Q108" s="47">
        <v>1067</v>
      </c>
      <c r="R108" s="47">
        <v>4939</v>
      </c>
      <c r="S108" s="49">
        <v>4.63</v>
      </c>
      <c r="T108" s="47">
        <v>5</v>
      </c>
      <c r="U108" s="47">
        <v>26</v>
      </c>
      <c r="V108" s="381">
        <v>96</v>
      </c>
      <c r="W108" s="379"/>
    </row>
    <row r="109" spans="1:23" ht="13.5" customHeight="1">
      <c r="A109" s="379">
        <v>97</v>
      </c>
      <c r="B109" s="379"/>
      <c r="C109" s="380" t="s">
        <v>525</v>
      </c>
      <c r="D109" s="380"/>
      <c r="E109" s="71"/>
      <c r="F109" s="65">
        <v>3411</v>
      </c>
      <c r="G109" s="66">
        <v>1655</v>
      </c>
      <c r="H109" s="66">
        <v>1756</v>
      </c>
      <c r="I109" s="67">
        <v>94.2</v>
      </c>
      <c r="J109" s="66">
        <v>3505</v>
      </c>
      <c r="K109" s="66">
        <v>-94</v>
      </c>
      <c r="L109" s="67">
        <v>-2.7</v>
      </c>
      <c r="M109" s="49">
        <v>32.53</v>
      </c>
      <c r="N109" s="159">
        <v>105</v>
      </c>
      <c r="O109" s="49">
        <v>0.16</v>
      </c>
      <c r="P109" s="49">
        <v>0.39</v>
      </c>
      <c r="Q109" s="47">
        <v>689</v>
      </c>
      <c r="R109" s="47">
        <v>3377</v>
      </c>
      <c r="S109" s="49">
        <v>4.9</v>
      </c>
      <c r="T109" s="47">
        <v>7</v>
      </c>
      <c r="U109" s="47">
        <v>34</v>
      </c>
      <c r="V109" s="381">
        <v>97</v>
      </c>
      <c r="W109" s="379"/>
    </row>
    <row r="110" spans="1:23" ht="13.5" customHeight="1">
      <c r="A110" s="379">
        <v>98</v>
      </c>
      <c r="B110" s="379"/>
      <c r="C110" s="380" t="s">
        <v>526</v>
      </c>
      <c r="D110" s="380"/>
      <c r="E110" s="71"/>
      <c r="F110" s="65">
        <v>1913</v>
      </c>
      <c r="G110" s="66">
        <v>938</v>
      </c>
      <c r="H110" s="66">
        <v>975</v>
      </c>
      <c r="I110" s="67">
        <v>96.2</v>
      </c>
      <c r="J110" s="66">
        <v>1918</v>
      </c>
      <c r="K110" s="66">
        <v>-5</v>
      </c>
      <c r="L110" s="67">
        <v>-0.3</v>
      </c>
      <c r="M110" s="49">
        <v>32.23</v>
      </c>
      <c r="N110" s="159">
        <v>59</v>
      </c>
      <c r="O110" s="49">
        <v>0.09</v>
      </c>
      <c r="P110" s="49">
        <v>0.38</v>
      </c>
      <c r="Q110" s="47">
        <v>410</v>
      </c>
      <c r="R110" s="47">
        <v>1905</v>
      </c>
      <c r="S110" s="49">
        <v>4.65</v>
      </c>
      <c r="T110" s="47">
        <v>1</v>
      </c>
      <c r="U110" s="47">
        <v>8</v>
      </c>
      <c r="V110" s="381">
        <v>98</v>
      </c>
      <c r="W110" s="379"/>
    </row>
    <row r="111" spans="1:23" ht="13.5" customHeight="1">
      <c r="A111" s="379">
        <v>99</v>
      </c>
      <c r="B111" s="379"/>
      <c r="C111" s="380" t="s">
        <v>527</v>
      </c>
      <c r="D111" s="380"/>
      <c r="E111" s="71"/>
      <c r="F111" s="65">
        <v>1998</v>
      </c>
      <c r="G111" s="66">
        <v>949</v>
      </c>
      <c r="H111" s="66">
        <v>1049</v>
      </c>
      <c r="I111" s="67">
        <v>90.5</v>
      </c>
      <c r="J111" s="66">
        <v>1981</v>
      </c>
      <c r="K111" s="66">
        <v>17</v>
      </c>
      <c r="L111" s="67">
        <v>0.9</v>
      </c>
      <c r="M111" s="49">
        <v>26.54</v>
      </c>
      <c r="N111" s="159">
        <v>75</v>
      </c>
      <c r="O111" s="49">
        <v>0.1</v>
      </c>
      <c r="P111" s="49">
        <v>0.32</v>
      </c>
      <c r="Q111" s="47">
        <v>417</v>
      </c>
      <c r="R111" s="47">
        <v>1998</v>
      </c>
      <c r="S111" s="49">
        <v>4.79</v>
      </c>
      <c r="T111" s="47">
        <v>0</v>
      </c>
      <c r="U111" s="47">
        <v>0</v>
      </c>
      <c r="V111" s="381">
        <v>99</v>
      </c>
      <c r="W111" s="379"/>
    </row>
    <row r="112" spans="1:23" ht="13.5" customHeight="1">
      <c r="A112" s="379">
        <v>100</v>
      </c>
      <c r="B112" s="379"/>
      <c r="C112" s="380" t="s">
        <v>528</v>
      </c>
      <c r="D112" s="380"/>
      <c r="E112" s="71"/>
      <c r="F112" s="65">
        <v>3530</v>
      </c>
      <c r="G112" s="66">
        <v>1707</v>
      </c>
      <c r="H112" s="66">
        <v>1823</v>
      </c>
      <c r="I112" s="67">
        <v>93.6</v>
      </c>
      <c r="J112" s="66">
        <v>3493</v>
      </c>
      <c r="K112" s="66">
        <v>37</v>
      </c>
      <c r="L112" s="67">
        <v>1.1</v>
      </c>
      <c r="M112" s="49">
        <v>33.28</v>
      </c>
      <c r="N112" s="159">
        <v>106</v>
      </c>
      <c r="O112" s="49">
        <v>0.17</v>
      </c>
      <c r="P112" s="49">
        <v>0.4</v>
      </c>
      <c r="Q112" s="47">
        <v>754</v>
      </c>
      <c r="R112" s="47">
        <v>3528</v>
      </c>
      <c r="S112" s="49">
        <v>4.68</v>
      </c>
      <c r="T112" s="47">
        <v>1</v>
      </c>
      <c r="U112" s="47">
        <v>2</v>
      </c>
      <c r="V112" s="381">
        <v>100</v>
      </c>
      <c r="W112" s="379"/>
    </row>
    <row r="113" spans="1:23" ht="13.5" customHeight="1">
      <c r="A113" s="379">
        <v>101</v>
      </c>
      <c r="B113" s="379"/>
      <c r="C113" s="380" t="s">
        <v>529</v>
      </c>
      <c r="D113" s="380"/>
      <c r="E113" s="71"/>
      <c r="F113" s="65">
        <v>2494</v>
      </c>
      <c r="G113" s="66">
        <v>1252</v>
      </c>
      <c r="H113" s="66">
        <v>1242</v>
      </c>
      <c r="I113" s="67">
        <v>100.8</v>
      </c>
      <c r="J113" s="66">
        <v>2413</v>
      </c>
      <c r="K113" s="66">
        <v>81</v>
      </c>
      <c r="L113" s="67">
        <v>3.4</v>
      </c>
      <c r="M113" s="49">
        <v>43.97</v>
      </c>
      <c r="N113" s="159">
        <v>57</v>
      </c>
      <c r="O113" s="49">
        <v>0.12</v>
      </c>
      <c r="P113" s="49">
        <v>0.52</v>
      </c>
      <c r="Q113" s="47">
        <v>519</v>
      </c>
      <c r="R113" s="47">
        <v>2494</v>
      </c>
      <c r="S113" s="49">
        <v>4.81</v>
      </c>
      <c r="T113" s="47">
        <v>0</v>
      </c>
      <c r="U113" s="47">
        <v>0</v>
      </c>
      <c r="V113" s="381">
        <v>101</v>
      </c>
      <c r="W113" s="379"/>
    </row>
    <row r="114" spans="1:23" ht="13.5" customHeight="1">
      <c r="A114" s="379">
        <v>102</v>
      </c>
      <c r="B114" s="379"/>
      <c r="C114" s="380" t="s">
        <v>530</v>
      </c>
      <c r="D114" s="380"/>
      <c r="E114" s="71"/>
      <c r="F114" s="65">
        <v>3596</v>
      </c>
      <c r="G114" s="66">
        <v>1749</v>
      </c>
      <c r="H114" s="66">
        <v>1847</v>
      </c>
      <c r="I114" s="67">
        <v>94.7</v>
      </c>
      <c r="J114" s="66">
        <v>3701</v>
      </c>
      <c r="K114" s="66">
        <v>-105</v>
      </c>
      <c r="L114" s="67">
        <v>-2.8</v>
      </c>
      <c r="M114" s="49">
        <v>54</v>
      </c>
      <c r="N114" s="159">
        <v>67</v>
      </c>
      <c r="O114" s="49">
        <v>0.17</v>
      </c>
      <c r="P114" s="49">
        <v>0.64</v>
      </c>
      <c r="Q114" s="47">
        <v>773</v>
      </c>
      <c r="R114" s="47">
        <v>3592</v>
      </c>
      <c r="S114" s="49">
        <v>4.65</v>
      </c>
      <c r="T114" s="47">
        <v>1</v>
      </c>
      <c r="U114" s="47">
        <v>4</v>
      </c>
      <c r="V114" s="381">
        <v>102</v>
      </c>
      <c r="W114" s="379"/>
    </row>
    <row r="115" spans="1:23" ht="13.5" customHeight="1">
      <c r="A115" s="379">
        <v>103</v>
      </c>
      <c r="B115" s="379"/>
      <c r="C115" s="380" t="s">
        <v>531</v>
      </c>
      <c r="D115" s="380"/>
      <c r="E115" s="71"/>
      <c r="F115" s="65">
        <v>3148</v>
      </c>
      <c r="G115" s="66">
        <v>1529</v>
      </c>
      <c r="H115" s="66">
        <v>1619</v>
      </c>
      <c r="I115" s="67">
        <v>94.4</v>
      </c>
      <c r="J115" s="66">
        <v>3355</v>
      </c>
      <c r="K115" s="66">
        <v>-207</v>
      </c>
      <c r="L115" s="67">
        <v>-6.2</v>
      </c>
      <c r="M115" s="49">
        <v>31.65</v>
      </c>
      <c r="N115" s="159">
        <v>99</v>
      </c>
      <c r="O115" s="49">
        <v>0.15</v>
      </c>
      <c r="P115" s="49">
        <v>0.38</v>
      </c>
      <c r="Q115" s="47">
        <v>698</v>
      </c>
      <c r="R115" s="47">
        <v>3145</v>
      </c>
      <c r="S115" s="49">
        <v>4.51</v>
      </c>
      <c r="T115" s="47">
        <v>1</v>
      </c>
      <c r="U115" s="47">
        <v>3</v>
      </c>
      <c r="V115" s="381">
        <v>103</v>
      </c>
      <c r="W115" s="379"/>
    </row>
    <row r="116" spans="1:23" ht="13.5" customHeight="1">
      <c r="A116" s="69" t="s">
        <v>1270</v>
      </c>
      <c r="B116" s="380" t="s">
        <v>94</v>
      </c>
      <c r="C116" s="380"/>
      <c r="D116" s="380"/>
      <c r="E116" s="71"/>
      <c r="F116" s="65">
        <v>69399</v>
      </c>
      <c r="G116" s="66">
        <v>34132</v>
      </c>
      <c r="H116" s="66">
        <v>35267</v>
      </c>
      <c r="I116" s="67">
        <v>96.8</v>
      </c>
      <c r="J116" s="66">
        <v>74420</v>
      </c>
      <c r="K116" s="66">
        <v>-5021</v>
      </c>
      <c r="L116" s="67">
        <v>-6.7</v>
      </c>
      <c r="M116" s="49">
        <v>638.78</v>
      </c>
      <c r="N116" s="159">
        <v>109</v>
      </c>
      <c r="O116" s="49">
        <v>3.33</v>
      </c>
      <c r="P116" s="49">
        <v>7.58</v>
      </c>
      <c r="Q116" s="47">
        <v>14354</v>
      </c>
      <c r="R116" s="47">
        <v>69089</v>
      </c>
      <c r="S116" s="49">
        <v>4.81</v>
      </c>
      <c r="T116" s="47">
        <v>63</v>
      </c>
      <c r="U116" s="47">
        <v>310</v>
      </c>
      <c r="V116" s="160" t="s">
        <v>1269</v>
      </c>
      <c r="W116" s="70"/>
    </row>
    <row r="117" spans="1:23" ht="13.5" customHeight="1">
      <c r="A117" s="379">
        <v>104</v>
      </c>
      <c r="B117" s="379"/>
      <c r="C117" s="380" t="s">
        <v>273</v>
      </c>
      <c r="D117" s="380"/>
      <c r="E117" s="71"/>
      <c r="F117" s="65">
        <v>4710</v>
      </c>
      <c r="G117" s="66">
        <v>2244</v>
      </c>
      <c r="H117" s="66">
        <v>2466</v>
      </c>
      <c r="I117" s="67">
        <v>91</v>
      </c>
      <c r="J117" s="66">
        <v>4836</v>
      </c>
      <c r="K117" s="66">
        <v>-126</v>
      </c>
      <c r="L117" s="67">
        <v>-2.6</v>
      </c>
      <c r="M117" s="49">
        <v>10.04</v>
      </c>
      <c r="N117" s="159">
        <v>469</v>
      </c>
      <c r="O117" s="49">
        <v>0.23</v>
      </c>
      <c r="P117" s="49">
        <v>0.12</v>
      </c>
      <c r="Q117" s="47">
        <v>1050</v>
      </c>
      <c r="R117" s="47">
        <v>4576</v>
      </c>
      <c r="S117" s="49">
        <v>4.36</v>
      </c>
      <c r="T117" s="47">
        <v>28</v>
      </c>
      <c r="U117" s="47">
        <v>134</v>
      </c>
      <c r="V117" s="381">
        <v>104</v>
      </c>
      <c r="W117" s="379"/>
    </row>
    <row r="118" spans="1:23" ht="13.5" customHeight="1">
      <c r="A118" s="379">
        <v>105</v>
      </c>
      <c r="B118" s="379"/>
      <c r="C118" s="380" t="s">
        <v>532</v>
      </c>
      <c r="D118" s="380"/>
      <c r="E118" s="71"/>
      <c r="F118" s="65">
        <v>2946</v>
      </c>
      <c r="G118" s="66">
        <v>1500</v>
      </c>
      <c r="H118" s="66">
        <v>1446</v>
      </c>
      <c r="I118" s="67">
        <v>103.7</v>
      </c>
      <c r="J118" s="66">
        <v>2951</v>
      </c>
      <c r="K118" s="66">
        <v>-5</v>
      </c>
      <c r="L118" s="67">
        <v>-0.2</v>
      </c>
      <c r="M118" s="49">
        <v>33.18</v>
      </c>
      <c r="N118" s="159">
        <v>89</v>
      </c>
      <c r="O118" s="49">
        <v>0.14</v>
      </c>
      <c r="P118" s="49">
        <v>0.39</v>
      </c>
      <c r="Q118" s="47">
        <v>580</v>
      </c>
      <c r="R118" s="47">
        <v>2893</v>
      </c>
      <c r="S118" s="49">
        <v>4.99</v>
      </c>
      <c r="T118" s="47">
        <v>6</v>
      </c>
      <c r="U118" s="47">
        <v>53</v>
      </c>
      <c r="V118" s="381">
        <v>105</v>
      </c>
      <c r="W118" s="379"/>
    </row>
    <row r="119" spans="1:23" ht="13.5" customHeight="1">
      <c r="A119" s="379">
        <v>106</v>
      </c>
      <c r="B119" s="379"/>
      <c r="C119" s="380" t="s">
        <v>533</v>
      </c>
      <c r="D119" s="380"/>
      <c r="E119" s="71"/>
      <c r="F119" s="65">
        <v>4385</v>
      </c>
      <c r="G119" s="66">
        <v>2171</v>
      </c>
      <c r="H119" s="66">
        <v>2214</v>
      </c>
      <c r="I119" s="67">
        <v>98.1</v>
      </c>
      <c r="J119" s="66">
        <v>4533</v>
      </c>
      <c r="K119" s="66">
        <v>-148</v>
      </c>
      <c r="L119" s="67">
        <v>-3.3</v>
      </c>
      <c r="M119" s="49">
        <v>24.97</v>
      </c>
      <c r="N119" s="159">
        <v>176</v>
      </c>
      <c r="O119" s="49">
        <v>0.21</v>
      </c>
      <c r="P119" s="49">
        <v>0.3</v>
      </c>
      <c r="Q119" s="47">
        <v>889</v>
      </c>
      <c r="R119" s="47">
        <v>4360</v>
      </c>
      <c r="S119" s="49">
        <v>4.9</v>
      </c>
      <c r="T119" s="47">
        <v>3</v>
      </c>
      <c r="U119" s="47">
        <v>25</v>
      </c>
      <c r="V119" s="381">
        <v>106</v>
      </c>
      <c r="W119" s="379"/>
    </row>
    <row r="120" spans="1:23" ht="13.5" customHeight="1">
      <c r="A120" s="379">
        <v>107</v>
      </c>
      <c r="B120" s="379"/>
      <c r="C120" s="380" t="s">
        <v>534</v>
      </c>
      <c r="D120" s="380"/>
      <c r="E120" s="71"/>
      <c r="F120" s="65">
        <v>2430</v>
      </c>
      <c r="G120" s="66">
        <v>1167</v>
      </c>
      <c r="H120" s="66">
        <v>1263</v>
      </c>
      <c r="I120" s="67">
        <v>92.4</v>
      </c>
      <c r="J120" s="66">
        <v>2476</v>
      </c>
      <c r="K120" s="66">
        <v>-46</v>
      </c>
      <c r="L120" s="67">
        <v>-1.9</v>
      </c>
      <c r="M120" s="49">
        <v>16.15</v>
      </c>
      <c r="N120" s="159">
        <v>150</v>
      </c>
      <c r="O120" s="49">
        <v>0.12</v>
      </c>
      <c r="P120" s="49">
        <v>0.19</v>
      </c>
      <c r="Q120" s="47">
        <v>533</v>
      </c>
      <c r="R120" s="47">
        <v>2426</v>
      </c>
      <c r="S120" s="49">
        <v>4.55</v>
      </c>
      <c r="T120" s="47">
        <v>1</v>
      </c>
      <c r="U120" s="47">
        <v>4</v>
      </c>
      <c r="V120" s="381">
        <v>107</v>
      </c>
      <c r="W120" s="379"/>
    </row>
    <row r="121" spans="1:23" ht="13.5" customHeight="1">
      <c r="A121" s="379">
        <v>108</v>
      </c>
      <c r="B121" s="379"/>
      <c r="C121" s="380" t="s">
        <v>535</v>
      </c>
      <c r="D121" s="380"/>
      <c r="E121" s="71"/>
      <c r="F121" s="65">
        <v>3099</v>
      </c>
      <c r="G121" s="66">
        <v>1519</v>
      </c>
      <c r="H121" s="66">
        <v>1580</v>
      </c>
      <c r="I121" s="67">
        <v>96.1</v>
      </c>
      <c r="J121" s="66">
        <v>3154</v>
      </c>
      <c r="K121" s="66">
        <v>-55</v>
      </c>
      <c r="L121" s="67">
        <v>-1.7</v>
      </c>
      <c r="M121" s="49">
        <v>31.39</v>
      </c>
      <c r="N121" s="159">
        <v>99</v>
      </c>
      <c r="O121" s="49">
        <v>0.15</v>
      </c>
      <c r="P121" s="49">
        <v>0.37</v>
      </c>
      <c r="Q121" s="47">
        <v>659</v>
      </c>
      <c r="R121" s="47">
        <v>3099</v>
      </c>
      <c r="S121" s="49">
        <v>4.7</v>
      </c>
      <c r="T121" s="47">
        <v>0</v>
      </c>
      <c r="U121" s="47">
        <v>0</v>
      </c>
      <c r="V121" s="381">
        <v>108</v>
      </c>
      <c r="W121" s="379"/>
    </row>
    <row r="122" spans="1:23" ht="13.5" customHeight="1">
      <c r="A122" s="379">
        <v>109</v>
      </c>
      <c r="B122" s="379"/>
      <c r="C122" s="380" t="s">
        <v>536</v>
      </c>
      <c r="D122" s="380"/>
      <c r="E122" s="71"/>
      <c r="F122" s="65">
        <v>2402</v>
      </c>
      <c r="G122" s="66">
        <v>1211</v>
      </c>
      <c r="H122" s="66">
        <v>1191</v>
      </c>
      <c r="I122" s="67">
        <v>101.7</v>
      </c>
      <c r="J122" s="66">
        <v>2450</v>
      </c>
      <c r="K122" s="66">
        <v>-48</v>
      </c>
      <c r="L122" s="67">
        <v>-2</v>
      </c>
      <c r="M122" s="49">
        <v>19.29</v>
      </c>
      <c r="N122" s="159">
        <v>125</v>
      </c>
      <c r="O122" s="49">
        <v>0.12</v>
      </c>
      <c r="P122" s="49">
        <v>0.23</v>
      </c>
      <c r="Q122" s="47">
        <v>534</v>
      </c>
      <c r="R122" s="47">
        <v>2402</v>
      </c>
      <c r="S122" s="49">
        <v>4.5</v>
      </c>
      <c r="T122" s="47">
        <v>0</v>
      </c>
      <c r="U122" s="47">
        <v>0</v>
      </c>
      <c r="V122" s="381">
        <v>109</v>
      </c>
      <c r="W122" s="379"/>
    </row>
    <row r="123" spans="1:23" ht="13.5" customHeight="1">
      <c r="A123" s="379">
        <v>110</v>
      </c>
      <c r="B123" s="379"/>
      <c r="C123" s="380" t="s">
        <v>537</v>
      </c>
      <c r="D123" s="380"/>
      <c r="E123" s="71"/>
      <c r="F123" s="65">
        <v>1831</v>
      </c>
      <c r="G123" s="66">
        <v>920</v>
      </c>
      <c r="H123" s="66">
        <v>911</v>
      </c>
      <c r="I123" s="67">
        <v>101</v>
      </c>
      <c r="J123" s="66">
        <v>1826</v>
      </c>
      <c r="K123" s="66">
        <v>5</v>
      </c>
      <c r="L123" s="67">
        <v>0.3</v>
      </c>
      <c r="M123" s="49">
        <v>17.88</v>
      </c>
      <c r="N123" s="159">
        <v>102</v>
      </c>
      <c r="O123" s="49">
        <v>0.09</v>
      </c>
      <c r="P123" s="49">
        <v>0.21</v>
      </c>
      <c r="Q123" s="47">
        <v>372</v>
      </c>
      <c r="R123" s="47">
        <v>1815</v>
      </c>
      <c r="S123" s="49">
        <v>4.88</v>
      </c>
      <c r="T123" s="47">
        <v>2</v>
      </c>
      <c r="U123" s="47">
        <v>16</v>
      </c>
      <c r="V123" s="381">
        <v>110</v>
      </c>
      <c r="W123" s="379"/>
    </row>
    <row r="124" spans="1:23" ht="13.5" customHeight="1">
      <c r="A124" s="379">
        <v>111</v>
      </c>
      <c r="B124" s="379"/>
      <c r="C124" s="380" t="s">
        <v>538</v>
      </c>
      <c r="D124" s="380"/>
      <c r="E124" s="71"/>
      <c r="F124" s="65">
        <v>1996</v>
      </c>
      <c r="G124" s="66">
        <v>1009</v>
      </c>
      <c r="H124" s="66">
        <v>987</v>
      </c>
      <c r="I124" s="67">
        <v>102.2</v>
      </c>
      <c r="J124" s="66">
        <v>2090</v>
      </c>
      <c r="K124" s="66">
        <v>-94</v>
      </c>
      <c r="L124" s="67">
        <v>-4.5</v>
      </c>
      <c r="M124" s="49">
        <v>29.4</v>
      </c>
      <c r="N124" s="159">
        <v>68</v>
      </c>
      <c r="O124" s="49">
        <v>0.1</v>
      </c>
      <c r="P124" s="49">
        <v>0.35</v>
      </c>
      <c r="Q124" s="47">
        <v>418</v>
      </c>
      <c r="R124" s="47">
        <v>1996</v>
      </c>
      <c r="S124" s="49">
        <v>4.78</v>
      </c>
      <c r="T124" s="47">
        <v>0</v>
      </c>
      <c r="U124" s="47">
        <v>0</v>
      </c>
      <c r="V124" s="381">
        <v>111</v>
      </c>
      <c r="W124" s="379"/>
    </row>
    <row r="125" spans="1:23" ht="13.5" customHeight="1">
      <c r="A125" s="379">
        <v>112</v>
      </c>
      <c r="B125" s="379"/>
      <c r="C125" s="380" t="s">
        <v>539</v>
      </c>
      <c r="D125" s="380"/>
      <c r="E125" s="71"/>
      <c r="F125" s="65">
        <v>1723</v>
      </c>
      <c r="G125" s="66">
        <v>838</v>
      </c>
      <c r="H125" s="66">
        <v>885</v>
      </c>
      <c r="I125" s="67">
        <v>94.7</v>
      </c>
      <c r="J125" s="66">
        <v>1819</v>
      </c>
      <c r="K125" s="66">
        <v>-96</v>
      </c>
      <c r="L125" s="67">
        <v>-5.3</v>
      </c>
      <c r="M125" s="49">
        <v>22.46</v>
      </c>
      <c r="N125" s="159">
        <v>77</v>
      </c>
      <c r="O125" s="49">
        <v>0.08</v>
      </c>
      <c r="P125" s="49">
        <v>0.27</v>
      </c>
      <c r="Q125" s="47">
        <v>352</v>
      </c>
      <c r="R125" s="47">
        <v>1723</v>
      </c>
      <c r="S125" s="49">
        <v>4.89</v>
      </c>
      <c r="T125" s="47">
        <v>0</v>
      </c>
      <c r="U125" s="47">
        <v>0</v>
      </c>
      <c r="V125" s="381">
        <v>112</v>
      </c>
      <c r="W125" s="379"/>
    </row>
    <row r="126" spans="1:23" ht="13.5" customHeight="1">
      <c r="A126" s="379">
        <v>113</v>
      </c>
      <c r="B126" s="379"/>
      <c r="C126" s="380" t="s">
        <v>540</v>
      </c>
      <c r="D126" s="380"/>
      <c r="E126" s="71"/>
      <c r="F126" s="65">
        <v>1980</v>
      </c>
      <c r="G126" s="66">
        <v>980</v>
      </c>
      <c r="H126" s="66">
        <v>1000</v>
      </c>
      <c r="I126" s="67">
        <v>98</v>
      </c>
      <c r="J126" s="66">
        <v>2125</v>
      </c>
      <c r="K126" s="66">
        <v>-145</v>
      </c>
      <c r="L126" s="67">
        <v>-6.8</v>
      </c>
      <c r="M126" s="49">
        <v>53.78</v>
      </c>
      <c r="N126" s="159">
        <v>37</v>
      </c>
      <c r="O126" s="49">
        <v>0.1</v>
      </c>
      <c r="P126" s="49">
        <v>0.64</v>
      </c>
      <c r="Q126" s="47">
        <v>436</v>
      </c>
      <c r="R126" s="47">
        <v>1978</v>
      </c>
      <c r="S126" s="49">
        <v>4.54</v>
      </c>
      <c r="T126" s="47">
        <v>1</v>
      </c>
      <c r="U126" s="47">
        <v>2</v>
      </c>
      <c r="V126" s="381">
        <v>113</v>
      </c>
      <c r="W126" s="379"/>
    </row>
    <row r="127" spans="1:23" ht="13.5" customHeight="1">
      <c r="A127" s="379">
        <v>114</v>
      </c>
      <c r="B127" s="379"/>
      <c r="C127" s="380" t="s">
        <v>541</v>
      </c>
      <c r="D127" s="380"/>
      <c r="E127" s="71"/>
      <c r="F127" s="65">
        <v>2064</v>
      </c>
      <c r="G127" s="66">
        <v>1035</v>
      </c>
      <c r="H127" s="66">
        <v>1029</v>
      </c>
      <c r="I127" s="67">
        <v>100.6</v>
      </c>
      <c r="J127" s="66">
        <v>1994</v>
      </c>
      <c r="K127" s="66">
        <v>70</v>
      </c>
      <c r="L127" s="67">
        <v>3.5</v>
      </c>
      <c r="M127" s="49">
        <v>35.78</v>
      </c>
      <c r="N127" s="159">
        <v>58</v>
      </c>
      <c r="O127" s="49">
        <v>0.1</v>
      </c>
      <c r="P127" s="49">
        <v>0.42</v>
      </c>
      <c r="Q127" s="47">
        <v>409</v>
      </c>
      <c r="R127" s="47">
        <v>2055</v>
      </c>
      <c r="S127" s="49">
        <v>5.02</v>
      </c>
      <c r="T127" s="47">
        <v>2</v>
      </c>
      <c r="U127" s="47">
        <v>9</v>
      </c>
      <c r="V127" s="381">
        <v>114</v>
      </c>
      <c r="W127" s="379"/>
    </row>
    <row r="128" spans="1:23" ht="13.5" customHeight="1">
      <c r="A128" s="379">
        <v>115</v>
      </c>
      <c r="B128" s="379"/>
      <c r="C128" s="380" t="s">
        <v>542</v>
      </c>
      <c r="D128" s="380"/>
      <c r="E128" s="71"/>
      <c r="F128" s="65">
        <v>3035</v>
      </c>
      <c r="G128" s="66">
        <v>1466</v>
      </c>
      <c r="H128" s="66">
        <v>1569</v>
      </c>
      <c r="I128" s="67">
        <v>93.4</v>
      </c>
      <c r="J128" s="66">
        <v>3022</v>
      </c>
      <c r="K128" s="66">
        <v>13</v>
      </c>
      <c r="L128" s="67">
        <v>0.4</v>
      </c>
      <c r="M128" s="49">
        <v>29.17</v>
      </c>
      <c r="N128" s="159">
        <v>104</v>
      </c>
      <c r="O128" s="49">
        <v>0.15</v>
      </c>
      <c r="P128" s="49">
        <v>0.35</v>
      </c>
      <c r="Q128" s="47">
        <v>627</v>
      </c>
      <c r="R128" s="47">
        <v>3035</v>
      </c>
      <c r="S128" s="49">
        <v>4.84</v>
      </c>
      <c r="T128" s="47">
        <v>0</v>
      </c>
      <c r="U128" s="47">
        <v>0</v>
      </c>
      <c r="V128" s="381">
        <v>115</v>
      </c>
      <c r="W128" s="379"/>
    </row>
    <row r="129" spans="1:23" ht="13.5" customHeight="1">
      <c r="A129" s="379">
        <v>116</v>
      </c>
      <c r="B129" s="379"/>
      <c r="C129" s="380" t="s">
        <v>543</v>
      </c>
      <c r="D129" s="380"/>
      <c r="E129" s="71"/>
      <c r="F129" s="65">
        <v>5708</v>
      </c>
      <c r="G129" s="66">
        <v>2831</v>
      </c>
      <c r="H129" s="66">
        <v>2877</v>
      </c>
      <c r="I129" s="67">
        <v>98.4</v>
      </c>
      <c r="J129" s="66">
        <v>5709</v>
      </c>
      <c r="K129" s="66">
        <v>-1</v>
      </c>
      <c r="L129" s="67">
        <v>0</v>
      </c>
      <c r="M129" s="49">
        <v>58.98</v>
      </c>
      <c r="N129" s="159">
        <v>97</v>
      </c>
      <c r="O129" s="49">
        <v>0.27</v>
      </c>
      <c r="P129" s="49">
        <v>0.7</v>
      </c>
      <c r="Q129" s="47">
        <v>1082</v>
      </c>
      <c r="R129" s="47">
        <v>5700</v>
      </c>
      <c r="S129" s="49">
        <v>5.27</v>
      </c>
      <c r="T129" s="47">
        <v>2</v>
      </c>
      <c r="U129" s="47">
        <v>8</v>
      </c>
      <c r="V129" s="381">
        <v>116</v>
      </c>
      <c r="W129" s="379"/>
    </row>
    <row r="130" spans="1:23" ht="13.5" customHeight="1">
      <c r="A130" s="379">
        <v>117</v>
      </c>
      <c r="B130" s="379"/>
      <c r="C130" s="380" t="s">
        <v>544</v>
      </c>
      <c r="D130" s="380"/>
      <c r="E130" s="71"/>
      <c r="F130" s="65">
        <v>3631</v>
      </c>
      <c r="G130" s="66">
        <v>1778</v>
      </c>
      <c r="H130" s="66">
        <v>1853</v>
      </c>
      <c r="I130" s="67">
        <v>96</v>
      </c>
      <c r="J130" s="66">
        <v>4156</v>
      </c>
      <c r="K130" s="66">
        <v>-525</v>
      </c>
      <c r="L130" s="67">
        <v>-12.6</v>
      </c>
      <c r="M130" s="49">
        <v>31.99</v>
      </c>
      <c r="N130" s="159">
        <v>114</v>
      </c>
      <c r="O130" s="49">
        <v>0.17</v>
      </c>
      <c r="P130" s="49">
        <v>0.38</v>
      </c>
      <c r="Q130" s="47">
        <v>729</v>
      </c>
      <c r="R130" s="47">
        <v>3616</v>
      </c>
      <c r="S130" s="49">
        <v>4.96</v>
      </c>
      <c r="T130" s="47">
        <v>6</v>
      </c>
      <c r="U130" s="47">
        <v>15</v>
      </c>
      <c r="V130" s="381">
        <v>117</v>
      </c>
      <c r="W130" s="379"/>
    </row>
    <row r="131" spans="1:23" ht="13.5" customHeight="1">
      <c r="A131" s="379">
        <v>118</v>
      </c>
      <c r="B131" s="379"/>
      <c r="C131" s="380" t="s">
        <v>545</v>
      </c>
      <c r="D131" s="380"/>
      <c r="E131" s="71"/>
      <c r="F131" s="65">
        <v>6398</v>
      </c>
      <c r="G131" s="66">
        <v>3118</v>
      </c>
      <c r="H131" s="66">
        <v>3280</v>
      </c>
      <c r="I131" s="67">
        <v>95.1</v>
      </c>
      <c r="J131" s="66">
        <v>6336</v>
      </c>
      <c r="K131" s="66">
        <v>62</v>
      </c>
      <c r="L131" s="67">
        <v>1</v>
      </c>
      <c r="M131" s="49">
        <v>40.9</v>
      </c>
      <c r="N131" s="159">
        <v>156</v>
      </c>
      <c r="O131" s="49">
        <v>0.31</v>
      </c>
      <c r="P131" s="49">
        <v>0.49</v>
      </c>
      <c r="Q131" s="47">
        <v>1255</v>
      </c>
      <c r="R131" s="47">
        <v>6389</v>
      </c>
      <c r="S131" s="49">
        <v>5.09</v>
      </c>
      <c r="T131" s="47">
        <v>2</v>
      </c>
      <c r="U131" s="47">
        <v>9</v>
      </c>
      <c r="V131" s="381">
        <v>118</v>
      </c>
      <c r="W131" s="379"/>
    </row>
    <row r="132" spans="1:23" ht="13.5" customHeight="1">
      <c r="A132" s="379">
        <v>119</v>
      </c>
      <c r="B132" s="379"/>
      <c r="C132" s="380" t="s">
        <v>546</v>
      </c>
      <c r="D132" s="380"/>
      <c r="E132" s="71"/>
      <c r="F132" s="65">
        <v>7166</v>
      </c>
      <c r="G132" s="66">
        <v>3522</v>
      </c>
      <c r="H132" s="66">
        <v>3644</v>
      </c>
      <c r="I132" s="67">
        <v>96.7</v>
      </c>
      <c r="J132" s="66">
        <v>7470</v>
      </c>
      <c r="K132" s="66">
        <v>-304</v>
      </c>
      <c r="L132" s="67">
        <v>-4.1</v>
      </c>
      <c r="M132" s="49">
        <v>61.99</v>
      </c>
      <c r="N132" s="159">
        <v>116</v>
      </c>
      <c r="O132" s="49">
        <v>0.34</v>
      </c>
      <c r="P132" s="49">
        <v>0.74</v>
      </c>
      <c r="Q132" s="47">
        <v>1510</v>
      </c>
      <c r="R132" s="47">
        <v>7156</v>
      </c>
      <c r="S132" s="49">
        <v>4.74</v>
      </c>
      <c r="T132" s="47">
        <v>1</v>
      </c>
      <c r="U132" s="47">
        <v>10</v>
      </c>
      <c r="V132" s="381">
        <v>119</v>
      </c>
      <c r="W132" s="379"/>
    </row>
    <row r="133" spans="1:23" ht="13.5" customHeight="1">
      <c r="A133" s="379">
        <v>120</v>
      </c>
      <c r="B133" s="379"/>
      <c r="C133" s="380" t="s">
        <v>547</v>
      </c>
      <c r="D133" s="380"/>
      <c r="E133" s="71"/>
      <c r="F133" s="65">
        <v>1959</v>
      </c>
      <c r="G133" s="66">
        <v>954</v>
      </c>
      <c r="H133" s="66">
        <v>1005</v>
      </c>
      <c r="I133" s="67">
        <v>94.9</v>
      </c>
      <c r="J133" s="66">
        <v>2058</v>
      </c>
      <c r="K133" s="66">
        <v>-99</v>
      </c>
      <c r="L133" s="67">
        <v>-4.8</v>
      </c>
      <c r="M133" s="49">
        <v>25.05</v>
      </c>
      <c r="N133" s="159">
        <v>78</v>
      </c>
      <c r="O133" s="49">
        <v>0.09</v>
      </c>
      <c r="P133" s="49">
        <v>0.3</v>
      </c>
      <c r="Q133" s="47">
        <v>396</v>
      </c>
      <c r="R133" s="47">
        <v>1947</v>
      </c>
      <c r="S133" s="49">
        <v>4.92</v>
      </c>
      <c r="T133" s="47">
        <v>3</v>
      </c>
      <c r="U133" s="47">
        <v>12</v>
      </c>
      <c r="V133" s="381">
        <v>120</v>
      </c>
      <c r="W133" s="379"/>
    </row>
    <row r="134" spans="1:23" ht="13.5" customHeight="1">
      <c r="A134" s="379">
        <v>121</v>
      </c>
      <c r="B134" s="379"/>
      <c r="C134" s="380" t="s">
        <v>548</v>
      </c>
      <c r="D134" s="380"/>
      <c r="E134" s="71"/>
      <c r="F134" s="65">
        <v>2578</v>
      </c>
      <c r="G134" s="66">
        <v>1264</v>
      </c>
      <c r="H134" s="66">
        <v>1314</v>
      </c>
      <c r="I134" s="67">
        <v>96.2</v>
      </c>
      <c r="J134" s="66">
        <v>2434</v>
      </c>
      <c r="K134" s="66">
        <v>144</v>
      </c>
      <c r="L134" s="67">
        <v>5.9</v>
      </c>
      <c r="M134" s="74">
        <v>11.76</v>
      </c>
      <c r="N134" s="159">
        <v>219</v>
      </c>
      <c r="O134" s="49">
        <v>0.12</v>
      </c>
      <c r="P134" s="49">
        <v>0.14</v>
      </c>
      <c r="Q134" s="47">
        <v>545</v>
      </c>
      <c r="R134" s="47">
        <v>2576</v>
      </c>
      <c r="S134" s="49">
        <v>4.73</v>
      </c>
      <c r="T134" s="47">
        <v>1</v>
      </c>
      <c r="U134" s="47">
        <v>2</v>
      </c>
      <c r="V134" s="381">
        <v>121</v>
      </c>
      <c r="W134" s="379"/>
    </row>
    <row r="135" spans="1:23" ht="13.5" customHeight="1">
      <c r="A135" s="379">
        <v>122</v>
      </c>
      <c r="B135" s="379"/>
      <c r="C135" s="380" t="s">
        <v>549</v>
      </c>
      <c r="D135" s="380"/>
      <c r="E135" s="71"/>
      <c r="F135" s="65">
        <v>2421</v>
      </c>
      <c r="G135" s="66">
        <v>1207</v>
      </c>
      <c r="H135" s="66">
        <v>1214</v>
      </c>
      <c r="I135" s="67">
        <v>99.4</v>
      </c>
      <c r="J135" s="66">
        <v>2537</v>
      </c>
      <c r="K135" s="66">
        <v>-116</v>
      </c>
      <c r="L135" s="67">
        <v>-4.6</v>
      </c>
      <c r="M135" s="49">
        <v>23.23</v>
      </c>
      <c r="N135" s="159">
        <v>104</v>
      </c>
      <c r="O135" s="49">
        <v>0.12</v>
      </c>
      <c r="P135" s="49">
        <v>0.28</v>
      </c>
      <c r="Q135" s="47">
        <v>515</v>
      </c>
      <c r="R135" s="47">
        <v>2421</v>
      </c>
      <c r="S135" s="49">
        <v>4.7</v>
      </c>
      <c r="T135" s="47">
        <v>0</v>
      </c>
      <c r="U135" s="47">
        <v>0</v>
      </c>
      <c r="V135" s="381">
        <v>122</v>
      </c>
      <c r="W135" s="379"/>
    </row>
    <row r="136" spans="1:23" ht="13.5" customHeight="1">
      <c r="A136" s="379">
        <v>123</v>
      </c>
      <c r="B136" s="379"/>
      <c r="C136" s="380" t="s">
        <v>550</v>
      </c>
      <c r="D136" s="380"/>
      <c r="E136" s="71"/>
      <c r="F136" s="65">
        <v>3866</v>
      </c>
      <c r="G136" s="66">
        <v>1888</v>
      </c>
      <c r="H136" s="66">
        <v>1978</v>
      </c>
      <c r="I136" s="67">
        <v>95.4</v>
      </c>
      <c r="J136" s="78" t="s">
        <v>355</v>
      </c>
      <c r="K136" s="78" t="s">
        <v>355</v>
      </c>
      <c r="L136" s="76" t="s">
        <v>355</v>
      </c>
      <c r="M136" s="49">
        <v>31.35</v>
      </c>
      <c r="N136" s="159">
        <v>123</v>
      </c>
      <c r="O136" s="49">
        <v>0.19</v>
      </c>
      <c r="P136" s="49">
        <v>0.37</v>
      </c>
      <c r="Q136" s="47">
        <v>811</v>
      </c>
      <c r="R136" s="47">
        <v>3862</v>
      </c>
      <c r="S136" s="49">
        <v>4.76</v>
      </c>
      <c r="T136" s="47">
        <v>2</v>
      </c>
      <c r="U136" s="47">
        <v>4</v>
      </c>
      <c r="V136" s="381">
        <v>123</v>
      </c>
      <c r="W136" s="379"/>
    </row>
    <row r="137" spans="1:23" ht="13.5" customHeight="1">
      <c r="A137" s="379">
        <v>124</v>
      </c>
      <c r="B137" s="379"/>
      <c r="C137" s="380" t="s">
        <v>1598</v>
      </c>
      <c r="D137" s="380"/>
      <c r="E137" s="71"/>
      <c r="F137" s="65">
        <v>3071</v>
      </c>
      <c r="G137" s="66">
        <v>1510</v>
      </c>
      <c r="H137" s="66">
        <v>1561</v>
      </c>
      <c r="I137" s="67">
        <v>96.7</v>
      </c>
      <c r="J137" s="66">
        <v>3070</v>
      </c>
      <c r="K137" s="66">
        <v>1</v>
      </c>
      <c r="L137" s="67">
        <v>0</v>
      </c>
      <c r="M137" s="49">
        <v>30.04</v>
      </c>
      <c r="N137" s="159">
        <v>102</v>
      </c>
      <c r="O137" s="49">
        <v>0.15</v>
      </c>
      <c r="P137" s="49">
        <v>0.36</v>
      </c>
      <c r="Q137" s="47">
        <v>652</v>
      </c>
      <c r="R137" s="47">
        <v>3064</v>
      </c>
      <c r="S137" s="49">
        <v>4.7</v>
      </c>
      <c r="T137" s="47">
        <v>3</v>
      </c>
      <c r="U137" s="47">
        <v>7</v>
      </c>
      <c r="V137" s="381">
        <v>124</v>
      </c>
      <c r="W137" s="379"/>
    </row>
    <row r="138" spans="1:23" ht="14.25" customHeight="1">
      <c r="A138" s="69" t="s">
        <v>551</v>
      </c>
      <c r="B138" s="380" t="s">
        <v>274</v>
      </c>
      <c r="C138" s="380"/>
      <c r="D138" s="380"/>
      <c r="E138" s="71"/>
      <c r="F138" s="65">
        <v>128309</v>
      </c>
      <c r="G138" s="66">
        <v>63064</v>
      </c>
      <c r="H138" s="66">
        <v>65245</v>
      </c>
      <c r="I138" s="67">
        <v>96.7</v>
      </c>
      <c r="J138" s="66">
        <v>128830</v>
      </c>
      <c r="K138" s="66">
        <v>-521</v>
      </c>
      <c r="L138" s="67">
        <v>-0.4</v>
      </c>
      <c r="M138" s="49">
        <v>589.74</v>
      </c>
      <c r="N138" s="159">
        <v>218</v>
      </c>
      <c r="O138" s="49">
        <v>6.16</v>
      </c>
      <c r="P138" s="49">
        <v>7</v>
      </c>
      <c r="Q138" s="47">
        <v>26814</v>
      </c>
      <c r="R138" s="47">
        <v>125673</v>
      </c>
      <c r="S138" s="49">
        <v>4.69</v>
      </c>
      <c r="T138" s="47">
        <v>144</v>
      </c>
      <c r="U138" s="47">
        <v>2636</v>
      </c>
      <c r="V138" s="160" t="s">
        <v>552</v>
      </c>
      <c r="W138" s="70"/>
    </row>
    <row r="139" spans="1:23" ht="14.25" customHeight="1">
      <c r="A139" s="379">
        <v>125</v>
      </c>
      <c r="B139" s="379"/>
      <c r="C139" s="380" t="s">
        <v>553</v>
      </c>
      <c r="D139" s="380"/>
      <c r="E139" s="71"/>
      <c r="F139" s="65">
        <v>10751</v>
      </c>
      <c r="G139" s="66">
        <v>5262</v>
      </c>
      <c r="H139" s="66">
        <v>5489</v>
      </c>
      <c r="I139" s="67">
        <v>95.9</v>
      </c>
      <c r="J139" s="66">
        <v>15888</v>
      </c>
      <c r="K139" s="66">
        <v>-5137</v>
      </c>
      <c r="L139" s="67">
        <v>-32.3</v>
      </c>
      <c r="M139" s="49">
        <v>24.24</v>
      </c>
      <c r="N139" s="159">
        <v>444</v>
      </c>
      <c r="O139" s="49">
        <v>0.52</v>
      </c>
      <c r="P139" s="49">
        <v>0.29</v>
      </c>
      <c r="Q139" s="47">
        <v>2400</v>
      </c>
      <c r="R139" s="47">
        <v>10599</v>
      </c>
      <c r="S139" s="49">
        <v>4.42</v>
      </c>
      <c r="T139" s="47">
        <v>26</v>
      </c>
      <c r="U139" s="47">
        <v>152</v>
      </c>
      <c r="V139" s="381">
        <v>125</v>
      </c>
      <c r="W139" s="379"/>
    </row>
    <row r="140" spans="1:23" ht="14.25" customHeight="1">
      <c r="A140" s="379">
        <v>126</v>
      </c>
      <c r="B140" s="379"/>
      <c r="C140" s="380" t="s">
        <v>554</v>
      </c>
      <c r="D140" s="380"/>
      <c r="E140" s="71"/>
      <c r="F140" s="65">
        <v>4995</v>
      </c>
      <c r="G140" s="66">
        <v>2545</v>
      </c>
      <c r="H140" s="66">
        <v>2450</v>
      </c>
      <c r="I140" s="67">
        <v>103.9</v>
      </c>
      <c r="J140" s="78" t="s">
        <v>555</v>
      </c>
      <c r="K140" s="78" t="s">
        <v>555</v>
      </c>
      <c r="L140" s="76" t="s">
        <v>555</v>
      </c>
      <c r="M140" s="49">
        <v>11.61</v>
      </c>
      <c r="N140" s="159">
        <v>430</v>
      </c>
      <c r="O140" s="49">
        <v>0.24</v>
      </c>
      <c r="P140" s="49">
        <v>0.14</v>
      </c>
      <c r="Q140" s="47">
        <v>902</v>
      </c>
      <c r="R140" s="47">
        <v>4100</v>
      </c>
      <c r="S140" s="49">
        <v>4.55</v>
      </c>
      <c r="T140" s="47">
        <v>17</v>
      </c>
      <c r="U140" s="47">
        <v>895</v>
      </c>
      <c r="V140" s="381">
        <v>126</v>
      </c>
      <c r="W140" s="379"/>
    </row>
    <row r="141" spans="1:23" ht="14.25" customHeight="1">
      <c r="A141" s="379">
        <v>127</v>
      </c>
      <c r="B141" s="379"/>
      <c r="C141" s="380" t="s">
        <v>556</v>
      </c>
      <c r="D141" s="380"/>
      <c r="E141" s="71"/>
      <c r="F141" s="65">
        <v>4340</v>
      </c>
      <c r="G141" s="66">
        <v>2232</v>
      </c>
      <c r="H141" s="66">
        <v>2108</v>
      </c>
      <c r="I141" s="67">
        <v>105.9</v>
      </c>
      <c r="J141" s="66">
        <v>4336</v>
      </c>
      <c r="K141" s="66">
        <v>4</v>
      </c>
      <c r="L141" s="67">
        <v>0.1</v>
      </c>
      <c r="M141" s="49">
        <v>25.51</v>
      </c>
      <c r="N141" s="159">
        <v>170</v>
      </c>
      <c r="O141" s="49">
        <v>0.21</v>
      </c>
      <c r="P141" s="49">
        <v>0.3</v>
      </c>
      <c r="Q141" s="47">
        <v>896</v>
      </c>
      <c r="R141" s="47">
        <v>4211</v>
      </c>
      <c r="S141" s="49">
        <v>4.7</v>
      </c>
      <c r="T141" s="47">
        <v>8</v>
      </c>
      <c r="U141" s="47">
        <v>129</v>
      </c>
      <c r="V141" s="381">
        <v>127</v>
      </c>
      <c r="W141" s="379"/>
    </row>
    <row r="142" spans="1:23" ht="14.25" customHeight="1">
      <c r="A142" s="379">
        <v>128</v>
      </c>
      <c r="B142" s="379"/>
      <c r="C142" s="380" t="s">
        <v>460</v>
      </c>
      <c r="D142" s="380"/>
      <c r="E142" s="71"/>
      <c r="F142" s="65">
        <v>3633</v>
      </c>
      <c r="G142" s="66">
        <v>1878</v>
      </c>
      <c r="H142" s="66">
        <v>1755</v>
      </c>
      <c r="I142" s="67">
        <v>107</v>
      </c>
      <c r="J142" s="66">
        <v>3458</v>
      </c>
      <c r="K142" s="66">
        <v>175</v>
      </c>
      <c r="L142" s="67">
        <v>5.1</v>
      </c>
      <c r="M142" s="49">
        <v>20.24</v>
      </c>
      <c r="N142" s="159">
        <v>179</v>
      </c>
      <c r="O142" s="49">
        <v>0.17</v>
      </c>
      <c r="P142" s="49">
        <v>0.24</v>
      </c>
      <c r="Q142" s="47">
        <v>690</v>
      </c>
      <c r="R142" s="47">
        <v>3395</v>
      </c>
      <c r="S142" s="49">
        <v>4.92</v>
      </c>
      <c r="T142" s="47">
        <v>3</v>
      </c>
      <c r="U142" s="47">
        <v>238</v>
      </c>
      <c r="V142" s="381">
        <v>128</v>
      </c>
      <c r="W142" s="379"/>
    </row>
    <row r="143" spans="1:23" ht="14.25" customHeight="1">
      <c r="A143" s="379">
        <v>129</v>
      </c>
      <c r="B143" s="379"/>
      <c r="C143" s="380" t="s">
        <v>557</v>
      </c>
      <c r="D143" s="380"/>
      <c r="E143" s="71"/>
      <c r="F143" s="65">
        <v>1347</v>
      </c>
      <c r="G143" s="66">
        <v>660</v>
      </c>
      <c r="H143" s="66">
        <v>687</v>
      </c>
      <c r="I143" s="67">
        <v>96.1</v>
      </c>
      <c r="J143" s="66">
        <v>1327</v>
      </c>
      <c r="K143" s="66">
        <v>20</v>
      </c>
      <c r="L143" s="67">
        <v>1.5</v>
      </c>
      <c r="M143" s="49">
        <v>9.47</v>
      </c>
      <c r="N143" s="159">
        <v>142</v>
      </c>
      <c r="O143" s="49">
        <v>0.06</v>
      </c>
      <c r="P143" s="49">
        <v>0.11</v>
      </c>
      <c r="Q143" s="47">
        <v>263</v>
      </c>
      <c r="R143" s="47">
        <v>1347</v>
      </c>
      <c r="S143" s="49">
        <v>5.12</v>
      </c>
      <c r="T143" s="47">
        <v>0</v>
      </c>
      <c r="U143" s="47">
        <v>0</v>
      </c>
      <c r="V143" s="381">
        <v>129</v>
      </c>
      <c r="W143" s="379"/>
    </row>
    <row r="144" spans="1:23" ht="14.25" customHeight="1">
      <c r="A144" s="379">
        <v>130</v>
      </c>
      <c r="B144" s="379"/>
      <c r="C144" s="380" t="s">
        <v>558</v>
      </c>
      <c r="D144" s="380"/>
      <c r="E144" s="71"/>
      <c r="F144" s="65">
        <v>1416</v>
      </c>
      <c r="G144" s="66">
        <v>699</v>
      </c>
      <c r="H144" s="66">
        <v>717</v>
      </c>
      <c r="I144" s="67">
        <v>97.5</v>
      </c>
      <c r="J144" s="66">
        <v>1417</v>
      </c>
      <c r="K144" s="66">
        <v>-1</v>
      </c>
      <c r="L144" s="67">
        <v>-0.1</v>
      </c>
      <c r="M144" s="49">
        <v>19.8</v>
      </c>
      <c r="N144" s="159">
        <v>72</v>
      </c>
      <c r="O144" s="49">
        <v>0.07</v>
      </c>
      <c r="P144" s="49">
        <v>0.24</v>
      </c>
      <c r="Q144" s="47">
        <v>313</v>
      </c>
      <c r="R144" s="47">
        <v>1416</v>
      </c>
      <c r="S144" s="49">
        <v>4.52</v>
      </c>
      <c r="T144" s="47">
        <v>0</v>
      </c>
      <c r="U144" s="47">
        <v>0</v>
      </c>
      <c r="V144" s="381">
        <v>130</v>
      </c>
      <c r="W144" s="379"/>
    </row>
    <row r="145" spans="1:23" ht="14.25" customHeight="1">
      <c r="A145" s="379">
        <v>131</v>
      </c>
      <c r="B145" s="379"/>
      <c r="C145" s="380" t="s">
        <v>559</v>
      </c>
      <c r="D145" s="380"/>
      <c r="E145" s="71"/>
      <c r="F145" s="65">
        <v>2702</v>
      </c>
      <c r="G145" s="66">
        <v>1323</v>
      </c>
      <c r="H145" s="66">
        <v>1379</v>
      </c>
      <c r="I145" s="67">
        <v>95.9</v>
      </c>
      <c r="J145" s="66">
        <v>2645</v>
      </c>
      <c r="K145" s="66">
        <v>57</v>
      </c>
      <c r="L145" s="67">
        <v>2.2</v>
      </c>
      <c r="M145" s="49">
        <v>21.67</v>
      </c>
      <c r="N145" s="159">
        <v>125</v>
      </c>
      <c r="O145" s="49">
        <v>0.13</v>
      </c>
      <c r="P145" s="49">
        <v>0.26</v>
      </c>
      <c r="Q145" s="47">
        <v>546</v>
      </c>
      <c r="R145" s="47">
        <v>2694</v>
      </c>
      <c r="S145" s="49">
        <v>4.93</v>
      </c>
      <c r="T145" s="47">
        <v>2</v>
      </c>
      <c r="U145" s="47">
        <v>8</v>
      </c>
      <c r="V145" s="381">
        <v>131</v>
      </c>
      <c r="W145" s="379"/>
    </row>
    <row r="146" spans="1:23" ht="14.25" customHeight="1">
      <c r="A146" s="379">
        <v>132</v>
      </c>
      <c r="B146" s="379"/>
      <c r="C146" s="380" t="s">
        <v>560</v>
      </c>
      <c r="D146" s="380"/>
      <c r="E146" s="71"/>
      <c r="F146" s="65">
        <v>3264</v>
      </c>
      <c r="G146" s="66">
        <v>1601</v>
      </c>
      <c r="H146" s="66">
        <v>1663</v>
      </c>
      <c r="I146" s="67">
        <v>96.3</v>
      </c>
      <c r="J146" s="66">
        <v>3247</v>
      </c>
      <c r="K146" s="66">
        <v>17</v>
      </c>
      <c r="L146" s="67">
        <v>0.5</v>
      </c>
      <c r="M146" s="49">
        <v>25.28</v>
      </c>
      <c r="N146" s="159">
        <v>129</v>
      </c>
      <c r="O146" s="49">
        <v>0.16</v>
      </c>
      <c r="P146" s="49">
        <v>0.3</v>
      </c>
      <c r="Q146" s="47">
        <v>669</v>
      </c>
      <c r="R146" s="47">
        <v>3264</v>
      </c>
      <c r="S146" s="49">
        <v>4.88</v>
      </c>
      <c r="T146" s="47">
        <v>0</v>
      </c>
      <c r="U146" s="47">
        <v>0</v>
      </c>
      <c r="V146" s="381">
        <v>132</v>
      </c>
      <c r="W146" s="379"/>
    </row>
    <row r="147" spans="1:23" ht="14.25" customHeight="1">
      <c r="A147" s="379">
        <v>133</v>
      </c>
      <c r="B147" s="379"/>
      <c r="C147" s="380" t="s">
        <v>561</v>
      </c>
      <c r="D147" s="380"/>
      <c r="E147" s="71"/>
      <c r="F147" s="65">
        <v>2387</v>
      </c>
      <c r="G147" s="66">
        <v>1254</v>
      </c>
      <c r="H147" s="66">
        <v>1133</v>
      </c>
      <c r="I147" s="67">
        <v>110.7</v>
      </c>
      <c r="J147" s="66">
        <v>2049</v>
      </c>
      <c r="K147" s="66">
        <v>338</v>
      </c>
      <c r="L147" s="67">
        <v>16.5</v>
      </c>
      <c r="M147" s="49">
        <v>10.01</v>
      </c>
      <c r="N147" s="159">
        <v>238</v>
      </c>
      <c r="O147" s="49">
        <v>0.11</v>
      </c>
      <c r="P147" s="49">
        <v>0.12</v>
      </c>
      <c r="Q147" s="47">
        <v>367</v>
      </c>
      <c r="R147" s="47">
        <v>1663</v>
      </c>
      <c r="S147" s="49">
        <v>4.53</v>
      </c>
      <c r="T147" s="47">
        <v>13</v>
      </c>
      <c r="U147" s="47">
        <v>724</v>
      </c>
      <c r="V147" s="381">
        <v>133</v>
      </c>
      <c r="W147" s="379"/>
    </row>
    <row r="148" spans="1:23" ht="14.25" customHeight="1">
      <c r="A148" s="379">
        <v>134</v>
      </c>
      <c r="B148" s="379"/>
      <c r="C148" s="380" t="s">
        <v>562</v>
      </c>
      <c r="D148" s="380"/>
      <c r="E148" s="71"/>
      <c r="F148" s="65">
        <v>1927</v>
      </c>
      <c r="G148" s="66">
        <v>955</v>
      </c>
      <c r="H148" s="66">
        <v>972</v>
      </c>
      <c r="I148" s="67">
        <v>98.3</v>
      </c>
      <c r="J148" s="66">
        <v>2114</v>
      </c>
      <c r="K148" s="66">
        <v>-187</v>
      </c>
      <c r="L148" s="67">
        <v>-8.8</v>
      </c>
      <c r="M148" s="49">
        <v>7.53</v>
      </c>
      <c r="N148" s="159">
        <v>256</v>
      </c>
      <c r="O148" s="49">
        <v>0.09</v>
      </c>
      <c r="P148" s="49">
        <v>0.09</v>
      </c>
      <c r="Q148" s="47">
        <v>419</v>
      </c>
      <c r="R148" s="47">
        <v>1920</v>
      </c>
      <c r="S148" s="49">
        <v>4.58</v>
      </c>
      <c r="T148" s="47">
        <v>1</v>
      </c>
      <c r="U148" s="47">
        <v>7</v>
      </c>
      <c r="V148" s="381">
        <v>134</v>
      </c>
      <c r="W148" s="379"/>
    </row>
    <row r="149" spans="1:23" ht="14.25" customHeight="1">
      <c r="A149" s="379">
        <v>135</v>
      </c>
      <c r="B149" s="379"/>
      <c r="C149" s="380" t="s">
        <v>563</v>
      </c>
      <c r="D149" s="380"/>
      <c r="E149" s="71"/>
      <c r="F149" s="65">
        <v>3985</v>
      </c>
      <c r="G149" s="66">
        <v>1966</v>
      </c>
      <c r="H149" s="66">
        <v>2019</v>
      </c>
      <c r="I149" s="67">
        <v>97.4</v>
      </c>
      <c r="J149" s="66">
        <v>4053</v>
      </c>
      <c r="K149" s="66">
        <v>-68</v>
      </c>
      <c r="L149" s="67">
        <v>-1.7</v>
      </c>
      <c r="M149" s="49">
        <v>22.92</v>
      </c>
      <c r="N149" s="159">
        <v>174</v>
      </c>
      <c r="O149" s="49">
        <v>0.19</v>
      </c>
      <c r="P149" s="49">
        <v>0.27</v>
      </c>
      <c r="Q149" s="47">
        <v>849</v>
      </c>
      <c r="R149" s="47">
        <v>3964</v>
      </c>
      <c r="S149" s="49">
        <v>4.67</v>
      </c>
      <c r="T149" s="47">
        <v>3</v>
      </c>
      <c r="U149" s="47">
        <v>21</v>
      </c>
      <c r="V149" s="381">
        <v>135</v>
      </c>
      <c r="W149" s="379"/>
    </row>
    <row r="150" spans="1:23" ht="14.25" customHeight="1">
      <c r="A150" s="379">
        <v>136</v>
      </c>
      <c r="B150" s="379"/>
      <c r="C150" s="380" t="s">
        <v>564</v>
      </c>
      <c r="D150" s="380"/>
      <c r="E150" s="71"/>
      <c r="F150" s="65">
        <v>2479</v>
      </c>
      <c r="G150" s="66">
        <v>1233</v>
      </c>
      <c r="H150" s="66">
        <v>1246</v>
      </c>
      <c r="I150" s="67">
        <v>99</v>
      </c>
      <c r="J150" s="66">
        <v>2511</v>
      </c>
      <c r="K150" s="66">
        <v>-32</v>
      </c>
      <c r="L150" s="67">
        <v>-1.3</v>
      </c>
      <c r="M150" s="49">
        <v>15.36</v>
      </c>
      <c r="N150" s="159">
        <v>161</v>
      </c>
      <c r="O150" s="49">
        <v>0.12</v>
      </c>
      <c r="P150" s="49">
        <v>0.18</v>
      </c>
      <c r="Q150" s="47">
        <v>551</v>
      </c>
      <c r="R150" s="47">
        <v>2479</v>
      </c>
      <c r="S150" s="49">
        <v>4.5</v>
      </c>
      <c r="T150" s="47">
        <v>0</v>
      </c>
      <c r="U150" s="47">
        <v>0</v>
      </c>
      <c r="V150" s="381">
        <v>136</v>
      </c>
      <c r="W150" s="379"/>
    </row>
    <row r="151" spans="1:23" ht="14.25" customHeight="1">
      <c r="A151" s="379">
        <v>137</v>
      </c>
      <c r="B151" s="379"/>
      <c r="C151" s="380" t="s">
        <v>565</v>
      </c>
      <c r="D151" s="380"/>
      <c r="E151" s="71"/>
      <c r="F151" s="65">
        <v>3041</v>
      </c>
      <c r="G151" s="66">
        <v>1491</v>
      </c>
      <c r="H151" s="66">
        <v>1550</v>
      </c>
      <c r="I151" s="67">
        <v>96.2</v>
      </c>
      <c r="J151" s="66">
        <v>3180</v>
      </c>
      <c r="K151" s="66">
        <v>-139</v>
      </c>
      <c r="L151" s="67">
        <v>-4.4</v>
      </c>
      <c r="M151" s="49">
        <v>21.08</v>
      </c>
      <c r="N151" s="159">
        <v>144</v>
      </c>
      <c r="O151" s="49">
        <v>0.15</v>
      </c>
      <c r="P151" s="49">
        <v>0.25</v>
      </c>
      <c r="Q151" s="47">
        <v>628</v>
      </c>
      <c r="R151" s="47">
        <v>3032</v>
      </c>
      <c r="S151" s="49">
        <v>4.83</v>
      </c>
      <c r="T151" s="47">
        <v>2</v>
      </c>
      <c r="U151" s="47">
        <v>9</v>
      </c>
      <c r="V151" s="381">
        <v>137</v>
      </c>
      <c r="W151" s="379"/>
    </row>
    <row r="152" spans="1:23" ht="14.25" customHeight="1">
      <c r="A152" s="379">
        <v>138</v>
      </c>
      <c r="B152" s="379"/>
      <c r="C152" s="380" t="s">
        <v>566</v>
      </c>
      <c r="D152" s="380"/>
      <c r="E152" s="71"/>
      <c r="F152" s="65">
        <v>7710</v>
      </c>
      <c r="G152" s="66">
        <v>3742</v>
      </c>
      <c r="H152" s="66">
        <v>3968</v>
      </c>
      <c r="I152" s="67">
        <v>94.3</v>
      </c>
      <c r="J152" s="66">
        <v>7678</v>
      </c>
      <c r="K152" s="66">
        <v>32</v>
      </c>
      <c r="L152" s="67">
        <v>0.4</v>
      </c>
      <c r="M152" s="49">
        <v>15.54</v>
      </c>
      <c r="N152" s="159">
        <v>496</v>
      </c>
      <c r="O152" s="49">
        <v>0.37</v>
      </c>
      <c r="P152" s="49">
        <v>0.18</v>
      </c>
      <c r="Q152" s="47">
        <v>1715</v>
      </c>
      <c r="R152" s="47">
        <v>7696</v>
      </c>
      <c r="S152" s="49">
        <v>4.49</v>
      </c>
      <c r="T152" s="47">
        <v>6</v>
      </c>
      <c r="U152" s="47">
        <v>14</v>
      </c>
      <c r="V152" s="381">
        <v>138</v>
      </c>
      <c r="W152" s="379"/>
    </row>
    <row r="153" spans="1:23" ht="14.25" customHeight="1">
      <c r="A153" s="379">
        <v>139</v>
      </c>
      <c r="B153" s="379"/>
      <c r="C153" s="380" t="s">
        <v>567</v>
      </c>
      <c r="D153" s="380"/>
      <c r="E153" s="71"/>
      <c r="F153" s="65">
        <v>2849</v>
      </c>
      <c r="G153" s="66">
        <v>1380</v>
      </c>
      <c r="H153" s="66">
        <v>1469</v>
      </c>
      <c r="I153" s="67">
        <v>93.9</v>
      </c>
      <c r="J153" s="66">
        <v>2812</v>
      </c>
      <c r="K153" s="66">
        <v>37</v>
      </c>
      <c r="L153" s="67">
        <v>1.3</v>
      </c>
      <c r="M153" s="49">
        <v>12.8</v>
      </c>
      <c r="N153" s="159">
        <v>223</v>
      </c>
      <c r="O153" s="49">
        <v>0.14</v>
      </c>
      <c r="P153" s="49">
        <v>0.15</v>
      </c>
      <c r="Q153" s="47">
        <v>627</v>
      </c>
      <c r="R153" s="47">
        <v>2849</v>
      </c>
      <c r="S153" s="49">
        <v>4.54</v>
      </c>
      <c r="T153" s="47">
        <v>0</v>
      </c>
      <c r="U153" s="47">
        <v>0</v>
      </c>
      <c r="V153" s="381">
        <v>139</v>
      </c>
      <c r="W153" s="379"/>
    </row>
    <row r="154" spans="1:23" ht="14.25" customHeight="1">
      <c r="A154" s="379">
        <v>140</v>
      </c>
      <c r="B154" s="379"/>
      <c r="C154" s="380" t="s">
        <v>568</v>
      </c>
      <c r="D154" s="380"/>
      <c r="E154" s="71"/>
      <c r="F154" s="65">
        <v>11043</v>
      </c>
      <c r="G154" s="66">
        <v>5327</v>
      </c>
      <c r="H154" s="66">
        <v>5716</v>
      </c>
      <c r="I154" s="67">
        <v>93.2</v>
      </c>
      <c r="J154" s="66">
        <v>11738</v>
      </c>
      <c r="K154" s="66">
        <v>-695</v>
      </c>
      <c r="L154" s="67">
        <v>-5.9</v>
      </c>
      <c r="M154" s="49">
        <v>51.4</v>
      </c>
      <c r="N154" s="159">
        <v>215</v>
      </c>
      <c r="O154" s="49">
        <v>0.53</v>
      </c>
      <c r="P154" s="49">
        <v>0.61</v>
      </c>
      <c r="Q154" s="47">
        <v>2343</v>
      </c>
      <c r="R154" s="47">
        <v>10909</v>
      </c>
      <c r="S154" s="49">
        <v>4.66</v>
      </c>
      <c r="T154" s="47">
        <v>7</v>
      </c>
      <c r="U154" s="47">
        <v>134</v>
      </c>
      <c r="V154" s="381">
        <v>140</v>
      </c>
      <c r="W154" s="379"/>
    </row>
    <row r="155" spans="1:23" ht="14.25" customHeight="1">
      <c r="A155" s="379">
        <v>141</v>
      </c>
      <c r="B155" s="379"/>
      <c r="C155" s="380" t="s">
        <v>569</v>
      </c>
      <c r="D155" s="380"/>
      <c r="E155" s="71"/>
      <c r="F155" s="65">
        <v>16401</v>
      </c>
      <c r="G155" s="66">
        <v>8069</v>
      </c>
      <c r="H155" s="66">
        <v>8332</v>
      </c>
      <c r="I155" s="67">
        <v>96.8</v>
      </c>
      <c r="J155" s="66">
        <v>16487</v>
      </c>
      <c r="K155" s="66">
        <v>-86</v>
      </c>
      <c r="L155" s="67">
        <v>-0.5</v>
      </c>
      <c r="M155" s="49">
        <v>64.19</v>
      </c>
      <c r="N155" s="159">
        <v>256</v>
      </c>
      <c r="O155" s="49">
        <v>0.79</v>
      </c>
      <c r="P155" s="49">
        <v>0.76</v>
      </c>
      <c r="Q155" s="47">
        <v>3400</v>
      </c>
      <c r="R155" s="47">
        <v>16357</v>
      </c>
      <c r="S155" s="49">
        <v>4.81</v>
      </c>
      <c r="T155" s="47">
        <v>12</v>
      </c>
      <c r="U155" s="47">
        <v>44</v>
      </c>
      <c r="V155" s="381">
        <v>141</v>
      </c>
      <c r="W155" s="379"/>
    </row>
    <row r="156" spans="1:23" ht="14.25" customHeight="1">
      <c r="A156" s="379">
        <v>142</v>
      </c>
      <c r="B156" s="379"/>
      <c r="C156" s="380" t="s">
        <v>570</v>
      </c>
      <c r="D156" s="380"/>
      <c r="E156" s="71"/>
      <c r="F156" s="65">
        <v>12871</v>
      </c>
      <c r="G156" s="66">
        <v>6092</v>
      </c>
      <c r="H156" s="66">
        <v>6779</v>
      </c>
      <c r="I156" s="67">
        <v>89.9</v>
      </c>
      <c r="J156" s="66">
        <v>12903</v>
      </c>
      <c r="K156" s="66">
        <v>-32</v>
      </c>
      <c r="L156" s="67">
        <v>-0.2</v>
      </c>
      <c r="M156" s="49">
        <v>6.67</v>
      </c>
      <c r="N156" s="159">
        <v>1930</v>
      </c>
      <c r="O156" s="49">
        <v>0.62</v>
      </c>
      <c r="P156" s="49">
        <v>0.08</v>
      </c>
      <c r="Q156" s="47">
        <v>2907</v>
      </c>
      <c r="R156" s="47">
        <v>12755</v>
      </c>
      <c r="S156" s="49">
        <v>4.39</v>
      </c>
      <c r="T156" s="47">
        <v>28</v>
      </c>
      <c r="U156" s="47">
        <v>116</v>
      </c>
      <c r="V156" s="381">
        <v>142</v>
      </c>
      <c r="W156" s="379"/>
    </row>
    <row r="157" spans="1:23" ht="14.25" customHeight="1">
      <c r="A157" s="379">
        <v>143</v>
      </c>
      <c r="B157" s="379"/>
      <c r="C157" s="380" t="s">
        <v>571</v>
      </c>
      <c r="D157" s="380"/>
      <c r="E157" s="71"/>
      <c r="F157" s="65">
        <v>3099</v>
      </c>
      <c r="G157" s="66">
        <v>1521</v>
      </c>
      <c r="H157" s="66">
        <v>1578</v>
      </c>
      <c r="I157" s="67">
        <v>96.4</v>
      </c>
      <c r="J157" s="66">
        <v>3248</v>
      </c>
      <c r="K157" s="66">
        <v>-149</v>
      </c>
      <c r="L157" s="67">
        <v>-4.6</v>
      </c>
      <c r="M157" s="49">
        <v>13.95</v>
      </c>
      <c r="N157" s="159">
        <v>222</v>
      </c>
      <c r="O157" s="49">
        <v>0.15</v>
      </c>
      <c r="P157" s="49">
        <v>0.17</v>
      </c>
      <c r="Q157" s="47">
        <v>604</v>
      </c>
      <c r="R157" s="47">
        <v>3087</v>
      </c>
      <c r="S157" s="49">
        <v>5.11</v>
      </c>
      <c r="T157" s="47">
        <v>3</v>
      </c>
      <c r="U157" s="47">
        <v>12</v>
      </c>
      <c r="V157" s="381">
        <v>143</v>
      </c>
      <c r="W157" s="379"/>
    </row>
    <row r="158" spans="1:23" ht="14.25" customHeight="1">
      <c r="A158" s="379">
        <v>144</v>
      </c>
      <c r="B158" s="379"/>
      <c r="C158" s="380" t="s">
        <v>572</v>
      </c>
      <c r="D158" s="380"/>
      <c r="E158" s="71"/>
      <c r="F158" s="65">
        <v>1462</v>
      </c>
      <c r="G158" s="66">
        <v>706</v>
      </c>
      <c r="H158" s="66">
        <v>756</v>
      </c>
      <c r="I158" s="67">
        <v>93.4</v>
      </c>
      <c r="J158" s="66">
        <v>1518</v>
      </c>
      <c r="K158" s="66">
        <v>-56</v>
      </c>
      <c r="L158" s="67">
        <v>-3.7</v>
      </c>
      <c r="M158" s="49">
        <v>8.71</v>
      </c>
      <c r="N158" s="159">
        <v>168</v>
      </c>
      <c r="O158" s="49">
        <v>0.07</v>
      </c>
      <c r="P158" s="49">
        <v>0.1</v>
      </c>
      <c r="Q158" s="47">
        <v>318</v>
      </c>
      <c r="R158" s="47">
        <v>1462</v>
      </c>
      <c r="S158" s="49">
        <v>4.6</v>
      </c>
      <c r="T158" s="47">
        <v>0</v>
      </c>
      <c r="U158" s="47">
        <v>0</v>
      </c>
      <c r="V158" s="381">
        <v>144</v>
      </c>
      <c r="W158" s="379"/>
    </row>
    <row r="159" spans="1:23" ht="14.25" customHeight="1">
      <c r="A159" s="379">
        <v>145</v>
      </c>
      <c r="B159" s="379"/>
      <c r="C159" s="380" t="s">
        <v>573</v>
      </c>
      <c r="D159" s="380"/>
      <c r="E159" s="71"/>
      <c r="F159" s="65">
        <v>2477</v>
      </c>
      <c r="G159" s="66">
        <v>1207</v>
      </c>
      <c r="H159" s="66">
        <v>1270</v>
      </c>
      <c r="I159" s="67">
        <v>95</v>
      </c>
      <c r="J159" s="66">
        <v>2459</v>
      </c>
      <c r="K159" s="66">
        <v>18</v>
      </c>
      <c r="L159" s="67">
        <v>0.7</v>
      </c>
      <c r="M159" s="49">
        <v>18.88</v>
      </c>
      <c r="N159" s="159">
        <v>131</v>
      </c>
      <c r="O159" s="49">
        <v>0.12</v>
      </c>
      <c r="P159" s="49">
        <v>0.22</v>
      </c>
      <c r="Q159" s="47">
        <v>471</v>
      </c>
      <c r="R159" s="47">
        <v>2477</v>
      </c>
      <c r="S159" s="49">
        <v>5.26</v>
      </c>
      <c r="T159" s="47">
        <v>0</v>
      </c>
      <c r="U159" s="47">
        <v>0</v>
      </c>
      <c r="V159" s="381">
        <v>145</v>
      </c>
      <c r="W159" s="379"/>
    </row>
    <row r="160" spans="1:23" ht="14.25" customHeight="1">
      <c r="A160" s="379">
        <v>146</v>
      </c>
      <c r="B160" s="379"/>
      <c r="C160" s="380" t="s">
        <v>574</v>
      </c>
      <c r="D160" s="380"/>
      <c r="E160" s="71"/>
      <c r="F160" s="65">
        <v>2004</v>
      </c>
      <c r="G160" s="66">
        <v>977</v>
      </c>
      <c r="H160" s="66">
        <v>1027</v>
      </c>
      <c r="I160" s="67">
        <v>95.1</v>
      </c>
      <c r="J160" s="66">
        <v>2034</v>
      </c>
      <c r="K160" s="66">
        <v>-30</v>
      </c>
      <c r="L160" s="67">
        <v>-1.5</v>
      </c>
      <c r="M160" s="49">
        <v>24.96</v>
      </c>
      <c r="N160" s="159">
        <v>80</v>
      </c>
      <c r="O160" s="49">
        <v>0.1</v>
      </c>
      <c r="P160" s="49">
        <v>0.3</v>
      </c>
      <c r="Q160" s="47">
        <v>379</v>
      </c>
      <c r="R160" s="47">
        <v>2004</v>
      </c>
      <c r="S160" s="49">
        <v>5.29</v>
      </c>
      <c r="T160" s="47">
        <v>0</v>
      </c>
      <c r="U160" s="47">
        <v>0</v>
      </c>
      <c r="V160" s="381">
        <v>146</v>
      </c>
      <c r="W160" s="379"/>
    </row>
    <row r="161" spans="1:23" ht="14.25" customHeight="1">
      <c r="A161" s="379">
        <v>147</v>
      </c>
      <c r="B161" s="379"/>
      <c r="C161" s="380" t="s">
        <v>575</v>
      </c>
      <c r="D161" s="380"/>
      <c r="E161" s="71"/>
      <c r="F161" s="65">
        <v>1397</v>
      </c>
      <c r="G161" s="66">
        <v>680</v>
      </c>
      <c r="H161" s="66">
        <v>717</v>
      </c>
      <c r="I161" s="67">
        <v>94.8</v>
      </c>
      <c r="J161" s="66">
        <v>1466</v>
      </c>
      <c r="K161" s="66">
        <v>-69</v>
      </c>
      <c r="L161" s="67">
        <v>-4.7</v>
      </c>
      <c r="M161" s="49">
        <v>12.34</v>
      </c>
      <c r="N161" s="159">
        <v>113</v>
      </c>
      <c r="O161" s="49">
        <v>0.07</v>
      </c>
      <c r="P161" s="49">
        <v>0.15</v>
      </c>
      <c r="Q161" s="47">
        <v>283</v>
      </c>
      <c r="R161" s="47">
        <v>1391</v>
      </c>
      <c r="S161" s="49">
        <v>4.92</v>
      </c>
      <c r="T161" s="47">
        <v>1</v>
      </c>
      <c r="U161" s="47">
        <v>6</v>
      </c>
      <c r="V161" s="381">
        <v>147</v>
      </c>
      <c r="W161" s="379"/>
    </row>
    <row r="162" spans="1:23" ht="14.25" customHeight="1">
      <c r="A162" s="379">
        <v>148</v>
      </c>
      <c r="B162" s="379"/>
      <c r="C162" s="380" t="s">
        <v>576</v>
      </c>
      <c r="D162" s="380"/>
      <c r="E162" s="71"/>
      <c r="F162" s="65">
        <v>4316</v>
      </c>
      <c r="G162" s="66">
        <v>2126</v>
      </c>
      <c r="H162" s="66">
        <v>2190</v>
      </c>
      <c r="I162" s="67">
        <v>97.1</v>
      </c>
      <c r="J162" s="66">
        <v>4385</v>
      </c>
      <c r="K162" s="66">
        <v>-69</v>
      </c>
      <c r="L162" s="67">
        <v>-1.6</v>
      </c>
      <c r="M162" s="49">
        <v>21.16</v>
      </c>
      <c r="N162" s="159">
        <v>204</v>
      </c>
      <c r="O162" s="49">
        <v>0.21</v>
      </c>
      <c r="P162" s="49">
        <v>0.25</v>
      </c>
      <c r="Q162" s="47">
        <v>885</v>
      </c>
      <c r="R162" s="47">
        <v>4312</v>
      </c>
      <c r="S162" s="49">
        <v>4.87</v>
      </c>
      <c r="T162" s="47">
        <v>1</v>
      </c>
      <c r="U162" s="47">
        <v>4</v>
      </c>
      <c r="V162" s="381">
        <v>148</v>
      </c>
      <c r="W162" s="379"/>
    </row>
    <row r="163" spans="1:23" ht="13.5" customHeight="1">
      <c r="A163" s="379">
        <v>149</v>
      </c>
      <c r="B163" s="379"/>
      <c r="C163" s="380" t="s">
        <v>577</v>
      </c>
      <c r="D163" s="380"/>
      <c r="E163" s="71"/>
      <c r="F163" s="65">
        <v>3747</v>
      </c>
      <c r="G163" s="66">
        <v>1864</v>
      </c>
      <c r="H163" s="66">
        <v>1883</v>
      </c>
      <c r="I163" s="67">
        <v>99</v>
      </c>
      <c r="J163" s="66">
        <v>3791</v>
      </c>
      <c r="K163" s="66">
        <v>-44</v>
      </c>
      <c r="L163" s="67">
        <v>-1.2</v>
      </c>
      <c r="M163" s="49">
        <v>21.96</v>
      </c>
      <c r="N163" s="159">
        <v>171</v>
      </c>
      <c r="O163" s="49">
        <v>0.18</v>
      </c>
      <c r="P163" s="49">
        <v>0.26</v>
      </c>
      <c r="Q163" s="47">
        <v>786</v>
      </c>
      <c r="R163" s="47">
        <v>3745</v>
      </c>
      <c r="S163" s="49">
        <v>4.76</v>
      </c>
      <c r="T163" s="47">
        <v>1</v>
      </c>
      <c r="U163" s="47">
        <v>2</v>
      </c>
      <c r="V163" s="381">
        <v>149</v>
      </c>
      <c r="W163" s="379"/>
    </row>
    <row r="164" spans="1:23" ht="13.5" customHeight="1">
      <c r="A164" s="379">
        <v>150</v>
      </c>
      <c r="B164" s="379"/>
      <c r="C164" s="380" t="s">
        <v>578</v>
      </c>
      <c r="D164" s="380"/>
      <c r="E164" s="71"/>
      <c r="F164" s="65">
        <v>2854</v>
      </c>
      <c r="G164" s="66">
        <v>1448</v>
      </c>
      <c r="H164" s="66">
        <v>1406</v>
      </c>
      <c r="I164" s="67">
        <v>103</v>
      </c>
      <c r="J164" s="66">
        <v>2320</v>
      </c>
      <c r="K164" s="66">
        <v>534</v>
      </c>
      <c r="L164" s="67">
        <v>23</v>
      </c>
      <c r="M164" s="49">
        <v>16.1</v>
      </c>
      <c r="N164" s="159">
        <v>177</v>
      </c>
      <c r="O164" s="49">
        <v>0.14</v>
      </c>
      <c r="P164" s="49">
        <v>0.19</v>
      </c>
      <c r="Q164" s="47">
        <v>577</v>
      </c>
      <c r="R164" s="47">
        <v>2828</v>
      </c>
      <c r="S164" s="49">
        <v>4.9</v>
      </c>
      <c r="T164" s="47">
        <v>3</v>
      </c>
      <c r="U164" s="47">
        <v>26</v>
      </c>
      <c r="V164" s="381">
        <v>150</v>
      </c>
      <c r="W164" s="379"/>
    </row>
    <row r="165" spans="1:23" ht="13.5" customHeight="1">
      <c r="A165" s="379">
        <v>151</v>
      </c>
      <c r="B165" s="379"/>
      <c r="C165" s="380" t="s">
        <v>579</v>
      </c>
      <c r="D165" s="380"/>
      <c r="E165" s="71"/>
      <c r="F165" s="65">
        <v>2678</v>
      </c>
      <c r="G165" s="66">
        <v>1310</v>
      </c>
      <c r="H165" s="66">
        <v>1368</v>
      </c>
      <c r="I165" s="67">
        <v>95.8</v>
      </c>
      <c r="J165" s="66">
        <v>2664</v>
      </c>
      <c r="K165" s="66">
        <v>14</v>
      </c>
      <c r="L165" s="67">
        <v>0.5</v>
      </c>
      <c r="M165" s="49">
        <v>20.84</v>
      </c>
      <c r="N165" s="159">
        <v>129</v>
      </c>
      <c r="O165" s="49">
        <v>0.13</v>
      </c>
      <c r="P165" s="49">
        <v>0.25</v>
      </c>
      <c r="Q165" s="47">
        <v>545</v>
      </c>
      <c r="R165" s="47">
        <v>2678</v>
      </c>
      <c r="S165" s="49">
        <v>4.91</v>
      </c>
      <c r="T165" s="47">
        <v>0</v>
      </c>
      <c r="U165" s="47">
        <v>0</v>
      </c>
      <c r="V165" s="381">
        <v>151</v>
      </c>
      <c r="W165" s="379"/>
    </row>
    <row r="166" spans="1:23" ht="13.5" customHeight="1">
      <c r="A166" s="379">
        <v>152</v>
      </c>
      <c r="B166" s="379"/>
      <c r="C166" s="380" t="s">
        <v>580</v>
      </c>
      <c r="D166" s="380"/>
      <c r="E166" s="71"/>
      <c r="F166" s="65">
        <v>2451</v>
      </c>
      <c r="G166" s="66">
        <v>1204</v>
      </c>
      <c r="H166" s="66">
        <v>1247</v>
      </c>
      <c r="I166" s="67">
        <v>96.6</v>
      </c>
      <c r="J166" s="66">
        <v>2494</v>
      </c>
      <c r="K166" s="66">
        <v>-43</v>
      </c>
      <c r="L166" s="67">
        <v>-1.7</v>
      </c>
      <c r="M166" s="49">
        <v>14.04</v>
      </c>
      <c r="N166" s="159">
        <v>175</v>
      </c>
      <c r="O166" s="49">
        <v>0.12</v>
      </c>
      <c r="P166" s="49">
        <v>0.17</v>
      </c>
      <c r="Q166" s="47">
        <v>532</v>
      </c>
      <c r="R166" s="47">
        <v>2442</v>
      </c>
      <c r="S166" s="49">
        <v>4.59</v>
      </c>
      <c r="T166" s="47">
        <v>2</v>
      </c>
      <c r="U166" s="47">
        <v>9</v>
      </c>
      <c r="V166" s="381">
        <v>152</v>
      </c>
      <c r="W166" s="379"/>
    </row>
    <row r="167" spans="1:23" ht="13.5" customHeight="1">
      <c r="A167" s="379">
        <v>153</v>
      </c>
      <c r="B167" s="379"/>
      <c r="C167" s="380" t="s">
        <v>581</v>
      </c>
      <c r="D167" s="380"/>
      <c r="E167" s="71"/>
      <c r="F167" s="65">
        <v>4683</v>
      </c>
      <c r="G167" s="66">
        <v>2312</v>
      </c>
      <c r="H167" s="66">
        <v>2371</v>
      </c>
      <c r="I167" s="67">
        <v>97.5</v>
      </c>
      <c r="J167" s="66">
        <v>4608</v>
      </c>
      <c r="K167" s="66">
        <v>75</v>
      </c>
      <c r="L167" s="67">
        <v>1.6</v>
      </c>
      <c r="M167" s="49">
        <v>31.48</v>
      </c>
      <c r="N167" s="159">
        <v>149</v>
      </c>
      <c r="O167" s="49">
        <v>0.22</v>
      </c>
      <c r="P167" s="49">
        <v>0.37</v>
      </c>
      <c r="Q167" s="47">
        <v>949</v>
      </c>
      <c r="R167" s="47">
        <v>4597</v>
      </c>
      <c r="S167" s="49">
        <v>4.84</v>
      </c>
      <c r="T167" s="47">
        <v>5</v>
      </c>
      <c r="U167" s="47">
        <v>86</v>
      </c>
      <c r="V167" s="381">
        <v>153</v>
      </c>
      <c r="W167" s="379"/>
    </row>
    <row r="168" spans="1:23" ht="13.5" customHeight="1">
      <c r="A168" s="69" t="s">
        <v>582</v>
      </c>
      <c r="B168" s="380" t="s">
        <v>347</v>
      </c>
      <c r="C168" s="380"/>
      <c r="D168" s="380"/>
      <c r="E168" s="71"/>
      <c r="F168" s="65">
        <v>140819</v>
      </c>
      <c r="G168" s="66">
        <v>68298</v>
      </c>
      <c r="H168" s="66">
        <v>72521</v>
      </c>
      <c r="I168" s="67">
        <v>94.2</v>
      </c>
      <c r="J168" s="66">
        <v>143040</v>
      </c>
      <c r="K168" s="66">
        <v>-2221</v>
      </c>
      <c r="L168" s="67">
        <v>-1.6</v>
      </c>
      <c r="M168" s="49">
        <v>632.19</v>
      </c>
      <c r="N168" s="159">
        <v>223</v>
      </c>
      <c r="O168" s="49">
        <v>6.76</v>
      </c>
      <c r="P168" s="49">
        <v>7.51</v>
      </c>
      <c r="Q168" s="47">
        <v>29581</v>
      </c>
      <c r="R168" s="47">
        <v>140203</v>
      </c>
      <c r="S168" s="49">
        <v>4.74</v>
      </c>
      <c r="T168" s="47">
        <v>141</v>
      </c>
      <c r="U168" s="47">
        <v>616</v>
      </c>
      <c r="V168" s="160" t="s">
        <v>1631</v>
      </c>
      <c r="W168" s="70"/>
    </row>
    <row r="169" spans="1:23" ht="13.5" customHeight="1">
      <c r="A169" s="379">
        <v>154</v>
      </c>
      <c r="B169" s="379"/>
      <c r="C169" s="380" t="s">
        <v>583</v>
      </c>
      <c r="D169" s="380"/>
      <c r="E169" s="71"/>
      <c r="F169" s="65">
        <v>886</v>
      </c>
      <c r="G169" s="66">
        <v>434</v>
      </c>
      <c r="H169" s="66">
        <v>452</v>
      </c>
      <c r="I169" s="67">
        <v>96</v>
      </c>
      <c r="J169" s="66">
        <v>878</v>
      </c>
      <c r="K169" s="66">
        <v>8</v>
      </c>
      <c r="L169" s="67">
        <v>0.9</v>
      </c>
      <c r="M169" s="49">
        <v>15.55</v>
      </c>
      <c r="N169" s="159">
        <v>57</v>
      </c>
      <c r="O169" s="49">
        <v>0.04</v>
      </c>
      <c r="P169" s="49">
        <v>0.18</v>
      </c>
      <c r="Q169" s="47">
        <v>172</v>
      </c>
      <c r="R169" s="47">
        <v>886</v>
      </c>
      <c r="S169" s="49">
        <v>5.15</v>
      </c>
      <c r="T169" s="47">
        <v>0</v>
      </c>
      <c r="U169" s="47">
        <v>0</v>
      </c>
      <c r="V169" s="381">
        <v>154</v>
      </c>
      <c r="W169" s="379"/>
    </row>
    <row r="170" spans="1:23" ht="13.5" customHeight="1">
      <c r="A170" s="379">
        <v>155</v>
      </c>
      <c r="B170" s="379"/>
      <c r="C170" s="380" t="s">
        <v>584</v>
      </c>
      <c r="D170" s="380"/>
      <c r="E170" s="71"/>
      <c r="F170" s="65">
        <v>1543</v>
      </c>
      <c r="G170" s="66">
        <v>755</v>
      </c>
      <c r="H170" s="66">
        <v>788</v>
      </c>
      <c r="I170" s="67">
        <v>95.8</v>
      </c>
      <c r="J170" s="66">
        <v>1526</v>
      </c>
      <c r="K170" s="66">
        <v>17</v>
      </c>
      <c r="L170" s="67">
        <v>1.1</v>
      </c>
      <c r="M170" s="49">
        <v>9.07</v>
      </c>
      <c r="N170" s="159">
        <v>170</v>
      </c>
      <c r="O170" s="49">
        <v>0.07</v>
      </c>
      <c r="P170" s="49">
        <v>0.11</v>
      </c>
      <c r="Q170" s="47">
        <v>305</v>
      </c>
      <c r="R170" s="47">
        <v>1543</v>
      </c>
      <c r="S170" s="49">
        <v>5.06</v>
      </c>
      <c r="T170" s="47">
        <v>0</v>
      </c>
      <c r="U170" s="47">
        <v>0</v>
      </c>
      <c r="V170" s="381">
        <v>155</v>
      </c>
      <c r="W170" s="379"/>
    </row>
    <row r="171" spans="1:23" ht="13.5" customHeight="1">
      <c r="A171" s="379">
        <v>156</v>
      </c>
      <c r="B171" s="379"/>
      <c r="C171" s="380" t="s">
        <v>585</v>
      </c>
      <c r="D171" s="380"/>
      <c r="E171" s="71"/>
      <c r="F171" s="65">
        <v>2435</v>
      </c>
      <c r="G171" s="66">
        <v>1208</v>
      </c>
      <c r="H171" s="66">
        <v>1227</v>
      </c>
      <c r="I171" s="67">
        <v>98.5</v>
      </c>
      <c r="J171" s="66">
        <v>2481</v>
      </c>
      <c r="K171" s="66">
        <v>-46</v>
      </c>
      <c r="L171" s="67">
        <v>-1.9</v>
      </c>
      <c r="M171" s="49">
        <v>28.52</v>
      </c>
      <c r="N171" s="159">
        <v>85</v>
      </c>
      <c r="O171" s="49">
        <v>0.12</v>
      </c>
      <c r="P171" s="49">
        <v>0.34</v>
      </c>
      <c r="Q171" s="47">
        <v>485</v>
      </c>
      <c r="R171" s="47">
        <v>2435</v>
      </c>
      <c r="S171" s="49">
        <v>5.02</v>
      </c>
      <c r="T171" s="47">
        <v>0</v>
      </c>
      <c r="U171" s="47">
        <v>0</v>
      </c>
      <c r="V171" s="381">
        <v>156</v>
      </c>
      <c r="W171" s="379"/>
    </row>
    <row r="172" spans="1:23" ht="13.5" customHeight="1">
      <c r="A172" s="379">
        <v>157</v>
      </c>
      <c r="B172" s="379"/>
      <c r="C172" s="380" t="s">
        <v>1635</v>
      </c>
      <c r="D172" s="380"/>
      <c r="E172" s="71"/>
      <c r="F172" s="65">
        <v>4991</v>
      </c>
      <c r="G172" s="66">
        <v>2458</v>
      </c>
      <c r="H172" s="66">
        <v>2533</v>
      </c>
      <c r="I172" s="67">
        <v>97</v>
      </c>
      <c r="J172" s="66">
        <v>4969</v>
      </c>
      <c r="K172" s="66">
        <v>22</v>
      </c>
      <c r="L172" s="67">
        <v>0.4</v>
      </c>
      <c r="M172" s="49">
        <v>24.03</v>
      </c>
      <c r="N172" s="159">
        <v>208</v>
      </c>
      <c r="O172" s="49">
        <v>0.24</v>
      </c>
      <c r="P172" s="49">
        <v>0.29</v>
      </c>
      <c r="Q172" s="47">
        <v>1096</v>
      </c>
      <c r="R172" s="47">
        <v>4938</v>
      </c>
      <c r="S172" s="49">
        <v>4.51</v>
      </c>
      <c r="T172" s="47">
        <v>14</v>
      </c>
      <c r="U172" s="47">
        <v>53</v>
      </c>
      <c r="V172" s="381">
        <v>157</v>
      </c>
      <c r="W172" s="379"/>
    </row>
    <row r="173" spans="1:23" ht="13.5" customHeight="1">
      <c r="A173" s="379">
        <v>158</v>
      </c>
      <c r="B173" s="379"/>
      <c r="C173" s="380" t="s">
        <v>586</v>
      </c>
      <c r="D173" s="380"/>
      <c r="E173" s="71"/>
      <c r="F173" s="65">
        <v>2968</v>
      </c>
      <c r="G173" s="66">
        <v>1448</v>
      </c>
      <c r="H173" s="66">
        <v>1520</v>
      </c>
      <c r="I173" s="67">
        <v>95.3</v>
      </c>
      <c r="J173" s="66">
        <v>3425</v>
      </c>
      <c r="K173" s="66">
        <v>-457</v>
      </c>
      <c r="L173" s="67">
        <v>-13.3</v>
      </c>
      <c r="M173" s="49">
        <v>30.94</v>
      </c>
      <c r="N173" s="159">
        <v>96</v>
      </c>
      <c r="O173" s="49">
        <v>0.14</v>
      </c>
      <c r="P173" s="49">
        <v>0.37</v>
      </c>
      <c r="Q173" s="47">
        <v>604</v>
      </c>
      <c r="R173" s="47">
        <v>2968</v>
      </c>
      <c r="S173" s="49">
        <v>4.91</v>
      </c>
      <c r="T173" s="47">
        <v>0</v>
      </c>
      <c r="U173" s="47">
        <v>0</v>
      </c>
      <c r="V173" s="381">
        <v>158</v>
      </c>
      <c r="W173" s="379"/>
    </row>
    <row r="174" spans="1:23" ht="13.5" customHeight="1">
      <c r="A174" s="379">
        <v>159</v>
      </c>
      <c r="B174" s="379"/>
      <c r="C174" s="380" t="s">
        <v>587</v>
      </c>
      <c r="D174" s="380"/>
      <c r="E174" s="71"/>
      <c r="F174" s="65">
        <v>2257</v>
      </c>
      <c r="G174" s="66">
        <v>1114</v>
      </c>
      <c r="H174" s="66">
        <v>1143</v>
      </c>
      <c r="I174" s="67">
        <v>97.5</v>
      </c>
      <c r="J174" s="66">
        <v>2338</v>
      </c>
      <c r="K174" s="66">
        <v>-81</v>
      </c>
      <c r="L174" s="67">
        <v>-3.5</v>
      </c>
      <c r="M174" s="49">
        <v>29.64</v>
      </c>
      <c r="N174" s="159">
        <v>76</v>
      </c>
      <c r="O174" s="49">
        <v>0.11</v>
      </c>
      <c r="P174" s="49">
        <v>0.35</v>
      </c>
      <c r="Q174" s="47">
        <v>464</v>
      </c>
      <c r="R174" s="47">
        <v>2257</v>
      </c>
      <c r="S174" s="49">
        <v>4.86</v>
      </c>
      <c r="T174" s="47">
        <v>0</v>
      </c>
      <c r="U174" s="47">
        <v>0</v>
      </c>
      <c r="V174" s="381">
        <v>159</v>
      </c>
      <c r="W174" s="379"/>
    </row>
    <row r="175" spans="1:23" ht="13.5" customHeight="1">
      <c r="A175" s="379">
        <v>160</v>
      </c>
      <c r="B175" s="379"/>
      <c r="C175" s="380" t="s">
        <v>588</v>
      </c>
      <c r="D175" s="380"/>
      <c r="E175" s="71"/>
      <c r="F175" s="65">
        <v>2290</v>
      </c>
      <c r="G175" s="66">
        <v>1108</v>
      </c>
      <c r="H175" s="66">
        <v>1182</v>
      </c>
      <c r="I175" s="67">
        <v>93.7</v>
      </c>
      <c r="J175" s="66">
        <v>2356</v>
      </c>
      <c r="K175" s="66">
        <v>-66</v>
      </c>
      <c r="L175" s="67">
        <v>-2.8</v>
      </c>
      <c r="M175" s="49">
        <v>21.9</v>
      </c>
      <c r="N175" s="159">
        <v>105</v>
      </c>
      <c r="O175" s="49">
        <v>0.11</v>
      </c>
      <c r="P175" s="49">
        <v>0.26</v>
      </c>
      <c r="Q175" s="47">
        <v>488</v>
      </c>
      <c r="R175" s="47">
        <v>2290</v>
      </c>
      <c r="S175" s="49">
        <v>4.69</v>
      </c>
      <c r="T175" s="47">
        <v>0</v>
      </c>
      <c r="U175" s="47">
        <v>0</v>
      </c>
      <c r="V175" s="381">
        <v>160</v>
      </c>
      <c r="W175" s="379"/>
    </row>
    <row r="176" spans="1:23" ht="13.5" customHeight="1">
      <c r="A176" s="379">
        <v>161</v>
      </c>
      <c r="B176" s="379"/>
      <c r="C176" s="380" t="s">
        <v>589</v>
      </c>
      <c r="D176" s="380"/>
      <c r="E176" s="71"/>
      <c r="F176" s="65">
        <v>7275</v>
      </c>
      <c r="G176" s="66">
        <v>3636</v>
      </c>
      <c r="H176" s="66">
        <v>3639</v>
      </c>
      <c r="I176" s="67">
        <v>99.9</v>
      </c>
      <c r="J176" s="78" t="s">
        <v>590</v>
      </c>
      <c r="K176" s="78" t="s">
        <v>590</v>
      </c>
      <c r="L176" s="76" t="s">
        <v>590</v>
      </c>
      <c r="M176" s="49">
        <v>55.17</v>
      </c>
      <c r="N176" s="159">
        <v>132</v>
      </c>
      <c r="O176" s="49">
        <v>0.35</v>
      </c>
      <c r="P176" s="49">
        <v>0.66</v>
      </c>
      <c r="Q176" s="47">
        <v>1454</v>
      </c>
      <c r="R176" s="47">
        <v>7260</v>
      </c>
      <c r="S176" s="49">
        <v>4.99</v>
      </c>
      <c r="T176" s="47">
        <v>4</v>
      </c>
      <c r="U176" s="47">
        <v>15</v>
      </c>
      <c r="V176" s="381">
        <v>161</v>
      </c>
      <c r="W176" s="379"/>
    </row>
    <row r="177" spans="1:23" ht="13.5" customHeight="1">
      <c r="A177" s="379">
        <v>162</v>
      </c>
      <c r="B177" s="379"/>
      <c r="C177" s="380" t="s">
        <v>591</v>
      </c>
      <c r="D177" s="380"/>
      <c r="E177" s="71"/>
      <c r="F177" s="65">
        <v>2475</v>
      </c>
      <c r="G177" s="66">
        <v>1208</v>
      </c>
      <c r="H177" s="66">
        <v>1267</v>
      </c>
      <c r="I177" s="67">
        <v>95.3</v>
      </c>
      <c r="J177" s="66">
        <v>2470</v>
      </c>
      <c r="K177" s="66">
        <v>5</v>
      </c>
      <c r="L177" s="67">
        <v>0.2</v>
      </c>
      <c r="M177" s="49">
        <v>24.2</v>
      </c>
      <c r="N177" s="159">
        <v>102</v>
      </c>
      <c r="O177" s="49">
        <v>0.12</v>
      </c>
      <c r="P177" s="49">
        <v>0.29</v>
      </c>
      <c r="Q177" s="47">
        <v>499</v>
      </c>
      <c r="R177" s="47">
        <v>2475</v>
      </c>
      <c r="S177" s="49">
        <v>4.96</v>
      </c>
      <c r="T177" s="47">
        <v>0</v>
      </c>
      <c r="U177" s="47">
        <v>0</v>
      </c>
      <c r="V177" s="381">
        <v>162</v>
      </c>
      <c r="W177" s="379"/>
    </row>
    <row r="178" spans="1:23" ht="13.5" customHeight="1">
      <c r="A178" s="379">
        <v>163</v>
      </c>
      <c r="B178" s="379"/>
      <c r="C178" s="380" t="s">
        <v>592</v>
      </c>
      <c r="D178" s="380"/>
      <c r="E178" s="71"/>
      <c r="F178" s="65">
        <v>2735</v>
      </c>
      <c r="G178" s="66">
        <v>1339</v>
      </c>
      <c r="H178" s="66">
        <v>1396</v>
      </c>
      <c r="I178" s="67">
        <v>95.9</v>
      </c>
      <c r="J178" s="66">
        <v>2741</v>
      </c>
      <c r="K178" s="66">
        <v>-6</v>
      </c>
      <c r="L178" s="67">
        <v>-0.2</v>
      </c>
      <c r="M178" s="49">
        <v>24.08</v>
      </c>
      <c r="N178" s="159">
        <v>114</v>
      </c>
      <c r="O178" s="49">
        <v>0.13</v>
      </c>
      <c r="P178" s="49">
        <v>0.29</v>
      </c>
      <c r="Q178" s="47">
        <v>553</v>
      </c>
      <c r="R178" s="47">
        <v>2735</v>
      </c>
      <c r="S178" s="49">
        <v>4.95</v>
      </c>
      <c r="T178" s="47">
        <v>0</v>
      </c>
      <c r="U178" s="47">
        <v>0</v>
      </c>
      <c r="V178" s="381">
        <v>163</v>
      </c>
      <c r="W178" s="379"/>
    </row>
    <row r="179" spans="1:23" ht="13.5" customHeight="1">
      <c r="A179" s="379">
        <v>164</v>
      </c>
      <c r="B179" s="379"/>
      <c r="C179" s="380" t="s">
        <v>593</v>
      </c>
      <c r="D179" s="380"/>
      <c r="E179" s="71"/>
      <c r="F179" s="65">
        <v>3065</v>
      </c>
      <c r="G179" s="66">
        <v>1538</v>
      </c>
      <c r="H179" s="66">
        <v>1527</v>
      </c>
      <c r="I179" s="67">
        <v>100.7</v>
      </c>
      <c r="J179" s="66">
        <v>3130</v>
      </c>
      <c r="K179" s="66">
        <v>-65</v>
      </c>
      <c r="L179" s="67">
        <v>-2.1</v>
      </c>
      <c r="M179" s="49">
        <v>38.39</v>
      </c>
      <c r="N179" s="159">
        <v>80</v>
      </c>
      <c r="O179" s="49">
        <v>0.15</v>
      </c>
      <c r="P179" s="49">
        <v>0.46</v>
      </c>
      <c r="Q179" s="47">
        <v>596</v>
      </c>
      <c r="R179" s="47">
        <v>3065</v>
      </c>
      <c r="S179" s="49">
        <v>5.14</v>
      </c>
      <c r="T179" s="47">
        <v>0</v>
      </c>
      <c r="U179" s="47">
        <v>0</v>
      </c>
      <c r="V179" s="381">
        <v>164</v>
      </c>
      <c r="W179" s="379"/>
    </row>
    <row r="180" spans="1:23" ht="13.5" customHeight="1">
      <c r="A180" s="379">
        <v>165</v>
      </c>
      <c r="B180" s="379"/>
      <c r="C180" s="380" t="s">
        <v>594</v>
      </c>
      <c r="D180" s="380"/>
      <c r="E180" s="71"/>
      <c r="F180" s="65">
        <v>2792</v>
      </c>
      <c r="G180" s="66">
        <v>1393</v>
      </c>
      <c r="H180" s="66">
        <v>1399</v>
      </c>
      <c r="I180" s="67">
        <v>99.6</v>
      </c>
      <c r="J180" s="66">
        <v>2711</v>
      </c>
      <c r="K180" s="66">
        <v>81</v>
      </c>
      <c r="L180" s="67">
        <v>3</v>
      </c>
      <c r="M180" s="49">
        <v>28.69</v>
      </c>
      <c r="N180" s="159">
        <v>97</v>
      </c>
      <c r="O180" s="49">
        <v>0.13</v>
      </c>
      <c r="P180" s="49">
        <v>0.34</v>
      </c>
      <c r="Q180" s="47">
        <v>581</v>
      </c>
      <c r="R180" s="47">
        <v>2792</v>
      </c>
      <c r="S180" s="49">
        <v>4.81</v>
      </c>
      <c r="T180" s="47">
        <v>0</v>
      </c>
      <c r="U180" s="47">
        <v>0</v>
      </c>
      <c r="V180" s="381">
        <v>165</v>
      </c>
      <c r="W180" s="379"/>
    </row>
    <row r="181" spans="1:23" ht="13.5" customHeight="1">
      <c r="A181" s="379">
        <v>166</v>
      </c>
      <c r="B181" s="379"/>
      <c r="C181" s="380" t="s">
        <v>1643</v>
      </c>
      <c r="D181" s="380"/>
      <c r="E181" s="71"/>
      <c r="F181" s="65">
        <v>2553</v>
      </c>
      <c r="G181" s="66">
        <v>1266</v>
      </c>
      <c r="H181" s="66">
        <v>1287</v>
      </c>
      <c r="I181" s="67">
        <v>98.4</v>
      </c>
      <c r="J181" s="66">
        <v>2592</v>
      </c>
      <c r="K181" s="66">
        <v>-39</v>
      </c>
      <c r="L181" s="67">
        <v>-1.5</v>
      </c>
      <c r="M181" s="49">
        <v>25.33</v>
      </c>
      <c r="N181" s="159">
        <v>101</v>
      </c>
      <c r="O181" s="49">
        <v>0.12</v>
      </c>
      <c r="P181" s="49">
        <v>0.3</v>
      </c>
      <c r="Q181" s="47">
        <v>518</v>
      </c>
      <c r="R181" s="47">
        <v>2535</v>
      </c>
      <c r="S181" s="49">
        <v>4.89</v>
      </c>
      <c r="T181" s="47">
        <v>3</v>
      </c>
      <c r="U181" s="47">
        <v>18</v>
      </c>
      <c r="V181" s="381">
        <v>166</v>
      </c>
      <c r="W181" s="379"/>
    </row>
    <row r="182" spans="1:23" ht="13.5" customHeight="1">
      <c r="A182" s="379">
        <v>167</v>
      </c>
      <c r="B182" s="379"/>
      <c r="C182" s="380" t="s">
        <v>595</v>
      </c>
      <c r="D182" s="380"/>
      <c r="E182" s="71"/>
      <c r="F182" s="65">
        <v>3069</v>
      </c>
      <c r="G182" s="66">
        <v>1493</v>
      </c>
      <c r="H182" s="66">
        <v>1576</v>
      </c>
      <c r="I182" s="67">
        <v>94.7</v>
      </c>
      <c r="J182" s="66">
        <v>3060</v>
      </c>
      <c r="K182" s="66">
        <v>9</v>
      </c>
      <c r="L182" s="67">
        <v>0.3</v>
      </c>
      <c r="M182" s="49">
        <v>21.53</v>
      </c>
      <c r="N182" s="159">
        <v>143</v>
      </c>
      <c r="O182" s="49">
        <v>0.15</v>
      </c>
      <c r="P182" s="49">
        <v>0.26</v>
      </c>
      <c r="Q182" s="47">
        <v>579</v>
      </c>
      <c r="R182" s="47">
        <v>3069</v>
      </c>
      <c r="S182" s="49">
        <v>5.3</v>
      </c>
      <c r="T182" s="47">
        <v>0</v>
      </c>
      <c r="U182" s="47">
        <v>0</v>
      </c>
      <c r="V182" s="381">
        <v>167</v>
      </c>
      <c r="W182" s="379"/>
    </row>
    <row r="183" spans="1:23" ht="13.5" customHeight="1">
      <c r="A183" s="379">
        <v>168</v>
      </c>
      <c r="B183" s="379"/>
      <c r="C183" s="380" t="s">
        <v>276</v>
      </c>
      <c r="D183" s="380"/>
      <c r="E183" s="71"/>
      <c r="F183" s="65">
        <v>3911</v>
      </c>
      <c r="G183" s="66">
        <v>1897</v>
      </c>
      <c r="H183" s="66">
        <v>2014</v>
      </c>
      <c r="I183" s="67">
        <v>94.2</v>
      </c>
      <c r="J183" s="66">
        <v>4066</v>
      </c>
      <c r="K183" s="66">
        <v>-155</v>
      </c>
      <c r="L183" s="67">
        <v>-3.8</v>
      </c>
      <c r="M183" s="49">
        <v>5.89</v>
      </c>
      <c r="N183" s="159">
        <v>664</v>
      </c>
      <c r="O183" s="49">
        <v>0.19</v>
      </c>
      <c r="P183" s="49">
        <v>0.07</v>
      </c>
      <c r="Q183" s="47">
        <v>872</v>
      </c>
      <c r="R183" s="47">
        <v>3871</v>
      </c>
      <c r="S183" s="49">
        <v>4.44</v>
      </c>
      <c r="T183" s="47">
        <v>4</v>
      </c>
      <c r="U183" s="47">
        <v>40</v>
      </c>
      <c r="V183" s="381">
        <v>168</v>
      </c>
      <c r="W183" s="379"/>
    </row>
    <row r="184" spans="1:23" ht="13.5" customHeight="1">
      <c r="A184" s="379">
        <v>169</v>
      </c>
      <c r="B184" s="379"/>
      <c r="C184" s="380" t="s">
        <v>596</v>
      </c>
      <c r="D184" s="380"/>
      <c r="E184" s="71"/>
      <c r="F184" s="65">
        <v>543</v>
      </c>
      <c r="G184" s="66">
        <v>275</v>
      </c>
      <c r="H184" s="66">
        <v>268</v>
      </c>
      <c r="I184" s="67">
        <v>102.6</v>
      </c>
      <c r="J184" s="66">
        <v>579</v>
      </c>
      <c r="K184" s="66">
        <v>-36</v>
      </c>
      <c r="L184" s="67">
        <v>-6.2</v>
      </c>
      <c r="M184" s="49">
        <v>1.26</v>
      </c>
      <c r="N184" s="159">
        <v>431</v>
      </c>
      <c r="O184" s="49">
        <v>0.03</v>
      </c>
      <c r="P184" s="49">
        <v>0.01</v>
      </c>
      <c r="Q184" s="47">
        <v>115</v>
      </c>
      <c r="R184" s="47">
        <v>543</v>
      </c>
      <c r="S184" s="49">
        <v>4.72</v>
      </c>
      <c r="T184" s="47">
        <v>0</v>
      </c>
      <c r="U184" s="47">
        <v>0</v>
      </c>
      <c r="V184" s="381">
        <v>169</v>
      </c>
      <c r="W184" s="379"/>
    </row>
    <row r="185" spans="1:23" ht="13.5" customHeight="1">
      <c r="A185" s="379">
        <v>170</v>
      </c>
      <c r="B185" s="379"/>
      <c r="C185" s="380" t="s">
        <v>597</v>
      </c>
      <c r="D185" s="380"/>
      <c r="E185" s="71"/>
      <c r="F185" s="65">
        <v>1242</v>
      </c>
      <c r="G185" s="66">
        <v>625</v>
      </c>
      <c r="H185" s="66">
        <v>617</v>
      </c>
      <c r="I185" s="67">
        <v>101.3</v>
      </c>
      <c r="J185" s="66">
        <v>1261</v>
      </c>
      <c r="K185" s="66">
        <v>-19</v>
      </c>
      <c r="L185" s="67">
        <v>-1.5</v>
      </c>
      <c r="M185" s="49">
        <v>16.23</v>
      </c>
      <c r="N185" s="159">
        <v>77</v>
      </c>
      <c r="O185" s="49">
        <v>0.06</v>
      </c>
      <c r="P185" s="49">
        <v>0.19</v>
      </c>
      <c r="Q185" s="47">
        <v>247</v>
      </c>
      <c r="R185" s="47">
        <v>1240</v>
      </c>
      <c r="S185" s="49">
        <v>5.02</v>
      </c>
      <c r="T185" s="47">
        <v>1</v>
      </c>
      <c r="U185" s="47">
        <v>2</v>
      </c>
      <c r="V185" s="381">
        <v>170</v>
      </c>
      <c r="W185" s="379"/>
    </row>
    <row r="186" spans="1:23" ht="13.5" customHeight="1">
      <c r="A186" s="379">
        <v>171</v>
      </c>
      <c r="B186" s="379"/>
      <c r="C186" s="380" t="s">
        <v>598</v>
      </c>
      <c r="D186" s="380"/>
      <c r="E186" s="71"/>
      <c r="F186" s="65">
        <v>517</v>
      </c>
      <c r="G186" s="66">
        <v>255</v>
      </c>
      <c r="H186" s="66">
        <v>262</v>
      </c>
      <c r="I186" s="67">
        <v>97.3</v>
      </c>
      <c r="J186" s="66">
        <v>441</v>
      </c>
      <c r="K186" s="66">
        <v>76</v>
      </c>
      <c r="L186" s="67">
        <v>17.2</v>
      </c>
      <c r="M186" s="49">
        <v>11.83</v>
      </c>
      <c r="N186" s="159">
        <v>44</v>
      </c>
      <c r="O186" s="49">
        <v>0.02</v>
      </c>
      <c r="P186" s="49">
        <v>0.14</v>
      </c>
      <c r="Q186" s="47">
        <v>99</v>
      </c>
      <c r="R186" s="47">
        <v>510</v>
      </c>
      <c r="S186" s="49">
        <v>5.15</v>
      </c>
      <c r="T186" s="47">
        <v>2</v>
      </c>
      <c r="U186" s="47">
        <v>7</v>
      </c>
      <c r="V186" s="381">
        <v>171</v>
      </c>
      <c r="W186" s="379"/>
    </row>
    <row r="187" spans="1:23" ht="13.5" customHeight="1">
      <c r="A187" s="379">
        <v>172</v>
      </c>
      <c r="B187" s="379"/>
      <c r="C187" s="380" t="s">
        <v>526</v>
      </c>
      <c r="D187" s="380"/>
      <c r="E187" s="71"/>
      <c r="F187" s="65">
        <v>2442</v>
      </c>
      <c r="G187" s="66">
        <v>1227</v>
      </c>
      <c r="H187" s="66">
        <v>1215</v>
      </c>
      <c r="I187" s="67">
        <v>101</v>
      </c>
      <c r="J187" s="66">
        <v>2490</v>
      </c>
      <c r="K187" s="66">
        <v>-48</v>
      </c>
      <c r="L187" s="67">
        <v>-1.9</v>
      </c>
      <c r="M187" s="49">
        <v>26.23</v>
      </c>
      <c r="N187" s="159">
        <v>93</v>
      </c>
      <c r="O187" s="49">
        <v>0.12</v>
      </c>
      <c r="P187" s="49">
        <v>0.31</v>
      </c>
      <c r="Q187" s="47">
        <v>479</v>
      </c>
      <c r="R187" s="47">
        <v>2442</v>
      </c>
      <c r="S187" s="49">
        <v>5.1</v>
      </c>
      <c r="T187" s="47">
        <v>0</v>
      </c>
      <c r="U187" s="47">
        <v>0</v>
      </c>
      <c r="V187" s="381">
        <v>172</v>
      </c>
      <c r="W187" s="379"/>
    </row>
    <row r="188" spans="1:23" ht="13.5" customHeight="1">
      <c r="A188" s="379">
        <v>173</v>
      </c>
      <c r="B188" s="379"/>
      <c r="C188" s="380" t="s">
        <v>599</v>
      </c>
      <c r="D188" s="380"/>
      <c r="E188" s="71"/>
      <c r="F188" s="65">
        <v>1273</v>
      </c>
      <c r="G188" s="66">
        <v>623</v>
      </c>
      <c r="H188" s="66">
        <v>650</v>
      </c>
      <c r="I188" s="67">
        <v>95.8</v>
      </c>
      <c r="J188" s="66">
        <v>1318</v>
      </c>
      <c r="K188" s="66">
        <v>-45</v>
      </c>
      <c r="L188" s="67">
        <v>-3.4</v>
      </c>
      <c r="M188" s="49">
        <v>6.14</v>
      </c>
      <c r="N188" s="159">
        <v>207</v>
      </c>
      <c r="O188" s="49">
        <v>0.06</v>
      </c>
      <c r="P188" s="49">
        <v>0.07</v>
      </c>
      <c r="Q188" s="47">
        <v>254</v>
      </c>
      <c r="R188" s="47">
        <v>1273</v>
      </c>
      <c r="S188" s="49">
        <v>5.01</v>
      </c>
      <c r="T188" s="47">
        <v>0</v>
      </c>
      <c r="U188" s="47">
        <v>0</v>
      </c>
      <c r="V188" s="381">
        <v>173</v>
      </c>
      <c r="W188" s="379"/>
    </row>
    <row r="189" spans="1:23" ht="13.5" customHeight="1">
      <c r="A189" s="379">
        <v>174</v>
      </c>
      <c r="B189" s="379"/>
      <c r="C189" s="380" t="s">
        <v>600</v>
      </c>
      <c r="D189" s="380"/>
      <c r="E189" s="71"/>
      <c r="F189" s="65">
        <v>1123</v>
      </c>
      <c r="G189" s="66">
        <v>534</v>
      </c>
      <c r="H189" s="66">
        <v>589</v>
      </c>
      <c r="I189" s="67">
        <v>90.7</v>
      </c>
      <c r="J189" s="66">
        <v>1120</v>
      </c>
      <c r="K189" s="66">
        <v>3</v>
      </c>
      <c r="L189" s="67">
        <v>0.3</v>
      </c>
      <c r="M189" s="49">
        <v>14.25</v>
      </c>
      <c r="N189" s="159">
        <v>79</v>
      </c>
      <c r="O189" s="49">
        <v>0.05</v>
      </c>
      <c r="P189" s="49">
        <v>0.17</v>
      </c>
      <c r="Q189" s="47">
        <v>234</v>
      </c>
      <c r="R189" s="47">
        <v>1123</v>
      </c>
      <c r="S189" s="49">
        <v>4.8</v>
      </c>
      <c r="T189" s="47">
        <v>0</v>
      </c>
      <c r="U189" s="47">
        <v>0</v>
      </c>
      <c r="V189" s="381">
        <v>174</v>
      </c>
      <c r="W189" s="379"/>
    </row>
    <row r="190" spans="1:23" ht="13.5" customHeight="1">
      <c r="A190" s="379">
        <v>175</v>
      </c>
      <c r="B190" s="379"/>
      <c r="C190" s="380" t="s">
        <v>601</v>
      </c>
      <c r="D190" s="380"/>
      <c r="E190" s="71"/>
      <c r="F190" s="65">
        <v>3495</v>
      </c>
      <c r="G190" s="66">
        <v>1679</v>
      </c>
      <c r="H190" s="66">
        <v>1816</v>
      </c>
      <c r="I190" s="67">
        <v>92.5</v>
      </c>
      <c r="J190" s="66">
        <v>3509</v>
      </c>
      <c r="K190" s="66">
        <v>-14</v>
      </c>
      <c r="L190" s="67">
        <v>-0.4</v>
      </c>
      <c r="M190" s="49">
        <v>15.81</v>
      </c>
      <c r="N190" s="159">
        <v>221</v>
      </c>
      <c r="O190" s="49">
        <v>0.17</v>
      </c>
      <c r="P190" s="49">
        <v>0.19</v>
      </c>
      <c r="Q190" s="47">
        <v>649</v>
      </c>
      <c r="R190" s="47">
        <v>3495</v>
      </c>
      <c r="S190" s="49">
        <v>5.39</v>
      </c>
      <c r="T190" s="47">
        <v>0</v>
      </c>
      <c r="U190" s="47">
        <v>0</v>
      </c>
      <c r="V190" s="381">
        <v>175</v>
      </c>
      <c r="W190" s="379"/>
    </row>
    <row r="191" spans="1:23" ht="13.5" customHeight="1">
      <c r="A191" s="379">
        <v>176</v>
      </c>
      <c r="B191" s="379"/>
      <c r="C191" s="380" t="s">
        <v>602</v>
      </c>
      <c r="D191" s="380"/>
      <c r="E191" s="71"/>
      <c r="F191" s="65">
        <v>6973</v>
      </c>
      <c r="G191" s="66">
        <v>3378</v>
      </c>
      <c r="H191" s="66">
        <v>3595</v>
      </c>
      <c r="I191" s="67">
        <v>94</v>
      </c>
      <c r="J191" s="66">
        <v>6913</v>
      </c>
      <c r="K191" s="66">
        <v>60</v>
      </c>
      <c r="L191" s="67">
        <v>0.9</v>
      </c>
      <c r="M191" s="49">
        <v>14.62</v>
      </c>
      <c r="N191" s="159">
        <v>477</v>
      </c>
      <c r="O191" s="49">
        <v>0.33</v>
      </c>
      <c r="P191" s="49">
        <v>0.17</v>
      </c>
      <c r="Q191" s="47">
        <v>1477</v>
      </c>
      <c r="R191" s="47">
        <v>6967</v>
      </c>
      <c r="S191" s="49">
        <v>4.72</v>
      </c>
      <c r="T191" s="47">
        <v>3</v>
      </c>
      <c r="U191" s="47">
        <v>6</v>
      </c>
      <c r="V191" s="381">
        <v>176</v>
      </c>
      <c r="W191" s="379"/>
    </row>
    <row r="192" spans="1:23" ht="13.5" customHeight="1">
      <c r="A192" s="379">
        <v>177</v>
      </c>
      <c r="B192" s="379"/>
      <c r="C192" s="380" t="s">
        <v>603</v>
      </c>
      <c r="D192" s="380"/>
      <c r="E192" s="71"/>
      <c r="F192" s="65">
        <v>9336</v>
      </c>
      <c r="G192" s="66">
        <v>4491</v>
      </c>
      <c r="H192" s="66">
        <v>4845</v>
      </c>
      <c r="I192" s="67">
        <v>92.7</v>
      </c>
      <c r="J192" s="66">
        <v>10035</v>
      </c>
      <c r="K192" s="66">
        <v>-699</v>
      </c>
      <c r="L192" s="67">
        <v>-7</v>
      </c>
      <c r="M192" s="49">
        <v>7.39</v>
      </c>
      <c r="N192" s="159">
        <v>1263</v>
      </c>
      <c r="O192" s="49">
        <v>0.45</v>
      </c>
      <c r="P192" s="49">
        <v>0.09</v>
      </c>
      <c r="Q192" s="47">
        <v>2218</v>
      </c>
      <c r="R192" s="47">
        <v>9291</v>
      </c>
      <c r="S192" s="49">
        <v>4.19</v>
      </c>
      <c r="T192" s="47">
        <v>14</v>
      </c>
      <c r="U192" s="47">
        <v>45</v>
      </c>
      <c r="V192" s="381">
        <v>177</v>
      </c>
      <c r="W192" s="379"/>
    </row>
    <row r="193" spans="1:23" ht="13.5" customHeight="1">
      <c r="A193" s="379">
        <v>178</v>
      </c>
      <c r="B193" s="379"/>
      <c r="C193" s="380" t="s">
        <v>604</v>
      </c>
      <c r="D193" s="380"/>
      <c r="E193" s="71"/>
      <c r="F193" s="65">
        <v>2234</v>
      </c>
      <c r="G193" s="66">
        <v>1072</v>
      </c>
      <c r="H193" s="66">
        <v>1162</v>
      </c>
      <c r="I193" s="67">
        <v>92.3</v>
      </c>
      <c r="J193" s="66">
        <v>2311</v>
      </c>
      <c r="K193" s="66">
        <v>-77</v>
      </c>
      <c r="L193" s="67">
        <v>-3.3</v>
      </c>
      <c r="M193" s="49">
        <v>9.33</v>
      </c>
      <c r="N193" s="159">
        <v>239</v>
      </c>
      <c r="O193" s="49">
        <v>0.11</v>
      </c>
      <c r="P193" s="49">
        <v>0.11</v>
      </c>
      <c r="Q193" s="47">
        <v>443</v>
      </c>
      <c r="R193" s="47">
        <v>2234</v>
      </c>
      <c r="S193" s="49">
        <v>5.04</v>
      </c>
      <c r="T193" s="47">
        <v>0</v>
      </c>
      <c r="U193" s="47">
        <v>0</v>
      </c>
      <c r="V193" s="381">
        <v>178</v>
      </c>
      <c r="W193" s="379"/>
    </row>
    <row r="194" spans="1:23" ht="13.5" customHeight="1">
      <c r="A194" s="379">
        <v>179</v>
      </c>
      <c r="B194" s="379"/>
      <c r="C194" s="380" t="s">
        <v>605</v>
      </c>
      <c r="D194" s="380"/>
      <c r="E194" s="71"/>
      <c r="F194" s="65">
        <v>5924</v>
      </c>
      <c r="G194" s="66">
        <v>2885</v>
      </c>
      <c r="H194" s="66">
        <v>3039</v>
      </c>
      <c r="I194" s="67">
        <v>94.9</v>
      </c>
      <c r="J194" s="66">
        <v>5782</v>
      </c>
      <c r="K194" s="66">
        <v>142</v>
      </c>
      <c r="L194" s="67">
        <v>2.5</v>
      </c>
      <c r="M194" s="49">
        <v>9.62</v>
      </c>
      <c r="N194" s="159">
        <v>616</v>
      </c>
      <c r="O194" s="49">
        <v>0.28</v>
      </c>
      <c r="P194" s="49">
        <v>0.11</v>
      </c>
      <c r="Q194" s="47">
        <v>1255</v>
      </c>
      <c r="R194" s="47">
        <v>5918</v>
      </c>
      <c r="S194" s="49">
        <v>4.72</v>
      </c>
      <c r="T194" s="47">
        <v>1</v>
      </c>
      <c r="U194" s="47">
        <v>6</v>
      </c>
      <c r="V194" s="381">
        <v>179</v>
      </c>
      <c r="W194" s="379"/>
    </row>
    <row r="195" spans="1:23" ht="13.5" customHeight="1">
      <c r="A195" s="379">
        <v>180</v>
      </c>
      <c r="B195" s="379"/>
      <c r="C195" s="380" t="s">
        <v>1423</v>
      </c>
      <c r="D195" s="380"/>
      <c r="E195" s="71"/>
      <c r="F195" s="65">
        <v>7202</v>
      </c>
      <c r="G195" s="66">
        <v>3622</v>
      </c>
      <c r="H195" s="66">
        <v>3580</v>
      </c>
      <c r="I195" s="67">
        <v>101.2</v>
      </c>
      <c r="J195" s="66">
        <v>7067</v>
      </c>
      <c r="K195" s="66">
        <v>135</v>
      </c>
      <c r="L195" s="67">
        <v>1.9</v>
      </c>
      <c r="M195" s="49">
        <v>11.55</v>
      </c>
      <c r="N195" s="159">
        <v>624</v>
      </c>
      <c r="O195" s="49">
        <v>0.35</v>
      </c>
      <c r="P195" s="49">
        <v>0.14</v>
      </c>
      <c r="Q195" s="47">
        <v>1485</v>
      </c>
      <c r="R195" s="47">
        <v>7195</v>
      </c>
      <c r="S195" s="49">
        <v>4.85</v>
      </c>
      <c r="T195" s="47">
        <v>3</v>
      </c>
      <c r="U195" s="47">
        <v>7</v>
      </c>
      <c r="V195" s="381">
        <v>180</v>
      </c>
      <c r="W195" s="379"/>
    </row>
    <row r="196" spans="1:23" ht="13.5" customHeight="1">
      <c r="A196" s="379">
        <v>181</v>
      </c>
      <c r="B196" s="379"/>
      <c r="C196" s="380" t="s">
        <v>606</v>
      </c>
      <c r="D196" s="380"/>
      <c r="E196" s="71"/>
      <c r="F196" s="65">
        <v>3351</v>
      </c>
      <c r="G196" s="66">
        <v>1633</v>
      </c>
      <c r="H196" s="66">
        <v>1718</v>
      </c>
      <c r="I196" s="67">
        <v>95.1</v>
      </c>
      <c r="J196" s="66">
        <v>3341</v>
      </c>
      <c r="K196" s="66">
        <v>10</v>
      </c>
      <c r="L196" s="67">
        <v>0.3</v>
      </c>
      <c r="M196" s="49">
        <v>9.99</v>
      </c>
      <c r="N196" s="159">
        <v>335</v>
      </c>
      <c r="O196" s="49">
        <v>0.16</v>
      </c>
      <c r="P196" s="49">
        <v>0.12</v>
      </c>
      <c r="Q196" s="47">
        <v>721</v>
      </c>
      <c r="R196" s="47">
        <v>3351</v>
      </c>
      <c r="S196" s="49">
        <v>4.65</v>
      </c>
      <c r="T196" s="47">
        <v>0</v>
      </c>
      <c r="U196" s="47">
        <v>0</v>
      </c>
      <c r="V196" s="381">
        <v>181</v>
      </c>
      <c r="W196" s="379"/>
    </row>
    <row r="197" spans="1:23" ht="13.5" customHeight="1">
      <c r="A197" s="379">
        <v>182</v>
      </c>
      <c r="B197" s="379"/>
      <c r="C197" s="380" t="s">
        <v>607</v>
      </c>
      <c r="D197" s="380"/>
      <c r="E197" s="71"/>
      <c r="F197" s="65">
        <v>4964</v>
      </c>
      <c r="G197" s="66">
        <v>2381</v>
      </c>
      <c r="H197" s="66">
        <v>2583</v>
      </c>
      <c r="I197" s="67">
        <v>92.2</v>
      </c>
      <c r="J197" s="66">
        <v>4865</v>
      </c>
      <c r="K197" s="66">
        <v>99</v>
      </c>
      <c r="L197" s="67">
        <v>2</v>
      </c>
      <c r="M197" s="49">
        <v>5.98</v>
      </c>
      <c r="N197" s="159">
        <v>830</v>
      </c>
      <c r="O197" s="49">
        <v>0.24</v>
      </c>
      <c r="P197" s="49">
        <v>0.07</v>
      </c>
      <c r="Q197" s="47">
        <v>957</v>
      </c>
      <c r="R197" s="47">
        <v>4960</v>
      </c>
      <c r="S197" s="49">
        <v>5.18</v>
      </c>
      <c r="T197" s="47">
        <v>1</v>
      </c>
      <c r="U197" s="47">
        <v>4</v>
      </c>
      <c r="V197" s="381">
        <v>182</v>
      </c>
      <c r="W197" s="379"/>
    </row>
    <row r="198" spans="1:23" ht="13.5" customHeight="1">
      <c r="A198" s="379">
        <v>183</v>
      </c>
      <c r="B198" s="379"/>
      <c r="C198" s="380" t="s">
        <v>608</v>
      </c>
      <c r="D198" s="380"/>
      <c r="E198" s="71"/>
      <c r="F198" s="65">
        <v>1339</v>
      </c>
      <c r="G198" s="66">
        <v>609</v>
      </c>
      <c r="H198" s="66">
        <v>730</v>
      </c>
      <c r="I198" s="67">
        <v>83.4</v>
      </c>
      <c r="J198" s="66">
        <v>1389</v>
      </c>
      <c r="K198" s="66">
        <v>-50</v>
      </c>
      <c r="L198" s="67">
        <v>-3.6</v>
      </c>
      <c r="M198" s="49">
        <v>0.2</v>
      </c>
      <c r="N198" s="159">
        <v>6695</v>
      </c>
      <c r="O198" s="49">
        <v>0.06</v>
      </c>
      <c r="P198" s="49">
        <v>0</v>
      </c>
      <c r="Q198" s="47">
        <v>309</v>
      </c>
      <c r="R198" s="47">
        <v>1291</v>
      </c>
      <c r="S198" s="49">
        <v>4.18</v>
      </c>
      <c r="T198" s="47">
        <v>19</v>
      </c>
      <c r="U198" s="47">
        <v>48</v>
      </c>
      <c r="V198" s="381">
        <v>183</v>
      </c>
      <c r="W198" s="379"/>
    </row>
    <row r="199" spans="1:23" ht="13.5" customHeight="1">
      <c r="A199" s="379">
        <v>184</v>
      </c>
      <c r="B199" s="379"/>
      <c r="C199" s="380" t="s">
        <v>609</v>
      </c>
      <c r="D199" s="380"/>
      <c r="E199" s="71"/>
      <c r="F199" s="65">
        <v>4583</v>
      </c>
      <c r="G199" s="66">
        <v>2150</v>
      </c>
      <c r="H199" s="66">
        <v>2433</v>
      </c>
      <c r="I199" s="67">
        <v>88.4</v>
      </c>
      <c r="J199" s="66">
        <v>4525</v>
      </c>
      <c r="K199" s="66">
        <v>58</v>
      </c>
      <c r="L199" s="67">
        <v>1.3</v>
      </c>
      <c r="M199" s="49">
        <v>7.56</v>
      </c>
      <c r="N199" s="159">
        <v>606</v>
      </c>
      <c r="O199" s="49">
        <v>0.22</v>
      </c>
      <c r="P199" s="49">
        <v>0.09</v>
      </c>
      <c r="Q199" s="47">
        <v>1031</v>
      </c>
      <c r="R199" s="47">
        <v>4569</v>
      </c>
      <c r="S199" s="49">
        <v>4.43</v>
      </c>
      <c r="T199" s="47">
        <v>2</v>
      </c>
      <c r="U199" s="47">
        <v>14</v>
      </c>
      <c r="V199" s="381">
        <v>184</v>
      </c>
      <c r="W199" s="379"/>
    </row>
    <row r="200" spans="1:23" ht="13.5" customHeight="1">
      <c r="A200" s="379">
        <v>185</v>
      </c>
      <c r="B200" s="379"/>
      <c r="C200" s="380" t="s">
        <v>610</v>
      </c>
      <c r="D200" s="380"/>
      <c r="E200" s="71"/>
      <c r="F200" s="65">
        <v>2874</v>
      </c>
      <c r="G200" s="66">
        <v>1388</v>
      </c>
      <c r="H200" s="66">
        <v>1486</v>
      </c>
      <c r="I200" s="67">
        <v>93.4</v>
      </c>
      <c r="J200" s="66">
        <v>2589</v>
      </c>
      <c r="K200" s="66">
        <v>285</v>
      </c>
      <c r="L200" s="67">
        <v>11</v>
      </c>
      <c r="M200" s="49">
        <v>8.84</v>
      </c>
      <c r="N200" s="159">
        <v>325</v>
      </c>
      <c r="O200" s="49">
        <v>0.14</v>
      </c>
      <c r="P200" s="49">
        <v>0.1</v>
      </c>
      <c r="Q200" s="47">
        <v>579</v>
      </c>
      <c r="R200" s="47">
        <v>2874</v>
      </c>
      <c r="S200" s="49">
        <v>4.96</v>
      </c>
      <c r="T200" s="47">
        <v>0</v>
      </c>
      <c r="U200" s="47">
        <v>0</v>
      </c>
      <c r="V200" s="381">
        <v>185</v>
      </c>
      <c r="W200" s="379"/>
    </row>
    <row r="201" spans="1:23" ht="13.5" customHeight="1">
      <c r="A201" s="379">
        <v>186</v>
      </c>
      <c r="B201" s="379"/>
      <c r="C201" s="380" t="s">
        <v>611</v>
      </c>
      <c r="D201" s="380"/>
      <c r="E201" s="71"/>
      <c r="F201" s="65">
        <v>5804</v>
      </c>
      <c r="G201" s="66">
        <v>2731</v>
      </c>
      <c r="H201" s="66">
        <v>3073</v>
      </c>
      <c r="I201" s="67">
        <v>88.9</v>
      </c>
      <c r="J201" s="66">
        <v>5851</v>
      </c>
      <c r="K201" s="66">
        <v>-47</v>
      </c>
      <c r="L201" s="67">
        <v>-0.8</v>
      </c>
      <c r="M201" s="49">
        <v>10.79</v>
      </c>
      <c r="N201" s="159">
        <v>538</v>
      </c>
      <c r="O201" s="49">
        <v>0.28</v>
      </c>
      <c r="P201" s="49">
        <v>0.13</v>
      </c>
      <c r="Q201" s="47">
        <v>1240</v>
      </c>
      <c r="R201" s="47">
        <v>5768</v>
      </c>
      <c r="S201" s="49">
        <v>4.65</v>
      </c>
      <c r="T201" s="47">
        <v>10</v>
      </c>
      <c r="U201" s="47">
        <v>36</v>
      </c>
      <c r="V201" s="381">
        <v>186</v>
      </c>
      <c r="W201" s="379"/>
    </row>
    <row r="202" spans="1:23" ht="13.5" customHeight="1">
      <c r="A202" s="379">
        <v>187</v>
      </c>
      <c r="B202" s="379"/>
      <c r="C202" s="380" t="s">
        <v>612</v>
      </c>
      <c r="D202" s="380"/>
      <c r="E202" s="71"/>
      <c r="F202" s="65">
        <v>6460</v>
      </c>
      <c r="G202" s="66">
        <v>3229</v>
      </c>
      <c r="H202" s="66">
        <v>3231</v>
      </c>
      <c r="I202" s="67">
        <v>99.9</v>
      </c>
      <c r="J202" s="66">
        <v>6451</v>
      </c>
      <c r="K202" s="66">
        <v>9</v>
      </c>
      <c r="L202" s="67">
        <v>0.1</v>
      </c>
      <c r="M202" s="49">
        <v>12.63</v>
      </c>
      <c r="N202" s="159">
        <v>511</v>
      </c>
      <c r="O202" s="49">
        <v>0.31</v>
      </c>
      <c r="P202" s="49">
        <v>0.15</v>
      </c>
      <c r="Q202" s="47">
        <v>1429</v>
      </c>
      <c r="R202" s="47">
        <v>6315</v>
      </c>
      <c r="S202" s="49">
        <v>4.42</v>
      </c>
      <c r="T202" s="47">
        <v>5</v>
      </c>
      <c r="U202" s="47">
        <v>145</v>
      </c>
      <c r="V202" s="381">
        <v>187</v>
      </c>
      <c r="W202" s="379"/>
    </row>
    <row r="203" spans="1:23" ht="13.5" customHeight="1">
      <c r="A203" s="379">
        <v>188</v>
      </c>
      <c r="B203" s="379"/>
      <c r="C203" s="380" t="s">
        <v>613</v>
      </c>
      <c r="D203" s="380"/>
      <c r="E203" s="71"/>
      <c r="F203" s="65">
        <v>4281</v>
      </c>
      <c r="G203" s="66">
        <v>2027</v>
      </c>
      <c r="H203" s="66">
        <v>2254</v>
      </c>
      <c r="I203" s="67">
        <v>89.9</v>
      </c>
      <c r="J203" s="66">
        <v>4861</v>
      </c>
      <c r="K203" s="66">
        <v>-580</v>
      </c>
      <c r="L203" s="67">
        <v>-11.9</v>
      </c>
      <c r="M203" s="49">
        <v>2.75</v>
      </c>
      <c r="N203" s="159">
        <v>1557</v>
      </c>
      <c r="O203" s="49">
        <v>0.21</v>
      </c>
      <c r="P203" s="49">
        <v>0.03</v>
      </c>
      <c r="Q203" s="47">
        <v>1028</v>
      </c>
      <c r="R203" s="47">
        <v>4168</v>
      </c>
      <c r="S203" s="49">
        <v>4.05</v>
      </c>
      <c r="T203" s="47">
        <v>36</v>
      </c>
      <c r="U203" s="47">
        <v>113</v>
      </c>
      <c r="V203" s="381">
        <v>188</v>
      </c>
      <c r="W203" s="379"/>
    </row>
    <row r="204" spans="1:23" ht="13.5" customHeight="1">
      <c r="A204" s="379">
        <v>189</v>
      </c>
      <c r="B204" s="379"/>
      <c r="C204" s="380" t="s">
        <v>614</v>
      </c>
      <c r="D204" s="380"/>
      <c r="E204" s="71"/>
      <c r="F204" s="65">
        <v>10707</v>
      </c>
      <c r="G204" s="66">
        <v>4994</v>
      </c>
      <c r="H204" s="66">
        <v>5713</v>
      </c>
      <c r="I204" s="67">
        <v>87.4</v>
      </c>
      <c r="J204" s="66">
        <v>10972</v>
      </c>
      <c r="K204" s="66">
        <v>-265</v>
      </c>
      <c r="L204" s="67">
        <v>-2.4</v>
      </c>
      <c r="M204" s="49">
        <v>25.36</v>
      </c>
      <c r="N204" s="159">
        <v>422</v>
      </c>
      <c r="O204" s="49">
        <v>0.51</v>
      </c>
      <c r="P204" s="49">
        <v>0.3</v>
      </c>
      <c r="Q204" s="47">
        <v>2257</v>
      </c>
      <c r="R204" s="47">
        <v>10667</v>
      </c>
      <c r="S204" s="49">
        <v>4.73</v>
      </c>
      <c r="T204" s="47">
        <v>12</v>
      </c>
      <c r="U204" s="47">
        <v>40</v>
      </c>
      <c r="V204" s="381">
        <v>189</v>
      </c>
      <c r="W204" s="379"/>
    </row>
    <row r="205" spans="1:23" ht="13.5" customHeight="1">
      <c r="A205" s="379">
        <v>190</v>
      </c>
      <c r="B205" s="379"/>
      <c r="C205" s="380" t="s">
        <v>615</v>
      </c>
      <c r="D205" s="380"/>
      <c r="E205" s="71"/>
      <c r="F205" s="65">
        <v>2971</v>
      </c>
      <c r="G205" s="66">
        <v>1401</v>
      </c>
      <c r="H205" s="66">
        <v>1570</v>
      </c>
      <c r="I205" s="67">
        <v>89.2</v>
      </c>
      <c r="J205" s="66">
        <v>3095</v>
      </c>
      <c r="K205" s="66">
        <v>-124</v>
      </c>
      <c r="L205" s="67">
        <v>-4</v>
      </c>
      <c r="M205" s="49">
        <v>7.7</v>
      </c>
      <c r="N205" s="159">
        <v>386</v>
      </c>
      <c r="O205" s="49">
        <v>0.14</v>
      </c>
      <c r="P205" s="49">
        <v>0.09</v>
      </c>
      <c r="Q205" s="47">
        <v>586</v>
      </c>
      <c r="R205" s="47">
        <v>2958</v>
      </c>
      <c r="S205" s="49">
        <v>5.05</v>
      </c>
      <c r="T205" s="47">
        <v>5</v>
      </c>
      <c r="U205" s="47">
        <v>13</v>
      </c>
      <c r="V205" s="381">
        <v>190</v>
      </c>
      <c r="W205" s="379"/>
    </row>
    <row r="206" spans="1:23" ht="13.5" customHeight="1">
      <c r="A206" s="379">
        <v>191</v>
      </c>
      <c r="B206" s="379"/>
      <c r="C206" s="380" t="s">
        <v>616</v>
      </c>
      <c r="D206" s="380"/>
      <c r="E206" s="71"/>
      <c r="F206" s="65">
        <v>2473</v>
      </c>
      <c r="G206" s="66">
        <v>1137</v>
      </c>
      <c r="H206" s="66">
        <v>1336</v>
      </c>
      <c r="I206" s="67">
        <v>85.1</v>
      </c>
      <c r="J206" s="66">
        <v>2646</v>
      </c>
      <c r="K206" s="66">
        <v>-173</v>
      </c>
      <c r="L206" s="67">
        <v>-6.5</v>
      </c>
      <c r="M206" s="49">
        <v>3.92</v>
      </c>
      <c r="N206" s="159">
        <v>631</v>
      </c>
      <c r="O206" s="49">
        <v>0.12</v>
      </c>
      <c r="P206" s="49">
        <v>0.05</v>
      </c>
      <c r="Q206" s="47">
        <v>559</v>
      </c>
      <c r="R206" s="47">
        <v>2469</v>
      </c>
      <c r="S206" s="49">
        <v>4.42</v>
      </c>
      <c r="T206" s="47">
        <v>2</v>
      </c>
      <c r="U206" s="47">
        <v>4</v>
      </c>
      <c r="V206" s="381">
        <v>191</v>
      </c>
      <c r="W206" s="379"/>
    </row>
    <row r="207" spans="1:23" ht="13.5" customHeight="1">
      <c r="A207" s="379">
        <v>192</v>
      </c>
      <c r="B207" s="379"/>
      <c r="C207" s="380" t="s">
        <v>617</v>
      </c>
      <c r="D207" s="380"/>
      <c r="E207" s="71"/>
      <c r="F207" s="65">
        <v>3463</v>
      </c>
      <c r="G207" s="66">
        <v>1657</v>
      </c>
      <c r="H207" s="66">
        <v>1806</v>
      </c>
      <c r="I207" s="67">
        <v>91.7</v>
      </c>
      <c r="J207" s="66">
        <v>3426</v>
      </c>
      <c r="K207" s="66">
        <v>37</v>
      </c>
      <c r="L207" s="67">
        <v>1.1</v>
      </c>
      <c r="M207" s="49">
        <v>9.28</v>
      </c>
      <c r="N207" s="159">
        <v>373</v>
      </c>
      <c r="O207" s="49">
        <v>0.17</v>
      </c>
      <c r="P207" s="49">
        <v>0.11</v>
      </c>
      <c r="Q207" s="47">
        <v>664</v>
      </c>
      <c r="R207" s="47">
        <v>3463</v>
      </c>
      <c r="S207" s="49">
        <v>5.22</v>
      </c>
      <c r="T207" s="47">
        <v>0</v>
      </c>
      <c r="U207" s="47">
        <v>0</v>
      </c>
      <c r="V207" s="381">
        <v>192</v>
      </c>
      <c r="W207" s="379"/>
    </row>
    <row r="208" spans="1:23" ht="13.5" customHeight="1">
      <c r="A208" s="69" t="s">
        <v>618</v>
      </c>
      <c r="B208" s="380" t="s">
        <v>1668</v>
      </c>
      <c r="C208" s="380"/>
      <c r="D208" s="380"/>
      <c r="E208" s="71"/>
      <c r="F208" s="65">
        <v>108178</v>
      </c>
      <c r="G208" s="66">
        <v>52624</v>
      </c>
      <c r="H208" s="66">
        <v>55554</v>
      </c>
      <c r="I208" s="67">
        <v>94.7</v>
      </c>
      <c r="J208" s="66">
        <v>109640</v>
      </c>
      <c r="K208" s="66">
        <v>-1462</v>
      </c>
      <c r="L208" s="67">
        <v>-1.3</v>
      </c>
      <c r="M208" s="49">
        <v>326.45</v>
      </c>
      <c r="N208" s="159">
        <v>331</v>
      </c>
      <c r="O208" s="49">
        <v>5.2</v>
      </c>
      <c r="P208" s="49">
        <v>3.88</v>
      </c>
      <c r="Q208" s="47">
        <v>22158</v>
      </c>
      <c r="R208" s="47">
        <v>107361</v>
      </c>
      <c r="S208" s="49">
        <v>4.85</v>
      </c>
      <c r="T208" s="47">
        <v>81</v>
      </c>
      <c r="U208" s="47">
        <v>817</v>
      </c>
      <c r="V208" s="160" t="s">
        <v>619</v>
      </c>
      <c r="W208" s="70"/>
    </row>
    <row r="209" spans="1:23" ht="13.5" customHeight="1">
      <c r="A209" s="379">
        <v>193</v>
      </c>
      <c r="B209" s="379"/>
      <c r="C209" s="380" t="s">
        <v>620</v>
      </c>
      <c r="D209" s="380"/>
      <c r="E209" s="71"/>
      <c r="F209" s="65">
        <v>5761</v>
      </c>
      <c r="G209" s="66">
        <v>2742</v>
      </c>
      <c r="H209" s="66">
        <v>3019</v>
      </c>
      <c r="I209" s="67">
        <v>90.8</v>
      </c>
      <c r="J209" s="66">
        <v>5803</v>
      </c>
      <c r="K209" s="66">
        <v>-42</v>
      </c>
      <c r="L209" s="67">
        <v>-0.7</v>
      </c>
      <c r="M209" s="49">
        <v>16.1</v>
      </c>
      <c r="N209" s="159">
        <v>358</v>
      </c>
      <c r="O209" s="49">
        <v>0.28</v>
      </c>
      <c r="P209" s="49">
        <v>0.19</v>
      </c>
      <c r="Q209" s="47">
        <v>1128</v>
      </c>
      <c r="R209" s="47">
        <v>5761</v>
      </c>
      <c r="S209" s="49">
        <v>5.11</v>
      </c>
      <c r="T209" s="47">
        <v>0</v>
      </c>
      <c r="U209" s="47">
        <v>0</v>
      </c>
      <c r="V209" s="381">
        <v>193</v>
      </c>
      <c r="W209" s="379"/>
    </row>
    <row r="210" spans="1:23" ht="13.5" customHeight="1">
      <c r="A210" s="379">
        <v>194</v>
      </c>
      <c r="B210" s="379"/>
      <c r="C210" s="380" t="s">
        <v>621</v>
      </c>
      <c r="D210" s="380"/>
      <c r="E210" s="71"/>
      <c r="F210" s="65">
        <v>4591</v>
      </c>
      <c r="G210" s="66">
        <v>2246</v>
      </c>
      <c r="H210" s="66">
        <v>2345</v>
      </c>
      <c r="I210" s="67">
        <v>95.8</v>
      </c>
      <c r="J210" s="66">
        <v>5088</v>
      </c>
      <c r="K210" s="66">
        <v>-497</v>
      </c>
      <c r="L210" s="67">
        <v>-9.8</v>
      </c>
      <c r="M210" s="49">
        <v>23.58</v>
      </c>
      <c r="N210" s="159">
        <v>195</v>
      </c>
      <c r="O210" s="49">
        <v>0.22</v>
      </c>
      <c r="P210" s="49">
        <v>0.28</v>
      </c>
      <c r="Q210" s="47">
        <v>855</v>
      </c>
      <c r="R210" s="47">
        <v>4591</v>
      </c>
      <c r="S210" s="49">
        <v>5.37</v>
      </c>
      <c r="T210" s="47">
        <v>0</v>
      </c>
      <c r="U210" s="47">
        <v>0</v>
      </c>
      <c r="V210" s="381">
        <v>194</v>
      </c>
      <c r="W210" s="379"/>
    </row>
    <row r="211" spans="1:23" ht="13.5" customHeight="1">
      <c r="A211" s="379">
        <v>195</v>
      </c>
      <c r="B211" s="379"/>
      <c r="C211" s="380" t="s">
        <v>622</v>
      </c>
      <c r="D211" s="380"/>
      <c r="E211" s="71"/>
      <c r="F211" s="65">
        <v>2980</v>
      </c>
      <c r="G211" s="66">
        <v>1491</v>
      </c>
      <c r="H211" s="66">
        <v>1489</v>
      </c>
      <c r="I211" s="67">
        <v>100.1</v>
      </c>
      <c r="J211" s="66">
        <v>3062</v>
      </c>
      <c r="K211" s="66">
        <v>-82</v>
      </c>
      <c r="L211" s="67">
        <v>-2.7</v>
      </c>
      <c r="M211" s="49">
        <v>16.13</v>
      </c>
      <c r="N211" s="159">
        <v>185</v>
      </c>
      <c r="O211" s="49">
        <v>0.14</v>
      </c>
      <c r="P211" s="49">
        <v>0.19</v>
      </c>
      <c r="Q211" s="47">
        <v>550</v>
      </c>
      <c r="R211" s="47">
        <v>2980</v>
      </c>
      <c r="S211" s="49">
        <v>5.42</v>
      </c>
      <c r="T211" s="47">
        <v>0</v>
      </c>
      <c r="U211" s="47">
        <v>0</v>
      </c>
      <c r="V211" s="381">
        <v>195</v>
      </c>
      <c r="W211" s="379"/>
    </row>
    <row r="212" spans="1:23" ht="13.5" customHeight="1">
      <c r="A212" s="379">
        <v>196</v>
      </c>
      <c r="B212" s="379"/>
      <c r="C212" s="380" t="s">
        <v>623</v>
      </c>
      <c r="D212" s="380"/>
      <c r="E212" s="71"/>
      <c r="F212" s="65">
        <v>1871</v>
      </c>
      <c r="G212" s="66">
        <v>939</v>
      </c>
      <c r="H212" s="66">
        <v>932</v>
      </c>
      <c r="I212" s="67">
        <v>100.8</v>
      </c>
      <c r="J212" s="66">
        <v>1915</v>
      </c>
      <c r="K212" s="66">
        <v>-44</v>
      </c>
      <c r="L212" s="67">
        <v>-2.3</v>
      </c>
      <c r="M212" s="49">
        <v>11.28</v>
      </c>
      <c r="N212" s="159">
        <v>166</v>
      </c>
      <c r="O212" s="49">
        <v>0.09</v>
      </c>
      <c r="P212" s="49">
        <v>0.13</v>
      </c>
      <c r="Q212" s="47">
        <v>320</v>
      </c>
      <c r="R212" s="47">
        <v>1871</v>
      </c>
      <c r="S212" s="49">
        <v>5.85</v>
      </c>
      <c r="T212" s="47">
        <v>0</v>
      </c>
      <c r="U212" s="47">
        <v>0</v>
      </c>
      <c r="V212" s="381">
        <v>196</v>
      </c>
      <c r="W212" s="379"/>
    </row>
    <row r="213" spans="1:23" ht="13.5" customHeight="1">
      <c r="A213" s="379">
        <v>197</v>
      </c>
      <c r="B213" s="379"/>
      <c r="C213" s="380" t="s">
        <v>624</v>
      </c>
      <c r="D213" s="380"/>
      <c r="E213" s="71"/>
      <c r="F213" s="65">
        <v>1947</v>
      </c>
      <c r="G213" s="66">
        <v>936</v>
      </c>
      <c r="H213" s="66">
        <v>1011</v>
      </c>
      <c r="I213" s="67">
        <v>92.6</v>
      </c>
      <c r="J213" s="66">
        <v>2049</v>
      </c>
      <c r="K213" s="66">
        <v>-102</v>
      </c>
      <c r="L213" s="67">
        <v>-5</v>
      </c>
      <c r="M213" s="49">
        <v>10.13</v>
      </c>
      <c r="N213" s="159">
        <v>192</v>
      </c>
      <c r="O213" s="49">
        <v>0.09</v>
      </c>
      <c r="P213" s="49">
        <v>0.12</v>
      </c>
      <c r="Q213" s="47">
        <v>366</v>
      </c>
      <c r="R213" s="47">
        <v>1947</v>
      </c>
      <c r="S213" s="49">
        <v>5.32</v>
      </c>
      <c r="T213" s="47">
        <v>0</v>
      </c>
      <c r="U213" s="47">
        <v>0</v>
      </c>
      <c r="V213" s="381">
        <v>197</v>
      </c>
      <c r="W213" s="379"/>
    </row>
    <row r="214" spans="1:23" ht="13.5" customHeight="1">
      <c r="A214" s="379">
        <v>198</v>
      </c>
      <c r="B214" s="379"/>
      <c r="C214" s="380" t="s">
        <v>625</v>
      </c>
      <c r="D214" s="380"/>
      <c r="E214" s="71"/>
      <c r="F214" s="65">
        <v>3285</v>
      </c>
      <c r="G214" s="66">
        <v>1536</v>
      </c>
      <c r="H214" s="66">
        <v>1749</v>
      </c>
      <c r="I214" s="67">
        <v>87.8</v>
      </c>
      <c r="J214" s="66">
        <v>3070</v>
      </c>
      <c r="K214" s="66">
        <v>215</v>
      </c>
      <c r="L214" s="67">
        <v>7</v>
      </c>
      <c r="M214" s="49">
        <v>10.83</v>
      </c>
      <c r="N214" s="159">
        <v>303</v>
      </c>
      <c r="O214" s="49">
        <v>0.16</v>
      </c>
      <c r="P214" s="49">
        <v>0.13</v>
      </c>
      <c r="Q214" s="47">
        <v>675</v>
      </c>
      <c r="R214" s="47">
        <v>3274</v>
      </c>
      <c r="S214" s="49">
        <v>4.85</v>
      </c>
      <c r="T214" s="47">
        <v>2</v>
      </c>
      <c r="U214" s="47">
        <v>11</v>
      </c>
      <c r="V214" s="381">
        <v>198</v>
      </c>
      <c r="W214" s="379"/>
    </row>
    <row r="215" spans="1:23" ht="13.5" customHeight="1">
      <c r="A215" s="379">
        <v>199</v>
      </c>
      <c r="B215" s="379"/>
      <c r="C215" s="380" t="s">
        <v>626</v>
      </c>
      <c r="D215" s="380"/>
      <c r="E215" s="71"/>
      <c r="F215" s="65">
        <v>2303</v>
      </c>
      <c r="G215" s="66">
        <v>1133</v>
      </c>
      <c r="H215" s="66">
        <v>1170</v>
      </c>
      <c r="I215" s="67">
        <v>96.8</v>
      </c>
      <c r="J215" s="66">
        <v>2418</v>
      </c>
      <c r="K215" s="66">
        <v>-115</v>
      </c>
      <c r="L215" s="67">
        <v>-4.8</v>
      </c>
      <c r="M215" s="49">
        <v>11.12</v>
      </c>
      <c r="N215" s="159">
        <v>207</v>
      </c>
      <c r="O215" s="49">
        <v>0.11</v>
      </c>
      <c r="P215" s="49">
        <v>0.13</v>
      </c>
      <c r="Q215" s="47">
        <v>437</v>
      </c>
      <c r="R215" s="47">
        <v>2303</v>
      </c>
      <c r="S215" s="49">
        <v>5.27</v>
      </c>
      <c r="T215" s="47">
        <v>0</v>
      </c>
      <c r="U215" s="47">
        <v>0</v>
      </c>
      <c r="V215" s="381">
        <v>199</v>
      </c>
      <c r="W215" s="379"/>
    </row>
    <row r="216" spans="1:23" ht="13.5" customHeight="1">
      <c r="A216" s="379">
        <v>200</v>
      </c>
      <c r="B216" s="379"/>
      <c r="C216" s="380" t="s">
        <v>627</v>
      </c>
      <c r="D216" s="380"/>
      <c r="E216" s="71"/>
      <c r="F216" s="65">
        <v>1699</v>
      </c>
      <c r="G216" s="66">
        <v>837</v>
      </c>
      <c r="H216" s="66">
        <v>862</v>
      </c>
      <c r="I216" s="67">
        <v>97.1</v>
      </c>
      <c r="J216" s="66">
        <v>1687</v>
      </c>
      <c r="K216" s="66">
        <v>12</v>
      </c>
      <c r="L216" s="67">
        <v>0.7</v>
      </c>
      <c r="M216" s="49">
        <v>16.98</v>
      </c>
      <c r="N216" s="159">
        <v>100</v>
      </c>
      <c r="O216" s="49">
        <v>0.08</v>
      </c>
      <c r="P216" s="49">
        <v>0.2</v>
      </c>
      <c r="Q216" s="47">
        <v>329</v>
      </c>
      <c r="R216" s="47">
        <v>1677</v>
      </c>
      <c r="S216" s="49">
        <v>5.1</v>
      </c>
      <c r="T216" s="47">
        <v>2</v>
      </c>
      <c r="U216" s="47">
        <v>22</v>
      </c>
      <c r="V216" s="381">
        <v>200</v>
      </c>
      <c r="W216" s="379"/>
    </row>
    <row r="217" spans="1:23" ht="13.5" customHeight="1">
      <c r="A217" s="379">
        <v>201</v>
      </c>
      <c r="B217" s="379"/>
      <c r="C217" s="380" t="s">
        <v>628</v>
      </c>
      <c r="D217" s="380"/>
      <c r="E217" s="71"/>
      <c r="F217" s="65">
        <v>1679</v>
      </c>
      <c r="G217" s="66">
        <v>837</v>
      </c>
      <c r="H217" s="66">
        <v>842</v>
      </c>
      <c r="I217" s="67">
        <v>99.4</v>
      </c>
      <c r="J217" s="66">
        <v>1681</v>
      </c>
      <c r="K217" s="66">
        <v>-2</v>
      </c>
      <c r="L217" s="67">
        <v>-0.1</v>
      </c>
      <c r="M217" s="49">
        <v>14.39</v>
      </c>
      <c r="N217" s="159">
        <v>117</v>
      </c>
      <c r="O217" s="49">
        <v>0.08</v>
      </c>
      <c r="P217" s="49">
        <v>0.17</v>
      </c>
      <c r="Q217" s="47">
        <v>299</v>
      </c>
      <c r="R217" s="47">
        <v>1679</v>
      </c>
      <c r="S217" s="49">
        <v>5.62</v>
      </c>
      <c r="T217" s="47">
        <v>0</v>
      </c>
      <c r="U217" s="47">
        <v>0</v>
      </c>
      <c r="V217" s="381">
        <v>201</v>
      </c>
      <c r="W217" s="379"/>
    </row>
    <row r="218" spans="1:23" ht="13.5" customHeight="1">
      <c r="A218" s="379">
        <v>202</v>
      </c>
      <c r="B218" s="379"/>
      <c r="C218" s="380" t="s">
        <v>629</v>
      </c>
      <c r="D218" s="380"/>
      <c r="E218" s="71"/>
      <c r="F218" s="65">
        <v>2695</v>
      </c>
      <c r="G218" s="66">
        <v>1360</v>
      </c>
      <c r="H218" s="66">
        <v>1335</v>
      </c>
      <c r="I218" s="67">
        <v>101.9</v>
      </c>
      <c r="J218" s="66">
        <v>2698</v>
      </c>
      <c r="K218" s="66">
        <v>-3</v>
      </c>
      <c r="L218" s="67">
        <v>-0.1</v>
      </c>
      <c r="M218" s="49">
        <v>25.65</v>
      </c>
      <c r="N218" s="159">
        <v>105</v>
      </c>
      <c r="O218" s="49">
        <v>0.13</v>
      </c>
      <c r="P218" s="49">
        <v>0.3</v>
      </c>
      <c r="Q218" s="47">
        <v>468</v>
      </c>
      <c r="R218" s="47">
        <v>2695</v>
      </c>
      <c r="S218" s="49">
        <v>5.76</v>
      </c>
      <c r="T218" s="47">
        <v>0</v>
      </c>
      <c r="U218" s="47">
        <v>0</v>
      </c>
      <c r="V218" s="381">
        <v>202</v>
      </c>
      <c r="W218" s="379"/>
    </row>
    <row r="219" spans="1:23" ht="13.5" customHeight="1">
      <c r="A219" s="379">
        <v>203</v>
      </c>
      <c r="B219" s="379"/>
      <c r="C219" s="380" t="s">
        <v>630</v>
      </c>
      <c r="D219" s="380"/>
      <c r="E219" s="71"/>
      <c r="F219" s="65">
        <v>1999</v>
      </c>
      <c r="G219" s="66">
        <v>987</v>
      </c>
      <c r="H219" s="66">
        <v>1012</v>
      </c>
      <c r="I219" s="67">
        <v>97.5</v>
      </c>
      <c r="J219" s="66">
        <v>2034</v>
      </c>
      <c r="K219" s="66">
        <v>-35</v>
      </c>
      <c r="L219" s="67">
        <v>-1.7</v>
      </c>
      <c r="M219" s="49">
        <v>15.7</v>
      </c>
      <c r="N219" s="159">
        <v>127</v>
      </c>
      <c r="O219" s="49">
        <v>0.1</v>
      </c>
      <c r="P219" s="49">
        <v>0.19</v>
      </c>
      <c r="Q219" s="47">
        <v>391</v>
      </c>
      <c r="R219" s="47">
        <v>1999</v>
      </c>
      <c r="S219" s="49">
        <v>5.11</v>
      </c>
      <c r="T219" s="47">
        <v>0</v>
      </c>
      <c r="U219" s="47">
        <v>0</v>
      </c>
      <c r="V219" s="381">
        <v>203</v>
      </c>
      <c r="W219" s="379"/>
    </row>
    <row r="220" spans="1:23" ht="13.5" customHeight="1">
      <c r="A220" s="379">
        <v>204</v>
      </c>
      <c r="B220" s="379"/>
      <c r="C220" s="380" t="s">
        <v>631</v>
      </c>
      <c r="D220" s="380"/>
      <c r="E220" s="71"/>
      <c r="F220" s="65">
        <v>3258</v>
      </c>
      <c r="G220" s="66">
        <v>1595</v>
      </c>
      <c r="H220" s="66">
        <v>1663</v>
      </c>
      <c r="I220" s="67">
        <v>95.9</v>
      </c>
      <c r="J220" s="66">
        <v>3344</v>
      </c>
      <c r="K220" s="66">
        <v>-86</v>
      </c>
      <c r="L220" s="67">
        <v>-2.6</v>
      </c>
      <c r="M220" s="49">
        <v>21.67</v>
      </c>
      <c r="N220" s="159">
        <v>150</v>
      </c>
      <c r="O220" s="49">
        <v>0.16</v>
      </c>
      <c r="P220" s="49">
        <v>0.26</v>
      </c>
      <c r="Q220" s="47">
        <v>650</v>
      </c>
      <c r="R220" s="47">
        <v>3258</v>
      </c>
      <c r="S220" s="49">
        <v>5.01</v>
      </c>
      <c r="T220" s="47">
        <v>0</v>
      </c>
      <c r="U220" s="47">
        <v>0</v>
      </c>
      <c r="V220" s="381">
        <v>204</v>
      </c>
      <c r="W220" s="379"/>
    </row>
    <row r="221" spans="1:23" ht="13.5" customHeight="1">
      <c r="A221" s="379">
        <v>205</v>
      </c>
      <c r="B221" s="379"/>
      <c r="C221" s="380" t="s">
        <v>632</v>
      </c>
      <c r="D221" s="380"/>
      <c r="E221" s="71"/>
      <c r="F221" s="65">
        <v>3108</v>
      </c>
      <c r="G221" s="66">
        <v>1524</v>
      </c>
      <c r="H221" s="66">
        <v>1584</v>
      </c>
      <c r="I221" s="67">
        <v>96.2</v>
      </c>
      <c r="J221" s="66">
        <v>3107</v>
      </c>
      <c r="K221" s="66">
        <v>1</v>
      </c>
      <c r="L221" s="67">
        <v>0</v>
      </c>
      <c r="M221" s="49">
        <v>19.8</v>
      </c>
      <c r="N221" s="159">
        <v>157</v>
      </c>
      <c r="O221" s="49">
        <v>0.15</v>
      </c>
      <c r="P221" s="49">
        <v>0.24</v>
      </c>
      <c r="Q221" s="47">
        <v>616</v>
      </c>
      <c r="R221" s="47">
        <v>3108</v>
      </c>
      <c r="S221" s="49">
        <v>5.05</v>
      </c>
      <c r="T221" s="47">
        <v>0</v>
      </c>
      <c r="U221" s="47">
        <v>0</v>
      </c>
      <c r="V221" s="381">
        <v>205</v>
      </c>
      <c r="W221" s="379"/>
    </row>
    <row r="222" spans="1:23" ht="13.5" customHeight="1">
      <c r="A222" s="379">
        <v>206</v>
      </c>
      <c r="B222" s="379"/>
      <c r="C222" s="380" t="s">
        <v>633</v>
      </c>
      <c r="D222" s="380"/>
      <c r="E222" s="71"/>
      <c r="F222" s="65">
        <v>1811</v>
      </c>
      <c r="G222" s="66">
        <v>887</v>
      </c>
      <c r="H222" s="66">
        <v>924</v>
      </c>
      <c r="I222" s="67">
        <v>96</v>
      </c>
      <c r="J222" s="66">
        <v>1809</v>
      </c>
      <c r="K222" s="66">
        <v>2</v>
      </c>
      <c r="L222" s="67">
        <v>0.1</v>
      </c>
      <c r="M222" s="49">
        <v>12.83</v>
      </c>
      <c r="N222" s="159">
        <v>141</v>
      </c>
      <c r="O222" s="49">
        <v>0.09</v>
      </c>
      <c r="P222" s="49">
        <v>0.15</v>
      </c>
      <c r="Q222" s="47">
        <v>356</v>
      </c>
      <c r="R222" s="47">
        <v>1811</v>
      </c>
      <c r="S222" s="49">
        <v>5.09</v>
      </c>
      <c r="T222" s="47">
        <v>0</v>
      </c>
      <c r="U222" s="47">
        <v>0</v>
      </c>
      <c r="V222" s="381">
        <v>206</v>
      </c>
      <c r="W222" s="379"/>
    </row>
    <row r="223" spans="1:23" ht="13.5" customHeight="1">
      <c r="A223" s="379">
        <v>207</v>
      </c>
      <c r="B223" s="379"/>
      <c r="C223" s="380" t="s">
        <v>634</v>
      </c>
      <c r="D223" s="380"/>
      <c r="E223" s="71"/>
      <c r="F223" s="65">
        <v>2078</v>
      </c>
      <c r="G223" s="66">
        <v>1005</v>
      </c>
      <c r="H223" s="66">
        <v>1073</v>
      </c>
      <c r="I223" s="67">
        <v>93.7</v>
      </c>
      <c r="J223" s="66">
        <v>2086</v>
      </c>
      <c r="K223" s="66">
        <v>-8</v>
      </c>
      <c r="L223" s="67">
        <v>-0.4</v>
      </c>
      <c r="M223" s="49">
        <v>24.05</v>
      </c>
      <c r="N223" s="159">
        <v>86</v>
      </c>
      <c r="O223" s="49">
        <v>0.1</v>
      </c>
      <c r="P223" s="49">
        <v>0.29</v>
      </c>
      <c r="Q223" s="47">
        <v>405</v>
      </c>
      <c r="R223" s="47">
        <v>2078</v>
      </c>
      <c r="S223" s="49">
        <v>5.13</v>
      </c>
      <c r="T223" s="47">
        <v>0</v>
      </c>
      <c r="U223" s="47">
        <v>0</v>
      </c>
      <c r="V223" s="381">
        <v>207</v>
      </c>
      <c r="W223" s="379"/>
    </row>
    <row r="224" spans="1:23" ht="13.5" customHeight="1">
      <c r="A224" s="379">
        <v>208</v>
      </c>
      <c r="B224" s="379"/>
      <c r="C224" s="380" t="s">
        <v>635</v>
      </c>
      <c r="D224" s="380"/>
      <c r="E224" s="71"/>
      <c r="F224" s="65">
        <v>1718</v>
      </c>
      <c r="G224" s="66">
        <v>824</v>
      </c>
      <c r="H224" s="66">
        <v>894</v>
      </c>
      <c r="I224" s="67">
        <v>92.2</v>
      </c>
      <c r="J224" s="66">
        <v>1578</v>
      </c>
      <c r="K224" s="66">
        <v>140</v>
      </c>
      <c r="L224" s="67">
        <v>8.9</v>
      </c>
      <c r="M224" s="49">
        <v>14.95</v>
      </c>
      <c r="N224" s="159">
        <v>115</v>
      </c>
      <c r="O224" s="49">
        <v>0.08</v>
      </c>
      <c r="P224" s="49">
        <v>0.18</v>
      </c>
      <c r="Q224" s="47">
        <v>306</v>
      </c>
      <c r="R224" s="47">
        <v>1718</v>
      </c>
      <c r="S224" s="49">
        <v>5.61</v>
      </c>
      <c r="T224" s="47">
        <v>0</v>
      </c>
      <c r="U224" s="47">
        <v>0</v>
      </c>
      <c r="V224" s="381">
        <v>208</v>
      </c>
      <c r="W224" s="379"/>
    </row>
    <row r="225" spans="1:23" ht="13.5" customHeight="1">
      <c r="A225" s="379">
        <v>209</v>
      </c>
      <c r="B225" s="379"/>
      <c r="C225" s="380" t="s">
        <v>636</v>
      </c>
      <c r="D225" s="380"/>
      <c r="E225" s="71"/>
      <c r="F225" s="65">
        <v>9319</v>
      </c>
      <c r="G225" s="66">
        <v>4550</v>
      </c>
      <c r="H225" s="66">
        <v>4769</v>
      </c>
      <c r="I225" s="67">
        <v>95.4</v>
      </c>
      <c r="J225" s="66">
        <v>9252</v>
      </c>
      <c r="K225" s="66">
        <v>67</v>
      </c>
      <c r="L225" s="67">
        <v>0.7</v>
      </c>
      <c r="M225" s="49">
        <v>6.67</v>
      </c>
      <c r="N225" s="159">
        <v>1397</v>
      </c>
      <c r="O225" s="49">
        <v>0.45</v>
      </c>
      <c r="P225" s="49">
        <v>0.08</v>
      </c>
      <c r="Q225" s="47">
        <v>1946</v>
      </c>
      <c r="R225" s="47">
        <v>9219</v>
      </c>
      <c r="S225" s="49">
        <v>4.74</v>
      </c>
      <c r="T225" s="47">
        <v>14</v>
      </c>
      <c r="U225" s="47">
        <v>100</v>
      </c>
      <c r="V225" s="381">
        <v>209</v>
      </c>
      <c r="W225" s="379"/>
    </row>
    <row r="226" spans="1:23" ht="13.5" customHeight="1">
      <c r="A226" s="379">
        <v>210</v>
      </c>
      <c r="B226" s="379"/>
      <c r="C226" s="380" t="s">
        <v>637</v>
      </c>
      <c r="D226" s="380"/>
      <c r="E226" s="71"/>
      <c r="F226" s="65">
        <v>13571</v>
      </c>
      <c r="G226" s="66">
        <v>6593</v>
      </c>
      <c r="H226" s="66">
        <v>6978</v>
      </c>
      <c r="I226" s="67">
        <v>94.5</v>
      </c>
      <c r="J226" s="78" t="s">
        <v>638</v>
      </c>
      <c r="K226" s="78" t="s">
        <v>638</v>
      </c>
      <c r="L226" s="76" t="s">
        <v>638</v>
      </c>
      <c r="M226" s="49">
        <v>13.53</v>
      </c>
      <c r="N226" s="159">
        <v>1003</v>
      </c>
      <c r="O226" s="49">
        <v>0.65</v>
      </c>
      <c r="P226" s="49">
        <v>0.16</v>
      </c>
      <c r="Q226" s="47">
        <v>2874</v>
      </c>
      <c r="R226" s="47">
        <v>13442</v>
      </c>
      <c r="S226" s="49">
        <v>4.68</v>
      </c>
      <c r="T226" s="47">
        <v>16</v>
      </c>
      <c r="U226" s="47">
        <v>129</v>
      </c>
      <c r="V226" s="381">
        <v>210</v>
      </c>
      <c r="W226" s="379"/>
    </row>
    <row r="227" spans="1:23" ht="13.5" customHeight="1">
      <c r="A227" s="379">
        <v>211</v>
      </c>
      <c r="B227" s="379"/>
      <c r="C227" s="380" t="s">
        <v>639</v>
      </c>
      <c r="D227" s="380"/>
      <c r="E227" s="71"/>
      <c r="F227" s="65">
        <v>1441</v>
      </c>
      <c r="G227" s="66">
        <v>665</v>
      </c>
      <c r="H227" s="66">
        <v>776</v>
      </c>
      <c r="I227" s="67">
        <v>85.7</v>
      </c>
      <c r="J227" s="66">
        <v>1438</v>
      </c>
      <c r="K227" s="66">
        <v>3</v>
      </c>
      <c r="L227" s="67">
        <v>0.2</v>
      </c>
      <c r="M227" s="49">
        <v>2.42</v>
      </c>
      <c r="N227" s="159">
        <v>595</v>
      </c>
      <c r="O227" s="49">
        <v>0.07</v>
      </c>
      <c r="P227" s="49">
        <v>0.03</v>
      </c>
      <c r="Q227" s="47">
        <v>346</v>
      </c>
      <c r="R227" s="47">
        <v>1426</v>
      </c>
      <c r="S227" s="49">
        <v>4.12</v>
      </c>
      <c r="T227" s="47">
        <v>4</v>
      </c>
      <c r="U227" s="47">
        <v>15</v>
      </c>
      <c r="V227" s="381">
        <v>211</v>
      </c>
      <c r="W227" s="379"/>
    </row>
    <row r="228" spans="1:23" ht="13.5" customHeight="1">
      <c r="A228" s="379">
        <v>212</v>
      </c>
      <c r="B228" s="379"/>
      <c r="C228" s="380" t="s">
        <v>640</v>
      </c>
      <c r="D228" s="380"/>
      <c r="E228" s="71"/>
      <c r="F228" s="65">
        <v>1577</v>
      </c>
      <c r="G228" s="66">
        <v>787</v>
      </c>
      <c r="H228" s="66">
        <v>790</v>
      </c>
      <c r="I228" s="67">
        <v>99.6</v>
      </c>
      <c r="J228" s="66">
        <v>1664</v>
      </c>
      <c r="K228" s="66">
        <v>-87</v>
      </c>
      <c r="L228" s="67">
        <v>-5.2</v>
      </c>
      <c r="M228" s="49">
        <v>2.45</v>
      </c>
      <c r="N228" s="159">
        <v>644</v>
      </c>
      <c r="O228" s="49">
        <v>0.08</v>
      </c>
      <c r="P228" s="49">
        <v>0.03</v>
      </c>
      <c r="Q228" s="47">
        <v>308</v>
      </c>
      <c r="R228" s="47">
        <v>1568</v>
      </c>
      <c r="S228" s="49">
        <v>5.09</v>
      </c>
      <c r="T228" s="47">
        <v>2</v>
      </c>
      <c r="U228" s="47">
        <v>9</v>
      </c>
      <c r="V228" s="381">
        <v>212</v>
      </c>
      <c r="W228" s="379"/>
    </row>
    <row r="229" spans="1:23" ht="13.5" customHeight="1">
      <c r="A229" s="379">
        <v>213</v>
      </c>
      <c r="B229" s="379"/>
      <c r="C229" s="380" t="s">
        <v>641</v>
      </c>
      <c r="D229" s="380"/>
      <c r="E229" s="71"/>
      <c r="F229" s="65">
        <v>5790</v>
      </c>
      <c r="G229" s="66">
        <v>2771</v>
      </c>
      <c r="H229" s="66">
        <v>3019</v>
      </c>
      <c r="I229" s="67">
        <v>91.8</v>
      </c>
      <c r="J229" s="66">
        <v>6089</v>
      </c>
      <c r="K229" s="66">
        <v>-299</v>
      </c>
      <c r="L229" s="67">
        <v>-4.9</v>
      </c>
      <c r="M229" s="49">
        <v>8.68</v>
      </c>
      <c r="N229" s="159">
        <v>667</v>
      </c>
      <c r="O229" s="49">
        <v>0.28</v>
      </c>
      <c r="P229" s="49">
        <v>0.1</v>
      </c>
      <c r="Q229" s="47">
        <v>1144</v>
      </c>
      <c r="R229" s="47">
        <v>5781</v>
      </c>
      <c r="S229" s="49">
        <v>5.05</v>
      </c>
      <c r="T229" s="47">
        <v>3</v>
      </c>
      <c r="U229" s="47">
        <v>9</v>
      </c>
      <c r="V229" s="381">
        <v>213</v>
      </c>
      <c r="W229" s="379"/>
    </row>
    <row r="230" spans="1:23" ht="13.5" customHeight="1">
      <c r="A230" s="379">
        <v>214</v>
      </c>
      <c r="B230" s="379"/>
      <c r="C230" s="380" t="s">
        <v>642</v>
      </c>
      <c r="D230" s="380"/>
      <c r="E230" s="71"/>
      <c r="F230" s="65">
        <v>1869</v>
      </c>
      <c r="G230" s="66">
        <v>845</v>
      </c>
      <c r="H230" s="66">
        <v>1024</v>
      </c>
      <c r="I230" s="67">
        <v>82.5</v>
      </c>
      <c r="J230" s="66">
        <v>1865</v>
      </c>
      <c r="K230" s="66">
        <v>4</v>
      </c>
      <c r="L230" s="67">
        <v>0.2</v>
      </c>
      <c r="M230" s="49">
        <v>3.25</v>
      </c>
      <c r="N230" s="159">
        <v>575</v>
      </c>
      <c r="O230" s="49">
        <v>0.09</v>
      </c>
      <c r="P230" s="49">
        <v>0.04</v>
      </c>
      <c r="Q230" s="47">
        <v>396</v>
      </c>
      <c r="R230" s="47">
        <v>1869</v>
      </c>
      <c r="S230" s="49">
        <v>4.72</v>
      </c>
      <c r="T230" s="47">
        <v>0</v>
      </c>
      <c r="U230" s="47">
        <v>0</v>
      </c>
      <c r="V230" s="381">
        <v>214</v>
      </c>
      <c r="W230" s="379"/>
    </row>
    <row r="231" spans="1:23" ht="13.5" customHeight="1">
      <c r="A231" s="379">
        <v>215</v>
      </c>
      <c r="B231" s="379"/>
      <c r="C231" s="380" t="s">
        <v>643</v>
      </c>
      <c r="D231" s="380"/>
      <c r="E231" s="71"/>
      <c r="F231" s="65">
        <v>5516</v>
      </c>
      <c r="G231" s="66">
        <v>2607</v>
      </c>
      <c r="H231" s="66">
        <v>2909</v>
      </c>
      <c r="I231" s="67">
        <v>89.6</v>
      </c>
      <c r="J231" s="66">
        <v>4246</v>
      </c>
      <c r="K231" s="66">
        <v>1270</v>
      </c>
      <c r="L231" s="67">
        <v>29.9</v>
      </c>
      <c r="M231" s="49">
        <v>11.34</v>
      </c>
      <c r="N231" s="159">
        <v>486</v>
      </c>
      <c r="O231" s="49">
        <v>0.26</v>
      </c>
      <c r="P231" s="49">
        <v>0.13</v>
      </c>
      <c r="Q231" s="47">
        <v>1114</v>
      </c>
      <c r="R231" s="47">
        <v>5505</v>
      </c>
      <c r="S231" s="49">
        <v>4.94</v>
      </c>
      <c r="T231" s="47">
        <v>3</v>
      </c>
      <c r="U231" s="47">
        <v>11</v>
      </c>
      <c r="V231" s="381">
        <v>215</v>
      </c>
      <c r="W231" s="379"/>
    </row>
    <row r="232" spans="1:23" ht="13.5" customHeight="1">
      <c r="A232" s="379">
        <v>216</v>
      </c>
      <c r="B232" s="379"/>
      <c r="C232" s="380" t="s">
        <v>644</v>
      </c>
      <c r="D232" s="380"/>
      <c r="E232" s="71"/>
      <c r="F232" s="65">
        <v>7102</v>
      </c>
      <c r="G232" s="66">
        <v>3539</v>
      </c>
      <c r="H232" s="66">
        <v>3563</v>
      </c>
      <c r="I232" s="67">
        <v>99.3</v>
      </c>
      <c r="J232" s="66">
        <v>6116</v>
      </c>
      <c r="K232" s="66">
        <v>986</v>
      </c>
      <c r="L232" s="67">
        <v>16.1</v>
      </c>
      <c r="M232" s="49">
        <v>6.91</v>
      </c>
      <c r="N232" s="159">
        <v>1028</v>
      </c>
      <c r="O232" s="49">
        <v>0.34</v>
      </c>
      <c r="P232" s="49">
        <v>0.08</v>
      </c>
      <c r="Q232" s="47">
        <v>1533</v>
      </c>
      <c r="R232" s="47">
        <v>6855</v>
      </c>
      <c r="S232" s="49">
        <v>4.47</v>
      </c>
      <c r="T232" s="47">
        <v>4</v>
      </c>
      <c r="U232" s="47">
        <v>247</v>
      </c>
      <c r="V232" s="381">
        <v>216</v>
      </c>
      <c r="W232" s="379"/>
    </row>
    <row r="233" spans="1:23" ht="13.5" customHeight="1">
      <c r="A233" s="379">
        <v>217</v>
      </c>
      <c r="B233" s="379"/>
      <c r="C233" s="380" t="s">
        <v>645</v>
      </c>
      <c r="D233" s="380"/>
      <c r="E233" s="71"/>
      <c r="F233" s="65">
        <v>13488</v>
      </c>
      <c r="G233" s="66">
        <v>6587</v>
      </c>
      <c r="H233" s="66">
        <v>6901</v>
      </c>
      <c r="I233" s="67">
        <v>95.4</v>
      </c>
      <c r="J233" s="66">
        <v>12705</v>
      </c>
      <c r="K233" s="66">
        <v>783</v>
      </c>
      <c r="L233" s="67">
        <v>6.2</v>
      </c>
      <c r="M233" s="49">
        <v>2.51</v>
      </c>
      <c r="N233" s="159">
        <v>5374</v>
      </c>
      <c r="O233" s="49">
        <v>0.65</v>
      </c>
      <c r="P233" s="49">
        <v>0.03</v>
      </c>
      <c r="Q233" s="47">
        <v>3187</v>
      </c>
      <c r="R233" s="47">
        <v>13302</v>
      </c>
      <c r="S233" s="49">
        <v>4.17</v>
      </c>
      <c r="T233" s="47">
        <v>26</v>
      </c>
      <c r="U233" s="47">
        <v>186</v>
      </c>
      <c r="V233" s="381">
        <v>217</v>
      </c>
      <c r="W233" s="379"/>
    </row>
    <row r="234" spans="1:23" ht="13.5" customHeight="1">
      <c r="A234" s="379">
        <v>218</v>
      </c>
      <c r="B234" s="379"/>
      <c r="C234" s="380" t="s">
        <v>646</v>
      </c>
      <c r="D234" s="380"/>
      <c r="E234" s="71"/>
      <c r="F234" s="65">
        <v>5722</v>
      </c>
      <c r="G234" s="66">
        <v>2801</v>
      </c>
      <c r="H234" s="66">
        <v>2921</v>
      </c>
      <c r="I234" s="67">
        <v>95.9</v>
      </c>
      <c r="J234" s="78" t="s">
        <v>647</v>
      </c>
      <c r="K234" s="78" t="s">
        <v>357</v>
      </c>
      <c r="L234" s="76" t="s">
        <v>357</v>
      </c>
      <c r="M234" s="49">
        <v>3.5</v>
      </c>
      <c r="N234" s="159">
        <v>1635</v>
      </c>
      <c r="O234" s="49">
        <v>0.27</v>
      </c>
      <c r="P234" s="49">
        <v>0.04</v>
      </c>
      <c r="Q234" s="47">
        <v>1159</v>
      </c>
      <c r="R234" s="47">
        <v>5644</v>
      </c>
      <c r="S234" s="49">
        <v>4.87</v>
      </c>
      <c r="T234" s="47">
        <v>5</v>
      </c>
      <c r="U234" s="47">
        <v>78</v>
      </c>
      <c r="V234" s="381">
        <v>218</v>
      </c>
      <c r="W234" s="379"/>
    </row>
    <row r="235" spans="1:23" ht="13.5" customHeight="1">
      <c r="A235" s="69" t="s">
        <v>648</v>
      </c>
      <c r="B235" s="380" t="s">
        <v>350</v>
      </c>
      <c r="C235" s="380"/>
      <c r="D235" s="380"/>
      <c r="E235" s="71"/>
      <c r="F235" s="65">
        <v>46679</v>
      </c>
      <c r="G235" s="66">
        <v>23101</v>
      </c>
      <c r="H235" s="66">
        <v>23578</v>
      </c>
      <c r="I235" s="67">
        <v>98</v>
      </c>
      <c r="J235" s="66">
        <v>46137</v>
      </c>
      <c r="K235" s="66">
        <v>542</v>
      </c>
      <c r="L235" s="67">
        <v>1.2</v>
      </c>
      <c r="M235" s="49">
        <v>398.5</v>
      </c>
      <c r="N235" s="159">
        <v>117</v>
      </c>
      <c r="O235" s="49">
        <v>2.24</v>
      </c>
      <c r="P235" s="49">
        <v>4.73</v>
      </c>
      <c r="Q235" s="47">
        <v>9076</v>
      </c>
      <c r="R235" s="47">
        <v>46602</v>
      </c>
      <c r="S235" s="49">
        <v>5.13</v>
      </c>
      <c r="T235" s="47">
        <v>15</v>
      </c>
      <c r="U235" s="47">
        <v>77</v>
      </c>
      <c r="V235" s="160" t="s">
        <v>1320</v>
      </c>
      <c r="W235" s="70"/>
    </row>
    <row r="236" spans="1:23" ht="13.5" customHeight="1">
      <c r="A236" s="379">
        <v>219</v>
      </c>
      <c r="B236" s="379"/>
      <c r="C236" s="380" t="s">
        <v>286</v>
      </c>
      <c r="D236" s="380"/>
      <c r="E236" s="71"/>
      <c r="F236" s="65">
        <v>3607</v>
      </c>
      <c r="G236" s="66">
        <v>1757</v>
      </c>
      <c r="H236" s="66">
        <v>1850</v>
      </c>
      <c r="I236" s="67">
        <v>95</v>
      </c>
      <c r="J236" s="66">
        <v>3671</v>
      </c>
      <c r="K236" s="66">
        <v>-64</v>
      </c>
      <c r="L236" s="67">
        <v>-1.7</v>
      </c>
      <c r="M236" s="49">
        <v>11.69</v>
      </c>
      <c r="N236" s="159">
        <v>309</v>
      </c>
      <c r="O236" s="49">
        <v>0.17</v>
      </c>
      <c r="P236" s="49">
        <v>0.14</v>
      </c>
      <c r="Q236" s="47">
        <v>765</v>
      </c>
      <c r="R236" s="47">
        <v>3571</v>
      </c>
      <c r="S236" s="49">
        <v>4.67</v>
      </c>
      <c r="T236" s="47">
        <v>4</v>
      </c>
      <c r="U236" s="47">
        <v>36</v>
      </c>
      <c r="V236" s="381">
        <v>219</v>
      </c>
      <c r="W236" s="379"/>
    </row>
    <row r="237" spans="1:23" ht="13.5" customHeight="1">
      <c r="A237" s="379">
        <v>220</v>
      </c>
      <c r="B237" s="379"/>
      <c r="C237" s="380" t="s">
        <v>649</v>
      </c>
      <c r="D237" s="380"/>
      <c r="E237" s="71"/>
      <c r="F237" s="65">
        <v>4585</v>
      </c>
      <c r="G237" s="66">
        <v>2288</v>
      </c>
      <c r="H237" s="66">
        <v>2297</v>
      </c>
      <c r="I237" s="67">
        <v>99.6</v>
      </c>
      <c r="J237" s="66">
        <v>4456</v>
      </c>
      <c r="K237" s="66">
        <v>129</v>
      </c>
      <c r="L237" s="67">
        <v>2.9</v>
      </c>
      <c r="M237" s="49">
        <v>54.93</v>
      </c>
      <c r="N237" s="159">
        <v>83</v>
      </c>
      <c r="O237" s="49">
        <v>0.22</v>
      </c>
      <c r="P237" s="49">
        <v>0.65</v>
      </c>
      <c r="Q237" s="47">
        <v>878</v>
      </c>
      <c r="R237" s="47">
        <v>4567</v>
      </c>
      <c r="S237" s="49">
        <v>5.2</v>
      </c>
      <c r="T237" s="47">
        <v>4</v>
      </c>
      <c r="U237" s="47">
        <v>18</v>
      </c>
      <c r="V237" s="381">
        <v>220</v>
      </c>
      <c r="W237" s="379"/>
    </row>
    <row r="238" spans="1:23" ht="13.5" customHeight="1">
      <c r="A238" s="379">
        <v>221</v>
      </c>
      <c r="B238" s="379"/>
      <c r="C238" s="380" t="s">
        <v>650</v>
      </c>
      <c r="D238" s="380"/>
      <c r="E238" s="71"/>
      <c r="F238" s="65">
        <v>2316</v>
      </c>
      <c r="G238" s="66">
        <v>1148</v>
      </c>
      <c r="H238" s="66">
        <v>1168</v>
      </c>
      <c r="I238" s="67">
        <v>98.3</v>
      </c>
      <c r="J238" s="66">
        <v>2299</v>
      </c>
      <c r="K238" s="66">
        <v>17</v>
      </c>
      <c r="L238" s="67">
        <v>0.7</v>
      </c>
      <c r="M238" s="49">
        <v>22.24</v>
      </c>
      <c r="N238" s="159">
        <v>104</v>
      </c>
      <c r="O238" s="49">
        <v>0.11</v>
      </c>
      <c r="P238" s="49">
        <v>0.26</v>
      </c>
      <c r="Q238" s="47">
        <v>423</v>
      </c>
      <c r="R238" s="47">
        <v>2316</v>
      </c>
      <c r="S238" s="49">
        <v>5.48</v>
      </c>
      <c r="T238" s="47">
        <v>0</v>
      </c>
      <c r="U238" s="47">
        <v>0</v>
      </c>
      <c r="V238" s="381">
        <v>221</v>
      </c>
      <c r="W238" s="379"/>
    </row>
    <row r="239" spans="1:23" ht="13.5" customHeight="1">
      <c r="A239" s="379">
        <v>222</v>
      </c>
      <c r="B239" s="379"/>
      <c r="C239" s="380" t="s">
        <v>651</v>
      </c>
      <c r="D239" s="380"/>
      <c r="E239" s="71"/>
      <c r="F239" s="65">
        <v>2927</v>
      </c>
      <c r="G239" s="66">
        <v>1442</v>
      </c>
      <c r="H239" s="66">
        <v>1485</v>
      </c>
      <c r="I239" s="67">
        <v>97.1</v>
      </c>
      <c r="J239" s="66">
        <v>2961</v>
      </c>
      <c r="K239" s="66">
        <v>-34</v>
      </c>
      <c r="L239" s="67">
        <v>-1.1</v>
      </c>
      <c r="M239" s="49">
        <v>30.28</v>
      </c>
      <c r="N239" s="159">
        <v>97</v>
      </c>
      <c r="O239" s="49">
        <v>0.14</v>
      </c>
      <c r="P239" s="49">
        <v>0.36</v>
      </c>
      <c r="Q239" s="47">
        <v>528</v>
      </c>
      <c r="R239" s="47">
        <v>2927</v>
      </c>
      <c r="S239" s="49">
        <v>5.54</v>
      </c>
      <c r="T239" s="47">
        <v>0</v>
      </c>
      <c r="U239" s="47">
        <v>0</v>
      </c>
      <c r="V239" s="381">
        <v>222</v>
      </c>
      <c r="W239" s="379"/>
    </row>
    <row r="240" spans="1:23" ht="13.5" customHeight="1">
      <c r="A240" s="379">
        <v>223</v>
      </c>
      <c r="B240" s="379"/>
      <c r="C240" s="380" t="s">
        <v>652</v>
      </c>
      <c r="D240" s="380"/>
      <c r="E240" s="71"/>
      <c r="F240" s="65">
        <v>3176</v>
      </c>
      <c r="G240" s="66">
        <v>1599</v>
      </c>
      <c r="H240" s="66">
        <v>1577</v>
      </c>
      <c r="I240" s="67">
        <v>101.4</v>
      </c>
      <c r="J240" s="66">
        <v>3127</v>
      </c>
      <c r="K240" s="66">
        <v>49</v>
      </c>
      <c r="L240" s="67">
        <v>1.6</v>
      </c>
      <c r="M240" s="49">
        <v>35.29</v>
      </c>
      <c r="N240" s="159">
        <v>90</v>
      </c>
      <c r="O240" s="49">
        <v>0.15</v>
      </c>
      <c r="P240" s="49">
        <v>0.42</v>
      </c>
      <c r="Q240" s="47">
        <v>611</v>
      </c>
      <c r="R240" s="47">
        <v>3176</v>
      </c>
      <c r="S240" s="49">
        <v>5.2</v>
      </c>
      <c r="T240" s="47">
        <v>0</v>
      </c>
      <c r="U240" s="47">
        <v>0</v>
      </c>
      <c r="V240" s="381">
        <v>223</v>
      </c>
      <c r="W240" s="379"/>
    </row>
    <row r="241" spans="1:23" ht="13.5" customHeight="1">
      <c r="A241" s="379">
        <v>224</v>
      </c>
      <c r="B241" s="379"/>
      <c r="C241" s="380" t="s">
        <v>653</v>
      </c>
      <c r="D241" s="380"/>
      <c r="E241" s="71"/>
      <c r="F241" s="65">
        <v>2800</v>
      </c>
      <c r="G241" s="66">
        <v>1403</v>
      </c>
      <c r="H241" s="66">
        <v>1397</v>
      </c>
      <c r="I241" s="67">
        <v>100.4</v>
      </c>
      <c r="J241" s="66">
        <v>2689</v>
      </c>
      <c r="K241" s="66">
        <v>111</v>
      </c>
      <c r="L241" s="67">
        <v>4.1</v>
      </c>
      <c r="M241" s="49">
        <v>26.3</v>
      </c>
      <c r="N241" s="159">
        <v>106</v>
      </c>
      <c r="O241" s="49">
        <v>0.13</v>
      </c>
      <c r="P241" s="49">
        <v>0.31</v>
      </c>
      <c r="Q241" s="47">
        <v>531</v>
      </c>
      <c r="R241" s="47">
        <v>2798</v>
      </c>
      <c r="S241" s="49">
        <v>5.27</v>
      </c>
      <c r="T241" s="47">
        <v>1</v>
      </c>
      <c r="U241" s="47">
        <v>2</v>
      </c>
      <c r="V241" s="381">
        <v>224</v>
      </c>
      <c r="W241" s="379"/>
    </row>
    <row r="242" spans="1:23" ht="13.5" customHeight="1">
      <c r="A242" s="379">
        <v>225</v>
      </c>
      <c r="B242" s="379"/>
      <c r="C242" s="380" t="s">
        <v>654</v>
      </c>
      <c r="D242" s="380"/>
      <c r="E242" s="71"/>
      <c r="F242" s="65">
        <v>2362</v>
      </c>
      <c r="G242" s="66">
        <v>1157</v>
      </c>
      <c r="H242" s="66">
        <v>1205</v>
      </c>
      <c r="I242" s="67">
        <v>96</v>
      </c>
      <c r="J242" s="66">
        <v>2257</v>
      </c>
      <c r="K242" s="66">
        <v>105</v>
      </c>
      <c r="L242" s="67">
        <v>4.7</v>
      </c>
      <c r="M242" s="49">
        <v>17.95</v>
      </c>
      <c r="N242" s="159">
        <v>132</v>
      </c>
      <c r="O242" s="49">
        <v>0.11</v>
      </c>
      <c r="P242" s="49">
        <v>0.21</v>
      </c>
      <c r="Q242" s="47">
        <v>488</v>
      </c>
      <c r="R242" s="47">
        <v>2362</v>
      </c>
      <c r="S242" s="49">
        <v>4.84</v>
      </c>
      <c r="T242" s="47">
        <v>0</v>
      </c>
      <c r="U242" s="47">
        <v>0</v>
      </c>
      <c r="V242" s="381">
        <v>225</v>
      </c>
      <c r="W242" s="379"/>
    </row>
    <row r="243" spans="1:23" ht="13.5" customHeight="1">
      <c r="A243" s="379">
        <v>226</v>
      </c>
      <c r="B243" s="379"/>
      <c r="C243" s="380" t="s">
        <v>655</v>
      </c>
      <c r="D243" s="380"/>
      <c r="E243" s="71"/>
      <c r="F243" s="65">
        <v>4629</v>
      </c>
      <c r="G243" s="66">
        <v>2299</v>
      </c>
      <c r="H243" s="66">
        <v>2330</v>
      </c>
      <c r="I243" s="67">
        <v>98.7</v>
      </c>
      <c r="J243" s="66">
        <v>4598</v>
      </c>
      <c r="K243" s="66">
        <v>31</v>
      </c>
      <c r="L243" s="67">
        <v>0.7</v>
      </c>
      <c r="M243" s="49">
        <v>37.2</v>
      </c>
      <c r="N243" s="159">
        <v>124</v>
      </c>
      <c r="O243" s="49">
        <v>0.22</v>
      </c>
      <c r="P243" s="49">
        <v>0.44</v>
      </c>
      <c r="Q243" s="47">
        <v>856</v>
      </c>
      <c r="R243" s="47">
        <v>4624</v>
      </c>
      <c r="S243" s="49">
        <v>5.4</v>
      </c>
      <c r="T243" s="47">
        <v>1</v>
      </c>
      <c r="U243" s="47">
        <v>5</v>
      </c>
      <c r="V243" s="381">
        <v>226</v>
      </c>
      <c r="W243" s="379"/>
    </row>
    <row r="244" spans="1:23" ht="13.5" customHeight="1">
      <c r="A244" s="379">
        <v>227</v>
      </c>
      <c r="B244" s="379"/>
      <c r="C244" s="380" t="s">
        <v>656</v>
      </c>
      <c r="D244" s="380"/>
      <c r="E244" s="71"/>
      <c r="F244" s="65">
        <v>2151</v>
      </c>
      <c r="G244" s="66">
        <v>1093</v>
      </c>
      <c r="H244" s="66">
        <v>1058</v>
      </c>
      <c r="I244" s="67">
        <v>103.3</v>
      </c>
      <c r="J244" s="66">
        <v>2179</v>
      </c>
      <c r="K244" s="66">
        <v>-28</v>
      </c>
      <c r="L244" s="67">
        <v>-1.3</v>
      </c>
      <c r="M244" s="49">
        <v>21.42</v>
      </c>
      <c r="N244" s="159">
        <v>100</v>
      </c>
      <c r="O244" s="49">
        <v>0.1</v>
      </c>
      <c r="P244" s="49">
        <v>0.25</v>
      </c>
      <c r="Q244" s="47">
        <v>409</v>
      </c>
      <c r="R244" s="47">
        <v>2151</v>
      </c>
      <c r="S244" s="49">
        <v>5.26</v>
      </c>
      <c r="T244" s="47">
        <v>0</v>
      </c>
      <c r="U244" s="47">
        <v>0</v>
      </c>
      <c r="V244" s="381">
        <v>227</v>
      </c>
      <c r="W244" s="379"/>
    </row>
    <row r="245" spans="1:23" ht="13.5" customHeight="1">
      <c r="A245" s="379">
        <v>228</v>
      </c>
      <c r="B245" s="379"/>
      <c r="C245" s="380" t="s">
        <v>657</v>
      </c>
      <c r="D245" s="380"/>
      <c r="E245" s="71"/>
      <c r="F245" s="65">
        <v>3329</v>
      </c>
      <c r="G245" s="66">
        <v>1662</v>
      </c>
      <c r="H245" s="66">
        <v>1667</v>
      </c>
      <c r="I245" s="67">
        <v>99.7</v>
      </c>
      <c r="J245" s="66">
        <v>3266</v>
      </c>
      <c r="K245" s="66">
        <v>63</v>
      </c>
      <c r="L245" s="67">
        <v>1.9</v>
      </c>
      <c r="M245" s="49">
        <v>31.28</v>
      </c>
      <c r="N245" s="159">
        <v>106</v>
      </c>
      <c r="O245" s="49">
        <v>0.16</v>
      </c>
      <c r="P245" s="49">
        <v>0.37</v>
      </c>
      <c r="Q245" s="47">
        <v>647</v>
      </c>
      <c r="R245" s="47">
        <v>3329</v>
      </c>
      <c r="S245" s="49">
        <v>5.15</v>
      </c>
      <c r="T245" s="47">
        <v>0</v>
      </c>
      <c r="U245" s="47">
        <v>0</v>
      </c>
      <c r="V245" s="381">
        <v>228</v>
      </c>
      <c r="W245" s="379"/>
    </row>
    <row r="246" spans="1:23" ht="13.5" customHeight="1">
      <c r="A246" s="379">
        <v>229</v>
      </c>
      <c r="B246" s="379"/>
      <c r="C246" s="380" t="s">
        <v>658</v>
      </c>
      <c r="D246" s="380"/>
      <c r="E246" s="71"/>
      <c r="F246" s="65">
        <v>5601</v>
      </c>
      <c r="G246" s="66">
        <v>2735</v>
      </c>
      <c r="H246" s="66">
        <v>2866</v>
      </c>
      <c r="I246" s="67">
        <v>95.4</v>
      </c>
      <c r="J246" s="66">
        <v>5493</v>
      </c>
      <c r="K246" s="66">
        <v>108</v>
      </c>
      <c r="L246" s="67">
        <v>2</v>
      </c>
      <c r="M246" s="49">
        <v>46.72</v>
      </c>
      <c r="N246" s="159">
        <v>120</v>
      </c>
      <c r="O246" s="49">
        <v>0.27</v>
      </c>
      <c r="P246" s="49">
        <v>0.55</v>
      </c>
      <c r="Q246" s="47">
        <v>1067</v>
      </c>
      <c r="R246" s="47">
        <v>5597</v>
      </c>
      <c r="S246" s="49">
        <v>5.25</v>
      </c>
      <c r="T246" s="47">
        <v>1</v>
      </c>
      <c r="U246" s="47">
        <v>4</v>
      </c>
      <c r="V246" s="381">
        <v>229</v>
      </c>
      <c r="W246" s="379"/>
    </row>
    <row r="247" spans="1:23" ht="13.5" customHeight="1">
      <c r="A247" s="379">
        <v>230</v>
      </c>
      <c r="B247" s="379"/>
      <c r="C247" s="380" t="s">
        <v>659</v>
      </c>
      <c r="D247" s="380"/>
      <c r="E247" s="71"/>
      <c r="F247" s="65">
        <v>4578</v>
      </c>
      <c r="G247" s="66">
        <v>2242</v>
      </c>
      <c r="H247" s="66">
        <v>2336</v>
      </c>
      <c r="I247" s="67">
        <v>96</v>
      </c>
      <c r="J247" s="66">
        <v>4517</v>
      </c>
      <c r="K247" s="66">
        <v>61</v>
      </c>
      <c r="L247" s="67">
        <v>1.4</v>
      </c>
      <c r="M247" s="49">
        <v>35.07</v>
      </c>
      <c r="N247" s="159">
        <v>131</v>
      </c>
      <c r="O247" s="49">
        <v>0.22</v>
      </c>
      <c r="P247" s="49">
        <v>0.42</v>
      </c>
      <c r="Q247" s="47">
        <v>921</v>
      </c>
      <c r="R247" s="47">
        <v>4575</v>
      </c>
      <c r="S247" s="49">
        <v>4.97</v>
      </c>
      <c r="T247" s="47">
        <v>1</v>
      </c>
      <c r="U247" s="47">
        <v>3</v>
      </c>
      <c r="V247" s="381">
        <v>230</v>
      </c>
      <c r="W247" s="379"/>
    </row>
    <row r="248" spans="1:23" ht="13.5" customHeight="1">
      <c r="A248" s="379">
        <v>231</v>
      </c>
      <c r="B248" s="379"/>
      <c r="C248" s="380" t="s">
        <v>660</v>
      </c>
      <c r="D248" s="380"/>
      <c r="E248" s="71"/>
      <c r="F248" s="65">
        <v>4618</v>
      </c>
      <c r="G248" s="66">
        <v>2276</v>
      </c>
      <c r="H248" s="66">
        <v>2342</v>
      </c>
      <c r="I248" s="67">
        <v>97.2</v>
      </c>
      <c r="J248" s="66">
        <v>4624</v>
      </c>
      <c r="K248" s="66">
        <v>-6</v>
      </c>
      <c r="L248" s="67">
        <v>-0.1</v>
      </c>
      <c r="M248" s="49">
        <v>28.13</v>
      </c>
      <c r="N248" s="159">
        <v>164</v>
      </c>
      <c r="O248" s="49">
        <v>0.22</v>
      </c>
      <c r="P248" s="49">
        <v>0.33</v>
      </c>
      <c r="Q248" s="47">
        <v>952</v>
      </c>
      <c r="R248" s="47">
        <v>4609</v>
      </c>
      <c r="S248" s="49">
        <v>4.84</v>
      </c>
      <c r="T248" s="47">
        <v>3</v>
      </c>
      <c r="U248" s="47">
        <v>9</v>
      </c>
      <c r="V248" s="381">
        <v>231</v>
      </c>
      <c r="W248" s="379"/>
    </row>
    <row r="249" spans="1:23" ht="13.5" customHeight="1">
      <c r="A249" s="69" t="s">
        <v>661</v>
      </c>
      <c r="B249" s="380" t="s">
        <v>662</v>
      </c>
      <c r="C249" s="380"/>
      <c r="D249" s="380"/>
      <c r="E249" s="71"/>
      <c r="F249" s="65">
        <v>109158</v>
      </c>
      <c r="G249" s="66">
        <v>52529</v>
      </c>
      <c r="H249" s="66">
        <v>56629</v>
      </c>
      <c r="I249" s="67">
        <v>92.8</v>
      </c>
      <c r="J249" s="66">
        <v>108682</v>
      </c>
      <c r="K249" s="66">
        <v>476</v>
      </c>
      <c r="L249" s="67">
        <v>0.4</v>
      </c>
      <c r="M249" s="49">
        <v>188.33</v>
      </c>
      <c r="N249" s="159">
        <v>580</v>
      </c>
      <c r="O249" s="49">
        <v>5.24</v>
      </c>
      <c r="P249" s="49">
        <v>2.24</v>
      </c>
      <c r="Q249" s="47">
        <v>21798</v>
      </c>
      <c r="R249" s="47">
        <v>109049</v>
      </c>
      <c r="S249" s="49">
        <v>5</v>
      </c>
      <c r="T249" s="47">
        <v>35</v>
      </c>
      <c r="U249" s="47">
        <v>109</v>
      </c>
      <c r="V249" s="160" t="s">
        <v>663</v>
      </c>
      <c r="W249" s="70"/>
    </row>
    <row r="250" spans="1:23" ht="13.5" customHeight="1">
      <c r="A250" s="379">
        <v>232</v>
      </c>
      <c r="B250" s="379"/>
      <c r="C250" s="380" t="s">
        <v>664</v>
      </c>
      <c r="D250" s="380"/>
      <c r="E250" s="71"/>
      <c r="F250" s="65">
        <v>2519</v>
      </c>
      <c r="G250" s="66">
        <v>1199</v>
      </c>
      <c r="H250" s="66">
        <v>1320</v>
      </c>
      <c r="I250" s="67">
        <v>90.8</v>
      </c>
      <c r="J250" s="66">
        <v>2525</v>
      </c>
      <c r="K250" s="66">
        <v>-6</v>
      </c>
      <c r="L250" s="67">
        <v>-0.2</v>
      </c>
      <c r="M250" s="49">
        <v>8.5</v>
      </c>
      <c r="N250" s="159">
        <v>296</v>
      </c>
      <c r="O250" s="49">
        <v>0.12</v>
      </c>
      <c r="P250" s="49">
        <v>0.1</v>
      </c>
      <c r="Q250" s="47">
        <v>460</v>
      </c>
      <c r="R250" s="47">
        <v>2519</v>
      </c>
      <c r="S250" s="49">
        <v>5.48</v>
      </c>
      <c r="T250" s="47">
        <v>0</v>
      </c>
      <c r="U250" s="47">
        <v>0</v>
      </c>
      <c r="V250" s="381">
        <v>232</v>
      </c>
      <c r="W250" s="379"/>
    </row>
    <row r="251" spans="1:23" ht="13.5" customHeight="1">
      <c r="A251" s="379">
        <v>233</v>
      </c>
      <c r="B251" s="379"/>
      <c r="C251" s="380" t="s">
        <v>665</v>
      </c>
      <c r="D251" s="380"/>
      <c r="E251" s="71"/>
      <c r="F251" s="65">
        <v>3594</v>
      </c>
      <c r="G251" s="66">
        <v>1749</v>
      </c>
      <c r="H251" s="66">
        <v>1845</v>
      </c>
      <c r="I251" s="67">
        <v>94.8</v>
      </c>
      <c r="J251" s="66">
        <v>3575</v>
      </c>
      <c r="K251" s="66">
        <v>19</v>
      </c>
      <c r="L251" s="67">
        <v>0.5</v>
      </c>
      <c r="M251" s="49">
        <v>11.63</v>
      </c>
      <c r="N251" s="159">
        <v>309</v>
      </c>
      <c r="O251" s="49">
        <v>0.17</v>
      </c>
      <c r="P251" s="49">
        <v>0.14</v>
      </c>
      <c r="Q251" s="47">
        <v>665</v>
      </c>
      <c r="R251" s="47">
        <v>3594</v>
      </c>
      <c r="S251" s="49">
        <v>5.4</v>
      </c>
      <c r="T251" s="47">
        <v>0</v>
      </c>
      <c r="U251" s="47">
        <v>0</v>
      </c>
      <c r="V251" s="381">
        <v>233</v>
      </c>
      <c r="W251" s="379"/>
    </row>
    <row r="252" spans="1:23" ht="13.5" customHeight="1">
      <c r="A252" s="379">
        <v>234</v>
      </c>
      <c r="B252" s="379"/>
      <c r="C252" s="380" t="s">
        <v>666</v>
      </c>
      <c r="D252" s="380"/>
      <c r="E252" s="71"/>
      <c r="F252" s="65">
        <v>3313</v>
      </c>
      <c r="G252" s="66">
        <v>1616</v>
      </c>
      <c r="H252" s="66">
        <v>1697</v>
      </c>
      <c r="I252" s="67">
        <v>95.2</v>
      </c>
      <c r="J252" s="66">
        <v>3414</v>
      </c>
      <c r="K252" s="66">
        <v>-101</v>
      </c>
      <c r="L252" s="67">
        <v>-3</v>
      </c>
      <c r="M252" s="49">
        <v>8.39</v>
      </c>
      <c r="N252" s="159">
        <v>395</v>
      </c>
      <c r="O252" s="49">
        <v>0.16</v>
      </c>
      <c r="P252" s="49">
        <v>0.1</v>
      </c>
      <c r="Q252" s="47">
        <v>606</v>
      </c>
      <c r="R252" s="47">
        <v>3313</v>
      </c>
      <c r="S252" s="49">
        <v>5.47</v>
      </c>
      <c r="T252" s="47">
        <v>0</v>
      </c>
      <c r="U252" s="47">
        <v>0</v>
      </c>
      <c r="V252" s="381">
        <v>234</v>
      </c>
      <c r="W252" s="379"/>
    </row>
    <row r="253" spans="1:23" ht="13.5" customHeight="1">
      <c r="A253" s="379">
        <v>235</v>
      </c>
      <c r="B253" s="379"/>
      <c r="C253" s="380" t="s">
        <v>667</v>
      </c>
      <c r="D253" s="380"/>
      <c r="E253" s="71"/>
      <c r="F253" s="65">
        <v>5388</v>
      </c>
      <c r="G253" s="66">
        <v>2618</v>
      </c>
      <c r="H253" s="66">
        <v>2770</v>
      </c>
      <c r="I253" s="67">
        <v>94.5</v>
      </c>
      <c r="J253" s="66">
        <v>5320</v>
      </c>
      <c r="K253" s="66">
        <v>68</v>
      </c>
      <c r="L253" s="67">
        <v>1.3</v>
      </c>
      <c r="M253" s="49">
        <v>14.11</v>
      </c>
      <c r="N253" s="159">
        <v>382</v>
      </c>
      <c r="O253" s="49">
        <v>0.26</v>
      </c>
      <c r="P253" s="49">
        <v>0.17</v>
      </c>
      <c r="Q253" s="47">
        <v>1044</v>
      </c>
      <c r="R253" s="47">
        <v>5386</v>
      </c>
      <c r="S253" s="49">
        <v>5.16</v>
      </c>
      <c r="T253" s="47">
        <v>1</v>
      </c>
      <c r="U253" s="47">
        <v>2</v>
      </c>
      <c r="V253" s="381">
        <v>235</v>
      </c>
      <c r="W253" s="379"/>
    </row>
    <row r="254" spans="1:23" ht="13.5" customHeight="1">
      <c r="A254" s="379">
        <v>236</v>
      </c>
      <c r="B254" s="379"/>
      <c r="C254" s="380" t="s">
        <v>668</v>
      </c>
      <c r="D254" s="380"/>
      <c r="E254" s="71"/>
      <c r="F254" s="65">
        <v>3207</v>
      </c>
      <c r="G254" s="66">
        <v>1530</v>
      </c>
      <c r="H254" s="66">
        <v>1677</v>
      </c>
      <c r="I254" s="67">
        <v>91.2</v>
      </c>
      <c r="J254" s="66">
        <v>3236</v>
      </c>
      <c r="K254" s="66">
        <v>-29</v>
      </c>
      <c r="L254" s="67">
        <v>-0.9</v>
      </c>
      <c r="M254" s="49">
        <v>12.48</v>
      </c>
      <c r="N254" s="159">
        <v>257</v>
      </c>
      <c r="O254" s="49">
        <v>0.15</v>
      </c>
      <c r="P254" s="49">
        <v>0.15</v>
      </c>
      <c r="Q254" s="47">
        <v>612</v>
      </c>
      <c r="R254" s="47">
        <v>3207</v>
      </c>
      <c r="S254" s="49">
        <v>5.24</v>
      </c>
      <c r="T254" s="47">
        <v>0</v>
      </c>
      <c r="U254" s="47">
        <v>0</v>
      </c>
      <c r="V254" s="381">
        <v>236</v>
      </c>
      <c r="W254" s="379"/>
    </row>
    <row r="255" spans="1:23" ht="13.5" customHeight="1">
      <c r="A255" s="379">
        <v>237</v>
      </c>
      <c r="B255" s="379"/>
      <c r="C255" s="380" t="s">
        <v>669</v>
      </c>
      <c r="D255" s="380"/>
      <c r="E255" s="71"/>
      <c r="F255" s="65">
        <v>1811</v>
      </c>
      <c r="G255" s="66">
        <v>881</v>
      </c>
      <c r="H255" s="66">
        <v>930</v>
      </c>
      <c r="I255" s="67">
        <v>94.7</v>
      </c>
      <c r="J255" s="66">
        <v>1870</v>
      </c>
      <c r="K255" s="66">
        <v>-59</v>
      </c>
      <c r="L255" s="67">
        <v>-3.2</v>
      </c>
      <c r="M255" s="49">
        <v>4.1</v>
      </c>
      <c r="N255" s="159">
        <v>442</v>
      </c>
      <c r="O255" s="49">
        <v>0.09</v>
      </c>
      <c r="P255" s="49">
        <v>0.05</v>
      </c>
      <c r="Q255" s="47">
        <v>328</v>
      </c>
      <c r="R255" s="47">
        <v>1811</v>
      </c>
      <c r="S255" s="49">
        <v>5.52</v>
      </c>
      <c r="T255" s="47">
        <v>0</v>
      </c>
      <c r="U255" s="47">
        <v>0</v>
      </c>
      <c r="V255" s="381">
        <v>237</v>
      </c>
      <c r="W255" s="379"/>
    </row>
    <row r="256" spans="1:23" ht="13.5" customHeight="1">
      <c r="A256" s="379">
        <v>238</v>
      </c>
      <c r="B256" s="379"/>
      <c r="C256" s="380" t="s">
        <v>670</v>
      </c>
      <c r="D256" s="380"/>
      <c r="E256" s="71"/>
      <c r="F256" s="65">
        <v>2334</v>
      </c>
      <c r="G256" s="66">
        <v>1137</v>
      </c>
      <c r="H256" s="66">
        <v>1197</v>
      </c>
      <c r="I256" s="67">
        <v>95</v>
      </c>
      <c r="J256" s="66">
        <v>2285</v>
      </c>
      <c r="K256" s="66">
        <v>49</v>
      </c>
      <c r="L256" s="67">
        <v>2.1</v>
      </c>
      <c r="M256" s="49">
        <v>4.2</v>
      </c>
      <c r="N256" s="159">
        <v>556</v>
      </c>
      <c r="O256" s="49">
        <v>0.11</v>
      </c>
      <c r="P256" s="49">
        <v>0.05</v>
      </c>
      <c r="Q256" s="47">
        <v>459</v>
      </c>
      <c r="R256" s="47">
        <v>2332</v>
      </c>
      <c r="S256" s="49">
        <v>5.08</v>
      </c>
      <c r="T256" s="47">
        <v>1</v>
      </c>
      <c r="U256" s="47">
        <v>2</v>
      </c>
      <c r="V256" s="381">
        <v>238</v>
      </c>
      <c r="W256" s="379"/>
    </row>
    <row r="257" spans="1:23" ht="13.5" customHeight="1">
      <c r="A257" s="379">
        <v>239</v>
      </c>
      <c r="B257" s="379"/>
      <c r="C257" s="380" t="s">
        <v>671</v>
      </c>
      <c r="D257" s="380"/>
      <c r="E257" s="71"/>
      <c r="F257" s="65">
        <v>3951</v>
      </c>
      <c r="G257" s="66">
        <v>1869</v>
      </c>
      <c r="H257" s="66">
        <v>2082</v>
      </c>
      <c r="I257" s="67">
        <v>89.8</v>
      </c>
      <c r="J257" s="66">
        <v>3987</v>
      </c>
      <c r="K257" s="66">
        <v>-36</v>
      </c>
      <c r="L257" s="67">
        <v>-0.9</v>
      </c>
      <c r="M257" s="49">
        <v>8.46</v>
      </c>
      <c r="N257" s="159">
        <v>467</v>
      </c>
      <c r="O257" s="49">
        <v>0.19</v>
      </c>
      <c r="P257" s="49">
        <v>0.1</v>
      </c>
      <c r="Q257" s="47">
        <v>747</v>
      </c>
      <c r="R257" s="47">
        <v>3949</v>
      </c>
      <c r="S257" s="49">
        <v>5.29</v>
      </c>
      <c r="T257" s="47">
        <v>1</v>
      </c>
      <c r="U257" s="47">
        <v>2</v>
      </c>
      <c r="V257" s="381">
        <v>239</v>
      </c>
      <c r="W257" s="379"/>
    </row>
    <row r="258" spans="1:23" ht="13.5" customHeight="1">
      <c r="A258" s="379">
        <v>240</v>
      </c>
      <c r="B258" s="379"/>
      <c r="C258" s="380" t="s">
        <v>672</v>
      </c>
      <c r="D258" s="380"/>
      <c r="E258" s="71"/>
      <c r="F258" s="65">
        <v>5615</v>
      </c>
      <c r="G258" s="66">
        <v>2686</v>
      </c>
      <c r="H258" s="66">
        <v>2929</v>
      </c>
      <c r="I258" s="67">
        <v>91.7</v>
      </c>
      <c r="J258" s="66">
        <v>5540</v>
      </c>
      <c r="K258" s="66">
        <v>75</v>
      </c>
      <c r="L258" s="67">
        <v>1.4</v>
      </c>
      <c r="M258" s="49">
        <v>2.33</v>
      </c>
      <c r="N258" s="159">
        <v>2410</v>
      </c>
      <c r="O258" s="49">
        <v>0.27</v>
      </c>
      <c r="P258" s="49">
        <v>0.03</v>
      </c>
      <c r="Q258" s="47">
        <v>1217</v>
      </c>
      <c r="R258" s="47">
        <v>5613</v>
      </c>
      <c r="S258" s="49">
        <v>4.61</v>
      </c>
      <c r="T258" s="47">
        <v>1</v>
      </c>
      <c r="U258" s="47">
        <v>2</v>
      </c>
      <c r="V258" s="381">
        <v>240</v>
      </c>
      <c r="W258" s="379"/>
    </row>
    <row r="259" spans="1:23" ht="13.5" customHeight="1">
      <c r="A259" s="379">
        <v>241</v>
      </c>
      <c r="B259" s="379"/>
      <c r="C259" s="380" t="s">
        <v>673</v>
      </c>
      <c r="D259" s="380"/>
      <c r="E259" s="71"/>
      <c r="F259" s="65">
        <v>7734</v>
      </c>
      <c r="G259" s="66">
        <v>3749</v>
      </c>
      <c r="H259" s="66">
        <v>3985</v>
      </c>
      <c r="I259" s="67">
        <v>94.1</v>
      </c>
      <c r="J259" s="66">
        <v>7440</v>
      </c>
      <c r="K259" s="66">
        <v>294</v>
      </c>
      <c r="L259" s="67">
        <v>4</v>
      </c>
      <c r="M259" s="49">
        <v>2.17</v>
      </c>
      <c r="N259" s="159">
        <v>3564</v>
      </c>
      <c r="O259" s="49">
        <v>0.37</v>
      </c>
      <c r="P259" s="49">
        <v>0.03</v>
      </c>
      <c r="Q259" s="47">
        <v>1749</v>
      </c>
      <c r="R259" s="47">
        <v>7711</v>
      </c>
      <c r="S259" s="49">
        <v>4.41</v>
      </c>
      <c r="T259" s="47">
        <v>11</v>
      </c>
      <c r="U259" s="47">
        <v>23</v>
      </c>
      <c r="V259" s="381">
        <v>241</v>
      </c>
      <c r="W259" s="379"/>
    </row>
    <row r="260" spans="1:23" ht="13.5" customHeight="1">
      <c r="A260" s="379">
        <v>242</v>
      </c>
      <c r="B260" s="379"/>
      <c r="C260" s="380" t="s">
        <v>674</v>
      </c>
      <c r="D260" s="380"/>
      <c r="E260" s="71"/>
      <c r="F260" s="65">
        <v>3532</v>
      </c>
      <c r="G260" s="66">
        <v>1730</v>
      </c>
      <c r="H260" s="66">
        <v>1802</v>
      </c>
      <c r="I260" s="67">
        <v>96</v>
      </c>
      <c r="J260" s="66">
        <v>3376</v>
      </c>
      <c r="K260" s="66">
        <v>156</v>
      </c>
      <c r="L260" s="67">
        <v>4.6</v>
      </c>
      <c r="M260" s="49">
        <v>3.07</v>
      </c>
      <c r="N260" s="159">
        <v>1150</v>
      </c>
      <c r="O260" s="49">
        <v>0.17</v>
      </c>
      <c r="P260" s="49">
        <v>0.04</v>
      </c>
      <c r="Q260" s="47">
        <v>690</v>
      </c>
      <c r="R260" s="47">
        <v>3530</v>
      </c>
      <c r="S260" s="49">
        <v>5.12</v>
      </c>
      <c r="T260" s="47">
        <v>1</v>
      </c>
      <c r="U260" s="47">
        <v>2</v>
      </c>
      <c r="V260" s="381">
        <v>242</v>
      </c>
      <c r="W260" s="379"/>
    </row>
    <row r="261" spans="1:23" ht="13.5" customHeight="1">
      <c r="A261" s="379">
        <v>243</v>
      </c>
      <c r="B261" s="379"/>
      <c r="C261" s="380" t="s">
        <v>675</v>
      </c>
      <c r="D261" s="380"/>
      <c r="E261" s="71"/>
      <c r="F261" s="65">
        <v>3355</v>
      </c>
      <c r="G261" s="66">
        <v>1606</v>
      </c>
      <c r="H261" s="66">
        <v>1749</v>
      </c>
      <c r="I261" s="67">
        <v>91.8</v>
      </c>
      <c r="J261" s="66">
        <v>3431</v>
      </c>
      <c r="K261" s="66">
        <v>-76</v>
      </c>
      <c r="L261" s="67">
        <v>-2.2</v>
      </c>
      <c r="M261" s="49">
        <v>8.1</v>
      </c>
      <c r="N261" s="159">
        <v>414</v>
      </c>
      <c r="O261" s="49">
        <v>0.16</v>
      </c>
      <c r="P261" s="49">
        <v>0.1</v>
      </c>
      <c r="Q261" s="47">
        <v>628</v>
      </c>
      <c r="R261" s="47">
        <v>3355</v>
      </c>
      <c r="S261" s="49">
        <v>5.34</v>
      </c>
      <c r="T261" s="47">
        <v>0</v>
      </c>
      <c r="U261" s="47">
        <v>0</v>
      </c>
      <c r="V261" s="381">
        <v>243</v>
      </c>
      <c r="W261" s="379"/>
    </row>
    <row r="262" spans="1:23" ht="13.5" customHeight="1">
      <c r="A262" s="379">
        <v>244</v>
      </c>
      <c r="B262" s="379"/>
      <c r="C262" s="380" t="s">
        <v>676</v>
      </c>
      <c r="D262" s="380"/>
      <c r="E262" s="71"/>
      <c r="F262" s="65">
        <v>4188</v>
      </c>
      <c r="G262" s="66">
        <v>2016</v>
      </c>
      <c r="H262" s="66">
        <v>2172</v>
      </c>
      <c r="I262" s="67">
        <v>92.8</v>
      </c>
      <c r="J262" s="66">
        <v>4283</v>
      </c>
      <c r="K262" s="66">
        <v>-95</v>
      </c>
      <c r="L262" s="67">
        <v>-2.2</v>
      </c>
      <c r="M262" s="49">
        <v>4.1</v>
      </c>
      <c r="N262" s="159">
        <v>1021</v>
      </c>
      <c r="O262" s="49">
        <v>0.2</v>
      </c>
      <c r="P262" s="49">
        <v>0.05</v>
      </c>
      <c r="Q262" s="47">
        <v>834</v>
      </c>
      <c r="R262" s="47">
        <v>4188</v>
      </c>
      <c r="S262" s="49">
        <v>5.02</v>
      </c>
      <c r="T262" s="47">
        <v>0</v>
      </c>
      <c r="U262" s="47">
        <v>0</v>
      </c>
      <c r="V262" s="381">
        <v>244</v>
      </c>
      <c r="W262" s="379"/>
    </row>
    <row r="263" spans="1:23" ht="13.5" customHeight="1">
      <c r="A263" s="379">
        <v>245</v>
      </c>
      <c r="B263" s="379"/>
      <c r="C263" s="380" t="s">
        <v>677</v>
      </c>
      <c r="D263" s="380"/>
      <c r="E263" s="71"/>
      <c r="F263" s="65">
        <v>6248</v>
      </c>
      <c r="G263" s="66">
        <v>3017</v>
      </c>
      <c r="H263" s="66">
        <v>3231</v>
      </c>
      <c r="I263" s="67">
        <v>93.4</v>
      </c>
      <c r="J263" s="66">
        <v>6043</v>
      </c>
      <c r="K263" s="66">
        <v>205</v>
      </c>
      <c r="L263" s="67">
        <v>3.4</v>
      </c>
      <c r="M263" s="49">
        <v>7.03</v>
      </c>
      <c r="N263" s="159">
        <v>889</v>
      </c>
      <c r="O263" s="49">
        <v>0.3</v>
      </c>
      <c r="P263" s="49">
        <v>0.08</v>
      </c>
      <c r="Q263" s="47">
        <v>1184</v>
      </c>
      <c r="R263" s="47">
        <v>6248</v>
      </c>
      <c r="S263" s="49">
        <v>5.28</v>
      </c>
      <c r="T263" s="47">
        <v>0</v>
      </c>
      <c r="U263" s="47">
        <v>0</v>
      </c>
      <c r="V263" s="381">
        <v>245</v>
      </c>
      <c r="W263" s="379"/>
    </row>
    <row r="264" spans="1:23" ht="13.5" customHeight="1">
      <c r="A264" s="379">
        <v>246</v>
      </c>
      <c r="B264" s="379"/>
      <c r="C264" s="380" t="s">
        <v>678</v>
      </c>
      <c r="D264" s="380"/>
      <c r="E264" s="71"/>
      <c r="F264" s="65">
        <v>2889</v>
      </c>
      <c r="G264" s="66">
        <v>1351</v>
      </c>
      <c r="H264" s="66">
        <v>1538</v>
      </c>
      <c r="I264" s="67">
        <v>87.8</v>
      </c>
      <c r="J264" s="66">
        <v>2651</v>
      </c>
      <c r="K264" s="66">
        <v>238</v>
      </c>
      <c r="L264" s="67">
        <v>9</v>
      </c>
      <c r="M264" s="49">
        <v>3.19</v>
      </c>
      <c r="N264" s="159">
        <v>906</v>
      </c>
      <c r="O264" s="49">
        <v>0.14</v>
      </c>
      <c r="P264" s="49">
        <v>0.04</v>
      </c>
      <c r="Q264" s="47">
        <v>592</v>
      </c>
      <c r="R264" s="47">
        <v>2887</v>
      </c>
      <c r="S264" s="49">
        <v>4.88</v>
      </c>
      <c r="T264" s="47">
        <v>1</v>
      </c>
      <c r="U264" s="47">
        <v>2</v>
      </c>
      <c r="V264" s="381">
        <v>246</v>
      </c>
      <c r="W264" s="379"/>
    </row>
    <row r="265" spans="1:23" ht="13.5" customHeight="1">
      <c r="A265" s="379">
        <v>247</v>
      </c>
      <c r="B265" s="379"/>
      <c r="C265" s="380" t="s">
        <v>679</v>
      </c>
      <c r="D265" s="380"/>
      <c r="E265" s="71"/>
      <c r="F265" s="65">
        <v>4520</v>
      </c>
      <c r="G265" s="66">
        <v>2243</v>
      </c>
      <c r="H265" s="66">
        <v>2277</v>
      </c>
      <c r="I265" s="67">
        <v>98.5</v>
      </c>
      <c r="J265" s="66">
        <v>4237</v>
      </c>
      <c r="K265" s="66">
        <v>283</v>
      </c>
      <c r="L265" s="67">
        <v>6.7</v>
      </c>
      <c r="M265" s="49">
        <v>4.2</v>
      </c>
      <c r="N265" s="159">
        <v>1076</v>
      </c>
      <c r="O265" s="49">
        <v>0.22</v>
      </c>
      <c r="P265" s="49">
        <v>0.05</v>
      </c>
      <c r="Q265" s="47">
        <v>879</v>
      </c>
      <c r="R265" s="47">
        <v>4520</v>
      </c>
      <c r="S265" s="49">
        <v>5.14</v>
      </c>
      <c r="T265" s="47">
        <v>0</v>
      </c>
      <c r="U265" s="47">
        <v>0</v>
      </c>
      <c r="V265" s="381">
        <v>247</v>
      </c>
      <c r="W265" s="379"/>
    </row>
    <row r="266" spans="1:23" ht="13.5" customHeight="1">
      <c r="A266" s="379">
        <v>248</v>
      </c>
      <c r="B266" s="379"/>
      <c r="C266" s="380" t="s">
        <v>680</v>
      </c>
      <c r="D266" s="380"/>
      <c r="E266" s="71"/>
      <c r="F266" s="65">
        <v>4838</v>
      </c>
      <c r="G266" s="66">
        <v>2165</v>
      </c>
      <c r="H266" s="66">
        <v>2673</v>
      </c>
      <c r="I266" s="67">
        <v>81</v>
      </c>
      <c r="J266" s="66">
        <v>5179</v>
      </c>
      <c r="K266" s="66">
        <v>-341</v>
      </c>
      <c r="L266" s="67">
        <v>-6.6</v>
      </c>
      <c r="M266" s="49">
        <v>9.21</v>
      </c>
      <c r="N266" s="159">
        <v>525</v>
      </c>
      <c r="O266" s="49">
        <v>0.23</v>
      </c>
      <c r="P266" s="49">
        <v>0.11</v>
      </c>
      <c r="Q266" s="47">
        <v>1066</v>
      </c>
      <c r="R266" s="47">
        <v>4829</v>
      </c>
      <c r="S266" s="49">
        <v>4.53</v>
      </c>
      <c r="T266" s="47">
        <v>2</v>
      </c>
      <c r="U266" s="47">
        <v>9</v>
      </c>
      <c r="V266" s="381">
        <v>248</v>
      </c>
      <c r="W266" s="379"/>
    </row>
    <row r="267" spans="1:23" ht="13.5" customHeight="1">
      <c r="A267" s="379">
        <v>249</v>
      </c>
      <c r="B267" s="379"/>
      <c r="C267" s="380" t="s">
        <v>681</v>
      </c>
      <c r="D267" s="380"/>
      <c r="E267" s="71"/>
      <c r="F267" s="65">
        <v>7578</v>
      </c>
      <c r="G267" s="66">
        <v>3630</v>
      </c>
      <c r="H267" s="66">
        <v>3948</v>
      </c>
      <c r="I267" s="67">
        <v>91.9</v>
      </c>
      <c r="J267" s="66">
        <v>7702</v>
      </c>
      <c r="K267" s="66">
        <v>-124</v>
      </c>
      <c r="L267" s="67">
        <v>-1.6</v>
      </c>
      <c r="M267" s="49">
        <v>14.38</v>
      </c>
      <c r="N267" s="159">
        <v>527</v>
      </c>
      <c r="O267" s="49">
        <v>0.36</v>
      </c>
      <c r="P267" s="49">
        <v>0.17</v>
      </c>
      <c r="Q267" s="47">
        <v>1436</v>
      </c>
      <c r="R267" s="47">
        <v>7573</v>
      </c>
      <c r="S267" s="49">
        <v>5.27</v>
      </c>
      <c r="T267" s="47">
        <v>2</v>
      </c>
      <c r="U267" s="47">
        <v>5</v>
      </c>
      <c r="V267" s="381">
        <v>249</v>
      </c>
      <c r="W267" s="379"/>
    </row>
    <row r="268" spans="1:23" ht="13.5" customHeight="1">
      <c r="A268" s="379">
        <v>250</v>
      </c>
      <c r="B268" s="379"/>
      <c r="C268" s="380" t="s">
        <v>682</v>
      </c>
      <c r="D268" s="380"/>
      <c r="E268" s="71"/>
      <c r="F268" s="65">
        <v>4375</v>
      </c>
      <c r="G268" s="66">
        <v>2133</v>
      </c>
      <c r="H268" s="66">
        <v>2242</v>
      </c>
      <c r="I268" s="67">
        <v>95.1</v>
      </c>
      <c r="J268" s="66">
        <v>4457</v>
      </c>
      <c r="K268" s="66">
        <v>-82</v>
      </c>
      <c r="L268" s="67">
        <v>-1.8</v>
      </c>
      <c r="M268" s="49">
        <v>16.03</v>
      </c>
      <c r="N268" s="159">
        <v>273</v>
      </c>
      <c r="O268" s="49">
        <v>0.21</v>
      </c>
      <c r="P268" s="49">
        <v>0.19</v>
      </c>
      <c r="Q268" s="47">
        <v>792</v>
      </c>
      <c r="R268" s="47">
        <v>4368</v>
      </c>
      <c r="S268" s="49">
        <v>5.52</v>
      </c>
      <c r="T268" s="47">
        <v>2</v>
      </c>
      <c r="U268" s="47">
        <v>7</v>
      </c>
      <c r="V268" s="381">
        <v>250</v>
      </c>
      <c r="W268" s="379"/>
    </row>
    <row r="269" spans="1:23" ht="13.5" customHeight="1">
      <c r="A269" s="379">
        <v>251</v>
      </c>
      <c r="B269" s="379"/>
      <c r="C269" s="380" t="s">
        <v>683</v>
      </c>
      <c r="D269" s="380"/>
      <c r="E269" s="71"/>
      <c r="F269" s="65">
        <v>3978</v>
      </c>
      <c r="G269" s="66">
        <v>1907</v>
      </c>
      <c r="H269" s="66">
        <v>2071</v>
      </c>
      <c r="I269" s="67">
        <v>92.1</v>
      </c>
      <c r="J269" s="66">
        <v>3964</v>
      </c>
      <c r="K269" s="66">
        <v>14</v>
      </c>
      <c r="L269" s="67">
        <v>0.4</v>
      </c>
      <c r="M269" s="49">
        <v>18.63</v>
      </c>
      <c r="N269" s="159">
        <v>214</v>
      </c>
      <c r="O269" s="49">
        <v>0.19</v>
      </c>
      <c r="P269" s="49">
        <v>0.22</v>
      </c>
      <c r="Q269" s="47">
        <v>734</v>
      </c>
      <c r="R269" s="47">
        <v>3976</v>
      </c>
      <c r="S269" s="49">
        <v>5.42</v>
      </c>
      <c r="T269" s="47">
        <v>1</v>
      </c>
      <c r="U269" s="47">
        <v>2</v>
      </c>
      <c r="V269" s="381">
        <v>251</v>
      </c>
      <c r="W269" s="379"/>
    </row>
    <row r="270" spans="1:23" ht="13.5" customHeight="1">
      <c r="A270" s="379">
        <v>252</v>
      </c>
      <c r="B270" s="379"/>
      <c r="C270" s="380" t="s">
        <v>1704</v>
      </c>
      <c r="D270" s="380"/>
      <c r="E270" s="71"/>
      <c r="F270" s="65">
        <v>6178</v>
      </c>
      <c r="G270" s="66">
        <v>2975</v>
      </c>
      <c r="H270" s="66">
        <v>3203</v>
      </c>
      <c r="I270" s="67">
        <v>92.9</v>
      </c>
      <c r="J270" s="66">
        <v>6050</v>
      </c>
      <c r="K270" s="66">
        <v>128</v>
      </c>
      <c r="L270" s="67">
        <v>2.1</v>
      </c>
      <c r="M270" s="49">
        <v>14.67</v>
      </c>
      <c r="N270" s="159">
        <v>421</v>
      </c>
      <c r="O270" s="49">
        <v>0.3</v>
      </c>
      <c r="P270" s="49">
        <v>0.17</v>
      </c>
      <c r="Q270" s="47">
        <v>1191</v>
      </c>
      <c r="R270" s="47">
        <v>6156</v>
      </c>
      <c r="S270" s="49">
        <v>5.17</v>
      </c>
      <c r="T270" s="47">
        <v>2</v>
      </c>
      <c r="U270" s="47">
        <v>22</v>
      </c>
      <c r="V270" s="381">
        <v>252</v>
      </c>
      <c r="W270" s="379"/>
    </row>
    <row r="271" spans="1:23" ht="13.5" customHeight="1">
      <c r="A271" s="379">
        <v>253</v>
      </c>
      <c r="B271" s="379"/>
      <c r="C271" s="380" t="s">
        <v>684</v>
      </c>
      <c r="D271" s="380"/>
      <c r="E271" s="71"/>
      <c r="F271" s="65">
        <v>18013</v>
      </c>
      <c r="G271" s="66">
        <v>8722</v>
      </c>
      <c r="H271" s="66">
        <v>9291</v>
      </c>
      <c r="I271" s="67">
        <v>93.9</v>
      </c>
      <c r="J271" s="66">
        <v>18117</v>
      </c>
      <c r="K271" s="66">
        <v>-104</v>
      </c>
      <c r="L271" s="67">
        <v>-0.6</v>
      </c>
      <c r="M271" s="49">
        <v>9.35</v>
      </c>
      <c r="N271" s="159">
        <v>1927</v>
      </c>
      <c r="O271" s="49">
        <v>0.87</v>
      </c>
      <c r="P271" s="49">
        <v>0.11</v>
      </c>
      <c r="Q271" s="47">
        <v>3885</v>
      </c>
      <c r="R271" s="47">
        <v>17984</v>
      </c>
      <c r="S271" s="49">
        <v>4.63</v>
      </c>
      <c r="T271" s="47">
        <v>9</v>
      </c>
      <c r="U271" s="47">
        <v>29</v>
      </c>
      <c r="V271" s="381">
        <v>253</v>
      </c>
      <c r="W271" s="379"/>
    </row>
    <row r="272" spans="1:23" ht="13.5" customHeight="1">
      <c r="A272" s="69" t="s">
        <v>1333</v>
      </c>
      <c r="B272" s="380" t="s">
        <v>828</v>
      </c>
      <c r="C272" s="380"/>
      <c r="D272" s="380"/>
      <c r="E272" s="71"/>
      <c r="F272" s="65">
        <v>60555</v>
      </c>
      <c r="G272" s="66">
        <v>29415</v>
      </c>
      <c r="H272" s="66">
        <v>31140</v>
      </c>
      <c r="I272" s="67">
        <v>94.5</v>
      </c>
      <c r="J272" s="66">
        <v>60510</v>
      </c>
      <c r="K272" s="66">
        <v>45</v>
      </c>
      <c r="L272" s="67">
        <v>0.1</v>
      </c>
      <c r="M272" s="49">
        <v>171.52</v>
      </c>
      <c r="N272" s="159">
        <v>353</v>
      </c>
      <c r="O272" s="49">
        <v>2.91</v>
      </c>
      <c r="P272" s="49">
        <v>2.04</v>
      </c>
      <c r="Q272" s="47">
        <v>11360</v>
      </c>
      <c r="R272" s="47">
        <v>60461</v>
      </c>
      <c r="S272" s="49">
        <v>5.32</v>
      </c>
      <c r="T272" s="47">
        <v>17</v>
      </c>
      <c r="U272" s="47">
        <v>94</v>
      </c>
      <c r="V272" s="160" t="s">
        <v>1333</v>
      </c>
      <c r="W272" s="70"/>
    </row>
    <row r="273" spans="1:23" ht="13.5" customHeight="1">
      <c r="A273" s="379">
        <v>254</v>
      </c>
      <c r="B273" s="379"/>
      <c r="C273" s="380" t="s">
        <v>685</v>
      </c>
      <c r="D273" s="380"/>
      <c r="E273" s="71"/>
      <c r="F273" s="65">
        <v>3249</v>
      </c>
      <c r="G273" s="66">
        <v>1568</v>
      </c>
      <c r="H273" s="66">
        <v>1681</v>
      </c>
      <c r="I273" s="67">
        <v>93.3</v>
      </c>
      <c r="J273" s="66">
        <v>3173</v>
      </c>
      <c r="K273" s="66">
        <v>76</v>
      </c>
      <c r="L273" s="67">
        <v>2.4</v>
      </c>
      <c r="M273" s="49">
        <v>5.37</v>
      </c>
      <c r="N273" s="159">
        <v>605</v>
      </c>
      <c r="O273" s="49">
        <v>0.16</v>
      </c>
      <c r="P273" s="49">
        <v>0.06</v>
      </c>
      <c r="Q273" s="47">
        <v>618</v>
      </c>
      <c r="R273" s="47">
        <v>3249</v>
      </c>
      <c r="S273" s="49">
        <v>5.26</v>
      </c>
      <c r="T273" s="47">
        <v>0</v>
      </c>
      <c r="U273" s="47">
        <v>0</v>
      </c>
      <c r="V273" s="381">
        <v>254</v>
      </c>
      <c r="W273" s="379"/>
    </row>
    <row r="274" spans="1:23" ht="13.5" customHeight="1">
      <c r="A274" s="379">
        <v>255</v>
      </c>
      <c r="B274" s="379"/>
      <c r="C274" s="380" t="s">
        <v>686</v>
      </c>
      <c r="D274" s="380"/>
      <c r="E274" s="71"/>
      <c r="F274" s="65">
        <v>4369</v>
      </c>
      <c r="G274" s="66">
        <v>2076</v>
      </c>
      <c r="H274" s="66">
        <v>2293</v>
      </c>
      <c r="I274" s="67">
        <v>90.5</v>
      </c>
      <c r="J274" s="66">
        <v>4344</v>
      </c>
      <c r="K274" s="66">
        <v>25</v>
      </c>
      <c r="L274" s="67">
        <v>0.6</v>
      </c>
      <c r="M274" s="49">
        <v>8.28</v>
      </c>
      <c r="N274" s="159">
        <v>528</v>
      </c>
      <c r="O274" s="49">
        <v>0.21</v>
      </c>
      <c r="P274" s="49">
        <v>0.1</v>
      </c>
      <c r="Q274" s="47">
        <v>846</v>
      </c>
      <c r="R274" s="47">
        <v>4366</v>
      </c>
      <c r="S274" s="49">
        <v>5.16</v>
      </c>
      <c r="T274" s="47">
        <v>1</v>
      </c>
      <c r="U274" s="47">
        <v>3</v>
      </c>
      <c r="V274" s="381">
        <v>255</v>
      </c>
      <c r="W274" s="379"/>
    </row>
    <row r="275" spans="1:23" ht="13.5" customHeight="1">
      <c r="A275" s="379">
        <v>256</v>
      </c>
      <c r="B275" s="379"/>
      <c r="C275" s="380" t="s">
        <v>687</v>
      </c>
      <c r="D275" s="380"/>
      <c r="E275" s="71"/>
      <c r="F275" s="65">
        <v>1526</v>
      </c>
      <c r="G275" s="66">
        <v>749</v>
      </c>
      <c r="H275" s="66">
        <v>777</v>
      </c>
      <c r="I275" s="67">
        <v>96.4</v>
      </c>
      <c r="J275" s="66">
        <v>1548</v>
      </c>
      <c r="K275" s="66">
        <v>-22</v>
      </c>
      <c r="L275" s="67">
        <v>-1.4</v>
      </c>
      <c r="M275" s="49">
        <v>3.47</v>
      </c>
      <c r="N275" s="159">
        <v>440</v>
      </c>
      <c r="O275" s="49">
        <v>0.07</v>
      </c>
      <c r="P275" s="49">
        <v>0.04</v>
      </c>
      <c r="Q275" s="47">
        <v>283</v>
      </c>
      <c r="R275" s="47">
        <v>1526</v>
      </c>
      <c r="S275" s="49">
        <v>5.39</v>
      </c>
      <c r="T275" s="47">
        <v>0</v>
      </c>
      <c r="U275" s="47">
        <v>0</v>
      </c>
      <c r="V275" s="381">
        <v>256</v>
      </c>
      <c r="W275" s="379"/>
    </row>
    <row r="276" spans="1:23" ht="13.5" customHeight="1">
      <c r="A276" s="379">
        <v>257</v>
      </c>
      <c r="B276" s="379"/>
      <c r="C276" s="380" t="s">
        <v>688</v>
      </c>
      <c r="D276" s="380"/>
      <c r="E276" s="71"/>
      <c r="F276" s="65">
        <v>2949</v>
      </c>
      <c r="G276" s="66">
        <v>1430</v>
      </c>
      <c r="H276" s="66">
        <v>1519</v>
      </c>
      <c r="I276" s="67">
        <v>94.1</v>
      </c>
      <c r="J276" s="66">
        <v>2996</v>
      </c>
      <c r="K276" s="66">
        <v>-47</v>
      </c>
      <c r="L276" s="67">
        <v>-1.6</v>
      </c>
      <c r="M276" s="49">
        <v>8.02</v>
      </c>
      <c r="N276" s="159">
        <v>368</v>
      </c>
      <c r="O276" s="49">
        <v>0.14</v>
      </c>
      <c r="P276" s="49">
        <v>0.1</v>
      </c>
      <c r="Q276" s="47">
        <v>543</v>
      </c>
      <c r="R276" s="47">
        <v>2949</v>
      </c>
      <c r="S276" s="49">
        <v>5.43</v>
      </c>
      <c r="T276" s="47">
        <v>0</v>
      </c>
      <c r="U276" s="47">
        <v>0</v>
      </c>
      <c r="V276" s="381">
        <v>257</v>
      </c>
      <c r="W276" s="379"/>
    </row>
    <row r="277" spans="1:23" ht="13.5" customHeight="1">
      <c r="A277" s="379">
        <v>258</v>
      </c>
      <c r="B277" s="379"/>
      <c r="C277" s="380" t="s">
        <v>689</v>
      </c>
      <c r="D277" s="380"/>
      <c r="E277" s="71"/>
      <c r="F277" s="65">
        <v>2566</v>
      </c>
      <c r="G277" s="66">
        <v>1249</v>
      </c>
      <c r="H277" s="66">
        <v>1317</v>
      </c>
      <c r="I277" s="67">
        <v>94.8</v>
      </c>
      <c r="J277" s="66">
        <v>2530</v>
      </c>
      <c r="K277" s="66">
        <v>36</v>
      </c>
      <c r="L277" s="67">
        <v>1.4</v>
      </c>
      <c r="M277" s="49">
        <v>4.69</v>
      </c>
      <c r="N277" s="159">
        <v>547</v>
      </c>
      <c r="O277" s="49">
        <v>0.12</v>
      </c>
      <c r="P277" s="49">
        <v>0.06</v>
      </c>
      <c r="Q277" s="47">
        <v>495</v>
      </c>
      <c r="R277" s="47">
        <v>2566</v>
      </c>
      <c r="S277" s="49">
        <v>5.18</v>
      </c>
      <c r="T277" s="47">
        <v>0</v>
      </c>
      <c r="U277" s="47">
        <v>0</v>
      </c>
      <c r="V277" s="381">
        <v>258</v>
      </c>
      <c r="W277" s="379"/>
    </row>
    <row r="278" spans="1:23" ht="13.5" customHeight="1">
      <c r="A278" s="379">
        <v>259</v>
      </c>
      <c r="B278" s="379"/>
      <c r="C278" s="380" t="s">
        <v>690</v>
      </c>
      <c r="D278" s="380"/>
      <c r="E278" s="71"/>
      <c r="F278" s="65">
        <v>3921</v>
      </c>
      <c r="G278" s="66">
        <v>1912</v>
      </c>
      <c r="H278" s="66">
        <v>2009</v>
      </c>
      <c r="I278" s="67">
        <v>95.2</v>
      </c>
      <c r="J278" s="66">
        <v>3978</v>
      </c>
      <c r="K278" s="66">
        <v>-57</v>
      </c>
      <c r="L278" s="67">
        <v>-1.4</v>
      </c>
      <c r="M278" s="49">
        <v>5.74</v>
      </c>
      <c r="N278" s="159">
        <v>683</v>
      </c>
      <c r="O278" s="49">
        <v>0.19</v>
      </c>
      <c r="P278" s="49">
        <v>0.07</v>
      </c>
      <c r="Q278" s="47">
        <v>743</v>
      </c>
      <c r="R278" s="47">
        <v>3921</v>
      </c>
      <c r="S278" s="49">
        <v>5.28</v>
      </c>
      <c r="T278" s="47">
        <v>0</v>
      </c>
      <c r="U278" s="47">
        <v>0</v>
      </c>
      <c r="V278" s="381">
        <v>259</v>
      </c>
      <c r="W278" s="379"/>
    </row>
    <row r="279" spans="1:23" ht="13.5" customHeight="1">
      <c r="A279" s="379">
        <v>260</v>
      </c>
      <c r="B279" s="379"/>
      <c r="C279" s="380" t="s">
        <v>691</v>
      </c>
      <c r="D279" s="380"/>
      <c r="E279" s="71"/>
      <c r="F279" s="65">
        <v>4090</v>
      </c>
      <c r="G279" s="66">
        <v>1980</v>
      </c>
      <c r="H279" s="66">
        <v>2110</v>
      </c>
      <c r="I279" s="67">
        <v>93.8</v>
      </c>
      <c r="J279" s="66">
        <v>4091</v>
      </c>
      <c r="K279" s="66">
        <v>-1</v>
      </c>
      <c r="L279" s="67">
        <v>0</v>
      </c>
      <c r="M279" s="49">
        <v>5.88</v>
      </c>
      <c r="N279" s="159">
        <v>696</v>
      </c>
      <c r="O279" s="49">
        <v>0.2</v>
      </c>
      <c r="P279" s="49">
        <v>0.07</v>
      </c>
      <c r="Q279" s="47">
        <v>781</v>
      </c>
      <c r="R279" s="47">
        <v>4067</v>
      </c>
      <c r="S279" s="49">
        <v>5.21</v>
      </c>
      <c r="T279" s="47">
        <v>1</v>
      </c>
      <c r="U279" s="47">
        <v>23</v>
      </c>
      <c r="V279" s="381">
        <v>260</v>
      </c>
      <c r="W279" s="379"/>
    </row>
    <row r="280" spans="1:23" ht="13.5" customHeight="1">
      <c r="A280" s="379">
        <v>261</v>
      </c>
      <c r="B280" s="379"/>
      <c r="C280" s="380" t="s">
        <v>317</v>
      </c>
      <c r="D280" s="380"/>
      <c r="E280" s="71"/>
      <c r="F280" s="65">
        <v>6829</v>
      </c>
      <c r="G280" s="66">
        <v>3239</v>
      </c>
      <c r="H280" s="66">
        <v>3590</v>
      </c>
      <c r="I280" s="67">
        <v>90.2</v>
      </c>
      <c r="J280" s="66">
        <v>6761</v>
      </c>
      <c r="K280" s="66">
        <v>68</v>
      </c>
      <c r="L280" s="67">
        <v>1</v>
      </c>
      <c r="M280" s="49">
        <v>7.28</v>
      </c>
      <c r="N280" s="159">
        <v>938</v>
      </c>
      <c r="O280" s="49">
        <v>0.33</v>
      </c>
      <c r="P280" s="49">
        <v>0.09</v>
      </c>
      <c r="Q280" s="47">
        <v>1397</v>
      </c>
      <c r="R280" s="47">
        <v>6792</v>
      </c>
      <c r="S280" s="49">
        <v>4.86</v>
      </c>
      <c r="T280" s="47">
        <v>6</v>
      </c>
      <c r="U280" s="47">
        <v>37</v>
      </c>
      <c r="V280" s="381">
        <v>261</v>
      </c>
      <c r="W280" s="379"/>
    </row>
    <row r="281" spans="1:23" ht="13.5" customHeight="1">
      <c r="A281" s="379">
        <v>262</v>
      </c>
      <c r="B281" s="379"/>
      <c r="C281" s="380" t="s">
        <v>692</v>
      </c>
      <c r="D281" s="380"/>
      <c r="E281" s="71"/>
      <c r="F281" s="65">
        <v>4893</v>
      </c>
      <c r="G281" s="66">
        <v>2413</v>
      </c>
      <c r="H281" s="66">
        <v>2480</v>
      </c>
      <c r="I281" s="67">
        <v>97.3</v>
      </c>
      <c r="J281" s="66">
        <v>4871</v>
      </c>
      <c r="K281" s="66">
        <v>22</v>
      </c>
      <c r="L281" s="67">
        <v>0.5</v>
      </c>
      <c r="M281" s="49">
        <v>11.44</v>
      </c>
      <c r="N281" s="159">
        <v>428</v>
      </c>
      <c r="O281" s="49">
        <v>0.24</v>
      </c>
      <c r="P281" s="49">
        <v>0.14</v>
      </c>
      <c r="Q281" s="47">
        <v>894</v>
      </c>
      <c r="R281" s="47">
        <v>4891</v>
      </c>
      <c r="S281" s="49">
        <v>5.47</v>
      </c>
      <c r="T281" s="47">
        <v>1</v>
      </c>
      <c r="U281" s="47">
        <v>2</v>
      </c>
      <c r="V281" s="381">
        <v>262</v>
      </c>
      <c r="W281" s="379"/>
    </row>
    <row r="282" spans="1:23" ht="13.5" customHeight="1">
      <c r="A282" s="379">
        <v>263</v>
      </c>
      <c r="B282" s="379"/>
      <c r="C282" s="380" t="s">
        <v>693</v>
      </c>
      <c r="D282" s="380"/>
      <c r="E282" s="71"/>
      <c r="F282" s="65">
        <v>3458</v>
      </c>
      <c r="G282" s="66">
        <v>1697</v>
      </c>
      <c r="H282" s="66">
        <v>1761</v>
      </c>
      <c r="I282" s="67">
        <v>96.4</v>
      </c>
      <c r="J282" s="66">
        <v>3462</v>
      </c>
      <c r="K282" s="66">
        <v>-4</v>
      </c>
      <c r="L282" s="67">
        <v>-0.1</v>
      </c>
      <c r="M282" s="49">
        <v>13.07</v>
      </c>
      <c r="N282" s="159">
        <v>265</v>
      </c>
      <c r="O282" s="49">
        <v>0.17</v>
      </c>
      <c r="P282" s="49">
        <v>0.16</v>
      </c>
      <c r="Q282" s="47">
        <v>616</v>
      </c>
      <c r="R282" s="47">
        <v>3458</v>
      </c>
      <c r="S282" s="49">
        <v>5.61</v>
      </c>
      <c r="T282" s="47">
        <v>0</v>
      </c>
      <c r="U282" s="47">
        <v>0</v>
      </c>
      <c r="V282" s="381">
        <v>263</v>
      </c>
      <c r="W282" s="379"/>
    </row>
    <row r="283" spans="1:23" ht="13.5" customHeight="1">
      <c r="A283" s="379">
        <v>264</v>
      </c>
      <c r="B283" s="379"/>
      <c r="C283" s="380" t="s">
        <v>694</v>
      </c>
      <c r="D283" s="380"/>
      <c r="E283" s="71"/>
      <c r="F283" s="65">
        <v>3257</v>
      </c>
      <c r="G283" s="66">
        <v>1548</v>
      </c>
      <c r="H283" s="66">
        <v>1709</v>
      </c>
      <c r="I283" s="67">
        <v>90.6</v>
      </c>
      <c r="J283" s="66">
        <v>3270</v>
      </c>
      <c r="K283" s="66">
        <v>-13</v>
      </c>
      <c r="L283" s="67">
        <v>-0.4</v>
      </c>
      <c r="M283" s="49">
        <v>4.61</v>
      </c>
      <c r="N283" s="159">
        <v>707</v>
      </c>
      <c r="O283" s="49">
        <v>0.16</v>
      </c>
      <c r="P283" s="49">
        <v>0.05</v>
      </c>
      <c r="Q283" s="47">
        <v>583</v>
      </c>
      <c r="R283" s="47">
        <v>3249</v>
      </c>
      <c r="S283" s="49">
        <v>5.57</v>
      </c>
      <c r="T283" s="47">
        <v>2</v>
      </c>
      <c r="U283" s="47">
        <v>8</v>
      </c>
      <c r="V283" s="381">
        <v>264</v>
      </c>
      <c r="W283" s="379"/>
    </row>
    <row r="284" spans="1:23" ht="13.5" customHeight="1">
      <c r="A284" s="379">
        <v>265</v>
      </c>
      <c r="B284" s="379"/>
      <c r="C284" s="380" t="s">
        <v>695</v>
      </c>
      <c r="D284" s="380"/>
      <c r="E284" s="71"/>
      <c r="F284" s="65">
        <v>4351</v>
      </c>
      <c r="G284" s="66">
        <v>2134</v>
      </c>
      <c r="H284" s="66">
        <v>2217</v>
      </c>
      <c r="I284" s="67">
        <v>96.3</v>
      </c>
      <c r="J284" s="66">
        <v>4372</v>
      </c>
      <c r="K284" s="66">
        <v>-21</v>
      </c>
      <c r="L284" s="67">
        <v>-0.5</v>
      </c>
      <c r="M284" s="49">
        <v>16.71</v>
      </c>
      <c r="N284" s="159">
        <v>260</v>
      </c>
      <c r="O284" s="49">
        <v>0.21</v>
      </c>
      <c r="P284" s="49">
        <v>0.2</v>
      </c>
      <c r="Q284" s="47">
        <v>818</v>
      </c>
      <c r="R284" s="47">
        <v>4351</v>
      </c>
      <c r="S284" s="49">
        <v>5.32</v>
      </c>
      <c r="T284" s="47">
        <v>0</v>
      </c>
      <c r="U284" s="47">
        <v>0</v>
      </c>
      <c r="V284" s="381">
        <v>265</v>
      </c>
      <c r="W284" s="379"/>
    </row>
    <row r="285" spans="1:23" ht="13.5" customHeight="1">
      <c r="A285" s="379">
        <v>266</v>
      </c>
      <c r="B285" s="379"/>
      <c r="C285" s="380" t="s">
        <v>696</v>
      </c>
      <c r="D285" s="380"/>
      <c r="E285" s="71"/>
      <c r="F285" s="65">
        <v>3400</v>
      </c>
      <c r="G285" s="66">
        <v>1713</v>
      </c>
      <c r="H285" s="66">
        <v>1687</v>
      </c>
      <c r="I285" s="67">
        <v>101.5</v>
      </c>
      <c r="J285" s="66">
        <v>3466</v>
      </c>
      <c r="K285" s="66">
        <v>-66</v>
      </c>
      <c r="L285" s="67">
        <v>-1.9</v>
      </c>
      <c r="M285" s="49">
        <v>38.56</v>
      </c>
      <c r="N285" s="159">
        <v>88</v>
      </c>
      <c r="O285" s="49">
        <v>0.16</v>
      </c>
      <c r="P285" s="49">
        <v>0.46</v>
      </c>
      <c r="Q285" s="47">
        <v>608</v>
      </c>
      <c r="R285" s="47">
        <v>3390</v>
      </c>
      <c r="S285" s="49">
        <v>5.58</v>
      </c>
      <c r="T285" s="47">
        <v>2</v>
      </c>
      <c r="U285" s="47">
        <v>10</v>
      </c>
      <c r="V285" s="381">
        <v>266</v>
      </c>
      <c r="W285" s="379"/>
    </row>
    <row r="286" spans="1:23" ht="13.5" customHeight="1">
      <c r="A286" s="379">
        <v>267</v>
      </c>
      <c r="B286" s="379"/>
      <c r="C286" s="380" t="s">
        <v>697</v>
      </c>
      <c r="D286" s="380"/>
      <c r="E286" s="71"/>
      <c r="F286" s="65">
        <v>2274</v>
      </c>
      <c r="G286" s="66">
        <v>1150</v>
      </c>
      <c r="H286" s="66">
        <v>1124</v>
      </c>
      <c r="I286" s="67">
        <v>102.3</v>
      </c>
      <c r="J286" s="66">
        <v>2269</v>
      </c>
      <c r="K286" s="66">
        <v>5</v>
      </c>
      <c r="L286" s="67">
        <v>0.2</v>
      </c>
      <c r="M286" s="49">
        <v>20.51</v>
      </c>
      <c r="N286" s="159">
        <v>111</v>
      </c>
      <c r="O286" s="49">
        <v>0.11</v>
      </c>
      <c r="P286" s="49">
        <v>0.24</v>
      </c>
      <c r="Q286" s="47">
        <v>391</v>
      </c>
      <c r="R286" s="47">
        <v>2271</v>
      </c>
      <c r="S286" s="49">
        <v>5.81</v>
      </c>
      <c r="T286" s="47">
        <v>1</v>
      </c>
      <c r="U286" s="47">
        <v>3</v>
      </c>
      <c r="V286" s="381">
        <v>267</v>
      </c>
      <c r="W286" s="379"/>
    </row>
    <row r="287" spans="1:23" ht="13.5" customHeight="1">
      <c r="A287" s="379">
        <v>268</v>
      </c>
      <c r="B287" s="379"/>
      <c r="C287" s="380" t="s">
        <v>698</v>
      </c>
      <c r="D287" s="380"/>
      <c r="E287" s="71"/>
      <c r="F287" s="65">
        <v>3371</v>
      </c>
      <c r="G287" s="66">
        <v>1627</v>
      </c>
      <c r="H287" s="66">
        <v>1744</v>
      </c>
      <c r="I287" s="67">
        <v>93.3</v>
      </c>
      <c r="J287" s="66">
        <v>3404</v>
      </c>
      <c r="K287" s="66">
        <v>-33</v>
      </c>
      <c r="L287" s="67">
        <v>-1</v>
      </c>
      <c r="M287" s="49">
        <v>7</v>
      </c>
      <c r="N287" s="159">
        <v>482</v>
      </c>
      <c r="O287" s="49">
        <v>0.16</v>
      </c>
      <c r="P287" s="49">
        <v>0.08</v>
      </c>
      <c r="Q287" s="47">
        <v>628</v>
      </c>
      <c r="R287" s="47">
        <v>3367</v>
      </c>
      <c r="S287" s="49">
        <v>5.36</v>
      </c>
      <c r="T287" s="47">
        <v>2</v>
      </c>
      <c r="U287" s="47">
        <v>4</v>
      </c>
      <c r="V287" s="381">
        <v>268</v>
      </c>
      <c r="W287" s="379"/>
    </row>
    <row r="288" spans="1:23" ht="13.5" customHeight="1">
      <c r="A288" s="379">
        <v>269</v>
      </c>
      <c r="B288" s="379"/>
      <c r="C288" s="380" t="s">
        <v>699</v>
      </c>
      <c r="D288" s="380"/>
      <c r="E288" s="71"/>
      <c r="F288" s="65">
        <v>4056</v>
      </c>
      <c r="G288" s="66">
        <v>1967</v>
      </c>
      <c r="H288" s="66">
        <v>2089</v>
      </c>
      <c r="I288" s="67">
        <v>94.2</v>
      </c>
      <c r="J288" s="66">
        <v>4019</v>
      </c>
      <c r="K288" s="66">
        <v>37</v>
      </c>
      <c r="L288" s="67">
        <v>0.9</v>
      </c>
      <c r="M288" s="49">
        <v>7.42</v>
      </c>
      <c r="N288" s="159">
        <v>547</v>
      </c>
      <c r="O288" s="49">
        <v>0.19</v>
      </c>
      <c r="P288" s="49">
        <v>0.09</v>
      </c>
      <c r="Q288" s="47">
        <v>741</v>
      </c>
      <c r="R288" s="47">
        <v>4052</v>
      </c>
      <c r="S288" s="49">
        <v>5.47</v>
      </c>
      <c r="T288" s="47">
        <v>1</v>
      </c>
      <c r="U288" s="47">
        <v>4</v>
      </c>
      <c r="V288" s="381">
        <v>269</v>
      </c>
      <c r="W288" s="379"/>
    </row>
    <row r="289" spans="1:23" ht="13.5" customHeight="1">
      <c r="A289" s="379">
        <v>270</v>
      </c>
      <c r="B289" s="379"/>
      <c r="C289" s="380" t="s">
        <v>700</v>
      </c>
      <c r="D289" s="380"/>
      <c r="E289" s="71"/>
      <c r="F289" s="65">
        <v>1996</v>
      </c>
      <c r="G289" s="66">
        <v>963</v>
      </c>
      <c r="H289" s="66">
        <v>1033</v>
      </c>
      <c r="I289" s="67">
        <v>93.2</v>
      </c>
      <c r="J289" s="66">
        <v>1956</v>
      </c>
      <c r="K289" s="66">
        <v>40</v>
      </c>
      <c r="L289" s="67">
        <v>2</v>
      </c>
      <c r="M289" s="49">
        <v>3.47</v>
      </c>
      <c r="N289" s="159">
        <v>575</v>
      </c>
      <c r="O289" s="49">
        <v>0.1</v>
      </c>
      <c r="P289" s="49">
        <v>0.04</v>
      </c>
      <c r="Q289" s="47">
        <v>375</v>
      </c>
      <c r="R289" s="47">
        <v>1996</v>
      </c>
      <c r="S289" s="49">
        <v>5.32</v>
      </c>
      <c r="T289" s="47">
        <v>0</v>
      </c>
      <c r="U289" s="47">
        <v>0</v>
      </c>
      <c r="V289" s="381">
        <v>270</v>
      </c>
      <c r="W289" s="379"/>
    </row>
    <row r="290" spans="1:23" ht="13.5" customHeight="1">
      <c r="A290" s="69" t="s">
        <v>701</v>
      </c>
      <c r="B290" s="380" t="s">
        <v>291</v>
      </c>
      <c r="C290" s="380"/>
      <c r="D290" s="380"/>
      <c r="E290" s="71"/>
      <c r="F290" s="65">
        <v>81888</v>
      </c>
      <c r="G290" s="66">
        <v>39546</v>
      </c>
      <c r="H290" s="66">
        <v>42342</v>
      </c>
      <c r="I290" s="67">
        <v>93.4</v>
      </c>
      <c r="J290" s="66">
        <v>80133</v>
      </c>
      <c r="K290" s="66">
        <v>1755</v>
      </c>
      <c r="L290" s="67">
        <v>2.2</v>
      </c>
      <c r="M290" s="49">
        <v>222.98</v>
      </c>
      <c r="N290" s="159">
        <v>376</v>
      </c>
      <c r="O290" s="49">
        <v>3.93</v>
      </c>
      <c r="P290" s="49">
        <v>2.65</v>
      </c>
      <c r="Q290" s="47">
        <v>15841</v>
      </c>
      <c r="R290" s="47">
        <v>81545</v>
      </c>
      <c r="S290" s="49">
        <v>5.15</v>
      </c>
      <c r="T290" s="47">
        <v>49</v>
      </c>
      <c r="U290" s="47">
        <v>343</v>
      </c>
      <c r="V290" s="160" t="s">
        <v>1725</v>
      </c>
      <c r="W290" s="70"/>
    </row>
    <row r="291" spans="1:23" ht="13.5" customHeight="1">
      <c r="A291" s="379">
        <v>271</v>
      </c>
      <c r="B291" s="379"/>
      <c r="C291" s="380" t="s">
        <v>339</v>
      </c>
      <c r="D291" s="380"/>
      <c r="E291" s="71"/>
      <c r="F291" s="65">
        <v>14178</v>
      </c>
      <c r="G291" s="66">
        <v>6713</v>
      </c>
      <c r="H291" s="66">
        <v>7465</v>
      </c>
      <c r="I291" s="67">
        <v>89.9</v>
      </c>
      <c r="J291" s="66">
        <v>14058</v>
      </c>
      <c r="K291" s="66">
        <v>120</v>
      </c>
      <c r="L291" s="67">
        <v>0.9</v>
      </c>
      <c r="M291" s="49">
        <v>3.07</v>
      </c>
      <c r="N291" s="159">
        <v>4618</v>
      </c>
      <c r="O291" s="49">
        <v>0.68</v>
      </c>
      <c r="P291" s="49">
        <v>0.04</v>
      </c>
      <c r="Q291" s="47">
        <v>3226</v>
      </c>
      <c r="R291" s="47">
        <v>14014</v>
      </c>
      <c r="S291" s="49">
        <v>4.34</v>
      </c>
      <c r="T291" s="47">
        <v>21</v>
      </c>
      <c r="U291" s="47">
        <v>164</v>
      </c>
      <c r="V291" s="381">
        <v>271</v>
      </c>
      <c r="W291" s="379"/>
    </row>
    <row r="292" spans="1:23" ht="13.5" customHeight="1">
      <c r="A292" s="379">
        <v>272</v>
      </c>
      <c r="B292" s="379"/>
      <c r="C292" s="380" t="s">
        <v>702</v>
      </c>
      <c r="D292" s="380"/>
      <c r="E292" s="71"/>
      <c r="F292" s="65">
        <v>4770</v>
      </c>
      <c r="G292" s="66">
        <v>2354</v>
      </c>
      <c r="H292" s="66">
        <v>2416</v>
      </c>
      <c r="I292" s="67">
        <v>97.4</v>
      </c>
      <c r="J292" s="66">
        <v>4848</v>
      </c>
      <c r="K292" s="66">
        <v>-78</v>
      </c>
      <c r="L292" s="67">
        <v>-1.6</v>
      </c>
      <c r="M292" s="49">
        <v>17.32</v>
      </c>
      <c r="N292" s="159">
        <v>275</v>
      </c>
      <c r="O292" s="49">
        <v>0.23</v>
      </c>
      <c r="P292" s="49">
        <v>0.21</v>
      </c>
      <c r="Q292" s="47">
        <v>897</v>
      </c>
      <c r="R292" s="47">
        <v>4770</v>
      </c>
      <c r="S292" s="49">
        <v>5.32</v>
      </c>
      <c r="T292" s="47">
        <v>0</v>
      </c>
      <c r="U292" s="47">
        <v>0</v>
      </c>
      <c r="V292" s="381">
        <v>272</v>
      </c>
      <c r="W292" s="379"/>
    </row>
    <row r="293" spans="1:23" ht="13.5" customHeight="1">
      <c r="A293" s="379">
        <v>273</v>
      </c>
      <c r="B293" s="379"/>
      <c r="C293" s="380" t="s">
        <v>703</v>
      </c>
      <c r="D293" s="380"/>
      <c r="E293" s="71"/>
      <c r="F293" s="65">
        <v>1987</v>
      </c>
      <c r="G293" s="66">
        <v>990</v>
      </c>
      <c r="H293" s="66">
        <v>997</v>
      </c>
      <c r="I293" s="67">
        <v>99.3</v>
      </c>
      <c r="J293" s="66">
        <v>1989</v>
      </c>
      <c r="K293" s="66">
        <v>-2</v>
      </c>
      <c r="L293" s="67">
        <v>-0.1</v>
      </c>
      <c r="M293" s="49">
        <v>10.91</v>
      </c>
      <c r="N293" s="159">
        <v>182</v>
      </c>
      <c r="O293" s="49">
        <v>0.1</v>
      </c>
      <c r="P293" s="49">
        <v>0.13</v>
      </c>
      <c r="Q293" s="47">
        <v>347</v>
      </c>
      <c r="R293" s="47">
        <v>1984</v>
      </c>
      <c r="S293" s="49">
        <v>5.72</v>
      </c>
      <c r="T293" s="47">
        <v>1</v>
      </c>
      <c r="U293" s="47">
        <v>3</v>
      </c>
      <c r="V293" s="381">
        <v>273</v>
      </c>
      <c r="W293" s="379"/>
    </row>
    <row r="294" spans="1:23" ht="13.5" customHeight="1">
      <c r="A294" s="379">
        <v>274</v>
      </c>
      <c r="B294" s="379"/>
      <c r="C294" s="380" t="s">
        <v>704</v>
      </c>
      <c r="D294" s="380"/>
      <c r="E294" s="71"/>
      <c r="F294" s="65">
        <v>1588</v>
      </c>
      <c r="G294" s="66">
        <v>807</v>
      </c>
      <c r="H294" s="66">
        <v>781</v>
      </c>
      <c r="I294" s="67">
        <v>103.3</v>
      </c>
      <c r="J294" s="66">
        <v>1604</v>
      </c>
      <c r="K294" s="66">
        <v>-16</v>
      </c>
      <c r="L294" s="67">
        <v>-1</v>
      </c>
      <c r="M294" s="49">
        <v>9.72</v>
      </c>
      <c r="N294" s="159">
        <v>163</v>
      </c>
      <c r="O294" s="49">
        <v>0.08</v>
      </c>
      <c r="P294" s="49">
        <v>0.12</v>
      </c>
      <c r="Q294" s="47">
        <v>267</v>
      </c>
      <c r="R294" s="47">
        <v>1588</v>
      </c>
      <c r="S294" s="49">
        <v>5.95</v>
      </c>
      <c r="T294" s="47">
        <v>0</v>
      </c>
      <c r="U294" s="47">
        <v>0</v>
      </c>
      <c r="V294" s="381">
        <v>274</v>
      </c>
      <c r="W294" s="379"/>
    </row>
    <row r="295" spans="1:23" ht="13.5" customHeight="1">
      <c r="A295" s="379">
        <v>275</v>
      </c>
      <c r="B295" s="379"/>
      <c r="C295" s="380" t="s">
        <v>705</v>
      </c>
      <c r="D295" s="380"/>
      <c r="E295" s="71"/>
      <c r="F295" s="65">
        <v>2144</v>
      </c>
      <c r="G295" s="66">
        <v>1044</v>
      </c>
      <c r="H295" s="66">
        <v>1100</v>
      </c>
      <c r="I295" s="67">
        <v>94.9</v>
      </c>
      <c r="J295" s="66">
        <v>2488</v>
      </c>
      <c r="K295" s="66">
        <v>-344</v>
      </c>
      <c r="L295" s="67">
        <v>-13.8</v>
      </c>
      <c r="M295" s="49">
        <v>18.56</v>
      </c>
      <c r="N295" s="159">
        <v>116</v>
      </c>
      <c r="O295" s="49">
        <v>0.1</v>
      </c>
      <c r="P295" s="49">
        <v>0.22</v>
      </c>
      <c r="Q295" s="47">
        <v>373</v>
      </c>
      <c r="R295" s="47">
        <v>2144</v>
      </c>
      <c r="S295" s="49">
        <v>5.75</v>
      </c>
      <c r="T295" s="47">
        <v>0</v>
      </c>
      <c r="U295" s="47">
        <v>0</v>
      </c>
      <c r="V295" s="381">
        <v>275</v>
      </c>
      <c r="W295" s="379"/>
    </row>
    <row r="296" spans="1:23" ht="13.5" customHeight="1">
      <c r="A296" s="379">
        <v>276</v>
      </c>
      <c r="B296" s="379"/>
      <c r="C296" s="380" t="s">
        <v>706</v>
      </c>
      <c r="D296" s="380"/>
      <c r="E296" s="71"/>
      <c r="F296" s="65">
        <v>1283</v>
      </c>
      <c r="G296" s="66">
        <v>619</v>
      </c>
      <c r="H296" s="66">
        <v>664</v>
      </c>
      <c r="I296" s="67">
        <v>93.2</v>
      </c>
      <c r="J296" s="66">
        <v>1219</v>
      </c>
      <c r="K296" s="66">
        <v>64</v>
      </c>
      <c r="L296" s="67">
        <v>5.3</v>
      </c>
      <c r="M296" s="49">
        <v>30.35</v>
      </c>
      <c r="N296" s="159">
        <v>42</v>
      </c>
      <c r="O296" s="49">
        <v>0.06</v>
      </c>
      <c r="P296" s="49">
        <v>0.36</v>
      </c>
      <c r="Q296" s="47">
        <v>221</v>
      </c>
      <c r="R296" s="47">
        <v>1279</v>
      </c>
      <c r="S296" s="49">
        <v>5.79</v>
      </c>
      <c r="T296" s="47">
        <v>1</v>
      </c>
      <c r="U296" s="47">
        <v>4</v>
      </c>
      <c r="V296" s="381">
        <v>276</v>
      </c>
      <c r="W296" s="379"/>
    </row>
    <row r="297" spans="1:23" ht="13.5" customHeight="1">
      <c r="A297" s="379">
        <v>277</v>
      </c>
      <c r="B297" s="379"/>
      <c r="C297" s="380" t="s">
        <v>707</v>
      </c>
      <c r="D297" s="380"/>
      <c r="E297" s="71"/>
      <c r="F297" s="65">
        <v>4649</v>
      </c>
      <c r="G297" s="66">
        <v>2293</v>
      </c>
      <c r="H297" s="66">
        <v>2356</v>
      </c>
      <c r="I297" s="67">
        <v>97.3</v>
      </c>
      <c r="J297" s="66">
        <v>4707</v>
      </c>
      <c r="K297" s="66">
        <v>-58</v>
      </c>
      <c r="L297" s="67">
        <v>-1.2</v>
      </c>
      <c r="M297" s="49">
        <v>16.32</v>
      </c>
      <c r="N297" s="159">
        <v>285</v>
      </c>
      <c r="O297" s="49">
        <v>0.22</v>
      </c>
      <c r="P297" s="49">
        <v>0.19</v>
      </c>
      <c r="Q297" s="47">
        <v>853</v>
      </c>
      <c r="R297" s="47">
        <v>4649</v>
      </c>
      <c r="S297" s="49">
        <v>5.45</v>
      </c>
      <c r="T297" s="47">
        <v>0</v>
      </c>
      <c r="U297" s="47">
        <v>0</v>
      </c>
      <c r="V297" s="381">
        <v>277</v>
      </c>
      <c r="W297" s="379"/>
    </row>
    <row r="298" spans="1:23" ht="13.5" customHeight="1">
      <c r="A298" s="379">
        <v>278</v>
      </c>
      <c r="B298" s="379"/>
      <c r="C298" s="380" t="s">
        <v>708</v>
      </c>
      <c r="D298" s="380"/>
      <c r="E298" s="71"/>
      <c r="F298" s="65">
        <v>5862</v>
      </c>
      <c r="G298" s="66">
        <v>2825</v>
      </c>
      <c r="H298" s="66">
        <v>3037</v>
      </c>
      <c r="I298" s="67">
        <v>93</v>
      </c>
      <c r="J298" s="66">
        <v>5847</v>
      </c>
      <c r="K298" s="66">
        <v>15</v>
      </c>
      <c r="L298" s="67">
        <v>0.3</v>
      </c>
      <c r="M298" s="49">
        <v>8.11</v>
      </c>
      <c r="N298" s="159">
        <v>723</v>
      </c>
      <c r="O298" s="49">
        <v>0.28</v>
      </c>
      <c r="P298" s="49">
        <v>0.1</v>
      </c>
      <c r="Q298" s="47">
        <v>1205</v>
      </c>
      <c r="R298" s="47">
        <v>5820</v>
      </c>
      <c r="S298" s="49">
        <v>4.83</v>
      </c>
      <c r="T298" s="47">
        <v>6</v>
      </c>
      <c r="U298" s="47">
        <v>42</v>
      </c>
      <c r="V298" s="381">
        <v>278</v>
      </c>
      <c r="W298" s="379"/>
    </row>
    <row r="299" spans="1:23" ht="13.5" customHeight="1">
      <c r="A299" s="379">
        <v>279</v>
      </c>
      <c r="B299" s="379"/>
      <c r="C299" s="380" t="s">
        <v>709</v>
      </c>
      <c r="D299" s="380"/>
      <c r="E299" s="71"/>
      <c r="F299" s="65">
        <v>4271</v>
      </c>
      <c r="G299" s="66">
        <v>2030</v>
      </c>
      <c r="H299" s="66">
        <v>2241</v>
      </c>
      <c r="I299" s="67">
        <v>90.6</v>
      </c>
      <c r="J299" s="66">
        <v>4009</v>
      </c>
      <c r="K299" s="66">
        <v>262</v>
      </c>
      <c r="L299" s="67">
        <v>6.5</v>
      </c>
      <c r="M299" s="49">
        <v>4.18</v>
      </c>
      <c r="N299" s="159">
        <v>1022</v>
      </c>
      <c r="O299" s="49">
        <v>0.21</v>
      </c>
      <c r="P299" s="49">
        <v>0.05</v>
      </c>
      <c r="Q299" s="47">
        <v>775</v>
      </c>
      <c r="R299" s="47">
        <v>4235</v>
      </c>
      <c r="S299" s="49">
        <v>5.46</v>
      </c>
      <c r="T299" s="47">
        <v>3</v>
      </c>
      <c r="U299" s="47">
        <v>36</v>
      </c>
      <c r="V299" s="381">
        <v>279</v>
      </c>
      <c r="W299" s="379"/>
    </row>
    <row r="300" spans="1:23" ht="13.5" customHeight="1">
      <c r="A300" s="379">
        <v>280</v>
      </c>
      <c r="B300" s="379"/>
      <c r="C300" s="380" t="s">
        <v>710</v>
      </c>
      <c r="D300" s="380"/>
      <c r="E300" s="71"/>
      <c r="F300" s="65">
        <v>2400</v>
      </c>
      <c r="G300" s="66">
        <v>1151</v>
      </c>
      <c r="H300" s="66">
        <v>1249</v>
      </c>
      <c r="I300" s="67">
        <v>92.2</v>
      </c>
      <c r="J300" s="66">
        <v>2465</v>
      </c>
      <c r="K300" s="66">
        <v>-65</v>
      </c>
      <c r="L300" s="67">
        <v>-2.6</v>
      </c>
      <c r="M300" s="49">
        <v>9.99</v>
      </c>
      <c r="N300" s="159">
        <v>240</v>
      </c>
      <c r="O300" s="49">
        <v>0.12</v>
      </c>
      <c r="P300" s="49">
        <v>0.12</v>
      </c>
      <c r="Q300" s="47">
        <v>416</v>
      </c>
      <c r="R300" s="47">
        <v>2396</v>
      </c>
      <c r="S300" s="49">
        <v>5.76</v>
      </c>
      <c r="T300" s="47">
        <v>1</v>
      </c>
      <c r="U300" s="47">
        <v>4</v>
      </c>
      <c r="V300" s="381">
        <v>280</v>
      </c>
      <c r="W300" s="379"/>
    </row>
    <row r="301" spans="1:23" ht="13.5" customHeight="1">
      <c r="A301" s="379">
        <v>281</v>
      </c>
      <c r="B301" s="379"/>
      <c r="C301" s="380" t="s">
        <v>711</v>
      </c>
      <c r="D301" s="380"/>
      <c r="E301" s="71"/>
      <c r="F301" s="65">
        <v>4699</v>
      </c>
      <c r="G301" s="66">
        <v>2256</v>
      </c>
      <c r="H301" s="66">
        <v>2443</v>
      </c>
      <c r="I301" s="67">
        <v>92.3</v>
      </c>
      <c r="J301" s="66">
        <v>4691</v>
      </c>
      <c r="K301" s="66">
        <v>8</v>
      </c>
      <c r="L301" s="67">
        <v>0.2</v>
      </c>
      <c r="M301" s="49">
        <v>19.79</v>
      </c>
      <c r="N301" s="159">
        <v>237</v>
      </c>
      <c r="O301" s="49">
        <v>0.23</v>
      </c>
      <c r="P301" s="49">
        <v>0.23</v>
      </c>
      <c r="Q301" s="47">
        <v>840</v>
      </c>
      <c r="R301" s="47">
        <v>4699</v>
      </c>
      <c r="S301" s="49">
        <v>5.59</v>
      </c>
      <c r="T301" s="47">
        <v>0</v>
      </c>
      <c r="U301" s="47">
        <v>0</v>
      </c>
      <c r="V301" s="381">
        <v>281</v>
      </c>
      <c r="W301" s="379"/>
    </row>
    <row r="302" spans="1:23" ht="13.5" customHeight="1">
      <c r="A302" s="379">
        <v>282</v>
      </c>
      <c r="B302" s="379"/>
      <c r="C302" s="380" t="s">
        <v>712</v>
      </c>
      <c r="D302" s="380"/>
      <c r="E302" s="71"/>
      <c r="F302" s="65">
        <v>2939</v>
      </c>
      <c r="G302" s="66">
        <v>1407</v>
      </c>
      <c r="H302" s="66">
        <v>1532</v>
      </c>
      <c r="I302" s="67">
        <v>91.8</v>
      </c>
      <c r="J302" s="66">
        <v>3847</v>
      </c>
      <c r="K302" s="66">
        <v>-908</v>
      </c>
      <c r="L302" s="67">
        <v>-23.6</v>
      </c>
      <c r="M302" s="49">
        <v>7.51</v>
      </c>
      <c r="N302" s="159">
        <v>391</v>
      </c>
      <c r="O302" s="49">
        <v>0.14</v>
      </c>
      <c r="P302" s="49">
        <v>0.09</v>
      </c>
      <c r="Q302" s="47">
        <v>527</v>
      </c>
      <c r="R302" s="47">
        <v>2934</v>
      </c>
      <c r="S302" s="49">
        <v>5.57</v>
      </c>
      <c r="T302" s="47">
        <v>1</v>
      </c>
      <c r="U302" s="47">
        <v>5</v>
      </c>
      <c r="V302" s="381">
        <v>282</v>
      </c>
      <c r="W302" s="379"/>
    </row>
    <row r="303" spans="1:23" ht="13.5" customHeight="1">
      <c r="A303" s="379">
        <v>283</v>
      </c>
      <c r="B303" s="379"/>
      <c r="C303" s="380" t="s">
        <v>713</v>
      </c>
      <c r="D303" s="380"/>
      <c r="E303" s="71"/>
      <c r="F303" s="65">
        <v>3899</v>
      </c>
      <c r="G303" s="66">
        <v>1867</v>
      </c>
      <c r="H303" s="66">
        <v>2032</v>
      </c>
      <c r="I303" s="67">
        <v>91.9</v>
      </c>
      <c r="J303" s="66">
        <v>3950</v>
      </c>
      <c r="K303" s="66">
        <v>-51</v>
      </c>
      <c r="L303" s="67">
        <v>-1.3</v>
      </c>
      <c r="M303" s="49">
        <v>11.34</v>
      </c>
      <c r="N303" s="159">
        <v>344</v>
      </c>
      <c r="O303" s="49">
        <v>0.19</v>
      </c>
      <c r="P303" s="49">
        <v>0.13</v>
      </c>
      <c r="Q303" s="47">
        <v>714</v>
      </c>
      <c r="R303" s="47">
        <v>3899</v>
      </c>
      <c r="S303" s="49">
        <v>5.46</v>
      </c>
      <c r="T303" s="47">
        <v>0</v>
      </c>
      <c r="U303" s="47">
        <v>0</v>
      </c>
      <c r="V303" s="381">
        <v>283</v>
      </c>
      <c r="W303" s="379"/>
    </row>
    <row r="304" spans="1:23" ht="13.5" customHeight="1">
      <c r="A304" s="379">
        <v>284</v>
      </c>
      <c r="B304" s="379"/>
      <c r="C304" s="380" t="s">
        <v>714</v>
      </c>
      <c r="D304" s="380"/>
      <c r="E304" s="71"/>
      <c r="F304" s="65">
        <v>5556</v>
      </c>
      <c r="G304" s="66">
        <v>2630</v>
      </c>
      <c r="H304" s="66">
        <v>2926</v>
      </c>
      <c r="I304" s="67">
        <v>89.9</v>
      </c>
      <c r="J304" s="78" t="s">
        <v>355</v>
      </c>
      <c r="K304" s="78" t="s">
        <v>355</v>
      </c>
      <c r="L304" s="76" t="s">
        <v>355</v>
      </c>
      <c r="M304" s="49">
        <v>6.52</v>
      </c>
      <c r="N304" s="159">
        <v>852</v>
      </c>
      <c r="O304" s="49">
        <v>0.27</v>
      </c>
      <c r="P304" s="49">
        <v>0.08</v>
      </c>
      <c r="Q304" s="47">
        <v>1034</v>
      </c>
      <c r="R304" s="47">
        <v>5534</v>
      </c>
      <c r="S304" s="49">
        <v>5.35</v>
      </c>
      <c r="T304" s="47">
        <v>2</v>
      </c>
      <c r="U304" s="47">
        <v>22</v>
      </c>
      <c r="V304" s="381">
        <v>284</v>
      </c>
      <c r="W304" s="379"/>
    </row>
    <row r="305" spans="1:23" ht="13.5" customHeight="1">
      <c r="A305" s="379">
        <v>285</v>
      </c>
      <c r="B305" s="379"/>
      <c r="C305" s="380" t="s">
        <v>715</v>
      </c>
      <c r="D305" s="380"/>
      <c r="E305" s="71"/>
      <c r="F305" s="65">
        <v>1290</v>
      </c>
      <c r="G305" s="66">
        <v>650</v>
      </c>
      <c r="H305" s="66">
        <v>640</v>
      </c>
      <c r="I305" s="67">
        <v>101.6</v>
      </c>
      <c r="J305" s="66">
        <v>1301</v>
      </c>
      <c r="K305" s="66">
        <v>-11</v>
      </c>
      <c r="L305" s="67">
        <v>-0.8</v>
      </c>
      <c r="M305" s="49">
        <v>1.11</v>
      </c>
      <c r="N305" s="159">
        <v>1162</v>
      </c>
      <c r="O305" s="49">
        <v>0.06</v>
      </c>
      <c r="P305" s="49">
        <v>0.01</v>
      </c>
      <c r="Q305" s="47">
        <v>236</v>
      </c>
      <c r="R305" s="47">
        <v>1290</v>
      </c>
      <c r="S305" s="49">
        <v>5.47</v>
      </c>
      <c r="T305" s="47">
        <v>0</v>
      </c>
      <c r="U305" s="47">
        <v>0</v>
      </c>
      <c r="V305" s="381">
        <v>285</v>
      </c>
      <c r="W305" s="379"/>
    </row>
    <row r="306" spans="1:23" ht="13.5" customHeight="1">
      <c r="A306" s="379">
        <v>286</v>
      </c>
      <c r="B306" s="379"/>
      <c r="C306" s="380" t="s">
        <v>716</v>
      </c>
      <c r="D306" s="380"/>
      <c r="E306" s="71"/>
      <c r="F306" s="65">
        <v>3176</v>
      </c>
      <c r="G306" s="66">
        <v>1532</v>
      </c>
      <c r="H306" s="66">
        <v>1644</v>
      </c>
      <c r="I306" s="67">
        <v>93.2</v>
      </c>
      <c r="J306" s="66">
        <v>3058</v>
      </c>
      <c r="K306" s="66">
        <v>118</v>
      </c>
      <c r="L306" s="67">
        <v>3.9</v>
      </c>
      <c r="M306" s="49">
        <v>4.47</v>
      </c>
      <c r="N306" s="159">
        <v>711</v>
      </c>
      <c r="O306" s="49">
        <v>0.15</v>
      </c>
      <c r="P306" s="49">
        <v>0.05</v>
      </c>
      <c r="Q306" s="47">
        <v>620</v>
      </c>
      <c r="R306" s="47">
        <v>3157</v>
      </c>
      <c r="S306" s="49">
        <v>5.09</v>
      </c>
      <c r="T306" s="47">
        <v>3</v>
      </c>
      <c r="U306" s="47">
        <v>19</v>
      </c>
      <c r="V306" s="381">
        <v>286</v>
      </c>
      <c r="W306" s="379"/>
    </row>
    <row r="307" spans="1:23" ht="13.5" customHeight="1">
      <c r="A307" s="379">
        <v>287</v>
      </c>
      <c r="B307" s="379"/>
      <c r="C307" s="380" t="s">
        <v>717</v>
      </c>
      <c r="D307" s="380"/>
      <c r="E307" s="71"/>
      <c r="F307" s="65">
        <v>5725</v>
      </c>
      <c r="G307" s="66">
        <v>2725</v>
      </c>
      <c r="H307" s="66">
        <v>3000</v>
      </c>
      <c r="I307" s="67">
        <v>90.8</v>
      </c>
      <c r="J307" s="66">
        <v>4622</v>
      </c>
      <c r="K307" s="66">
        <v>1103</v>
      </c>
      <c r="L307" s="67">
        <v>23.9</v>
      </c>
      <c r="M307" s="49">
        <v>3.85</v>
      </c>
      <c r="N307" s="159">
        <v>1487</v>
      </c>
      <c r="O307" s="49">
        <v>0.27</v>
      </c>
      <c r="P307" s="49">
        <v>0.05</v>
      </c>
      <c r="Q307" s="47">
        <v>1191</v>
      </c>
      <c r="R307" s="47">
        <v>5685</v>
      </c>
      <c r="S307" s="49">
        <v>4.77</v>
      </c>
      <c r="T307" s="47">
        <v>9</v>
      </c>
      <c r="U307" s="47">
        <v>40</v>
      </c>
      <c r="V307" s="381">
        <v>287</v>
      </c>
      <c r="W307" s="379"/>
    </row>
    <row r="308" spans="1:23" ht="13.5" customHeight="1">
      <c r="A308" s="379">
        <v>288</v>
      </c>
      <c r="B308" s="379"/>
      <c r="C308" s="380" t="s">
        <v>718</v>
      </c>
      <c r="D308" s="380"/>
      <c r="E308" s="71"/>
      <c r="F308" s="65">
        <v>5394</v>
      </c>
      <c r="G308" s="66">
        <v>2623</v>
      </c>
      <c r="H308" s="66">
        <v>2771</v>
      </c>
      <c r="I308" s="67">
        <v>94.7</v>
      </c>
      <c r="J308" s="66">
        <v>5399</v>
      </c>
      <c r="K308" s="66">
        <v>-5</v>
      </c>
      <c r="L308" s="67">
        <v>-0.1</v>
      </c>
      <c r="M308" s="49">
        <v>9.41</v>
      </c>
      <c r="N308" s="159">
        <v>573</v>
      </c>
      <c r="O308" s="49">
        <v>0.26</v>
      </c>
      <c r="P308" s="49">
        <v>0.11</v>
      </c>
      <c r="Q308" s="47">
        <v>1017</v>
      </c>
      <c r="R308" s="47">
        <v>5390</v>
      </c>
      <c r="S308" s="49">
        <v>5.3</v>
      </c>
      <c r="T308" s="47">
        <v>1</v>
      </c>
      <c r="U308" s="47">
        <v>4</v>
      </c>
      <c r="V308" s="381">
        <v>288</v>
      </c>
      <c r="W308" s="379"/>
    </row>
    <row r="309" spans="1:23" ht="13.5" customHeight="1">
      <c r="A309" s="379">
        <v>289</v>
      </c>
      <c r="B309" s="379"/>
      <c r="C309" s="380" t="s">
        <v>719</v>
      </c>
      <c r="D309" s="380"/>
      <c r="E309" s="71"/>
      <c r="F309" s="65">
        <v>4436</v>
      </c>
      <c r="G309" s="66">
        <v>2227</v>
      </c>
      <c r="H309" s="66">
        <v>2209</v>
      </c>
      <c r="I309" s="67">
        <v>100.8</v>
      </c>
      <c r="J309" s="66">
        <v>4473</v>
      </c>
      <c r="K309" s="66">
        <v>-37</v>
      </c>
      <c r="L309" s="67">
        <v>-0.8</v>
      </c>
      <c r="M309" s="49">
        <v>24.28</v>
      </c>
      <c r="N309" s="159">
        <v>183</v>
      </c>
      <c r="O309" s="49">
        <v>0.21</v>
      </c>
      <c r="P309" s="49">
        <v>0.29</v>
      </c>
      <c r="Q309" s="47">
        <v>789</v>
      </c>
      <c r="R309" s="47">
        <v>4436</v>
      </c>
      <c r="S309" s="49">
        <v>5.62</v>
      </c>
      <c r="T309" s="47">
        <v>0</v>
      </c>
      <c r="U309" s="47">
        <v>0</v>
      </c>
      <c r="V309" s="381">
        <v>289</v>
      </c>
      <c r="W309" s="379"/>
    </row>
    <row r="310" spans="1:23" ht="13.5" customHeight="1">
      <c r="A310" s="379">
        <v>290</v>
      </c>
      <c r="B310" s="379"/>
      <c r="C310" s="380" t="s">
        <v>720</v>
      </c>
      <c r="D310" s="380"/>
      <c r="E310" s="71"/>
      <c r="F310" s="65">
        <v>1642</v>
      </c>
      <c r="G310" s="66">
        <v>803</v>
      </c>
      <c r="H310" s="66">
        <v>839</v>
      </c>
      <c r="I310" s="67">
        <v>95.7</v>
      </c>
      <c r="J310" s="78" t="s">
        <v>721</v>
      </c>
      <c r="K310" s="78" t="s">
        <v>721</v>
      </c>
      <c r="L310" s="76" t="s">
        <v>721</v>
      </c>
      <c r="M310" s="49">
        <v>6.17</v>
      </c>
      <c r="N310" s="159">
        <v>266</v>
      </c>
      <c r="O310" s="49">
        <v>0.08</v>
      </c>
      <c r="P310" s="49">
        <v>0.07</v>
      </c>
      <c r="Q310" s="47">
        <v>293</v>
      </c>
      <c r="R310" s="47">
        <v>1642</v>
      </c>
      <c r="S310" s="49">
        <v>5.6</v>
      </c>
      <c r="T310" s="47">
        <v>0</v>
      </c>
      <c r="U310" s="47">
        <v>0</v>
      </c>
      <c r="V310" s="381">
        <v>290</v>
      </c>
      <c r="W310" s="379"/>
    </row>
    <row r="311" spans="1:23" ht="13.5" customHeight="1">
      <c r="A311" s="69" t="s">
        <v>722</v>
      </c>
      <c r="B311" s="380" t="s">
        <v>723</v>
      </c>
      <c r="C311" s="380"/>
      <c r="D311" s="380"/>
      <c r="E311" s="71"/>
      <c r="F311" s="65">
        <v>32962</v>
      </c>
      <c r="G311" s="66">
        <v>16482</v>
      </c>
      <c r="H311" s="66">
        <v>16480</v>
      </c>
      <c r="I311" s="67">
        <v>100</v>
      </c>
      <c r="J311" s="66">
        <v>32738</v>
      </c>
      <c r="K311" s="66">
        <v>224</v>
      </c>
      <c r="L311" s="67">
        <v>0.7</v>
      </c>
      <c r="M311" s="49">
        <v>384.06</v>
      </c>
      <c r="N311" s="159">
        <v>86</v>
      </c>
      <c r="O311" s="49">
        <v>1.58</v>
      </c>
      <c r="P311" s="49">
        <v>4.56</v>
      </c>
      <c r="Q311" s="47">
        <v>5817</v>
      </c>
      <c r="R311" s="47">
        <v>32732</v>
      </c>
      <c r="S311" s="49">
        <v>5.63</v>
      </c>
      <c r="T311" s="47">
        <v>50</v>
      </c>
      <c r="U311" s="47">
        <v>230</v>
      </c>
      <c r="V311" s="160" t="s">
        <v>722</v>
      </c>
      <c r="W311" s="70"/>
    </row>
    <row r="312" spans="1:23" ht="13.5" customHeight="1">
      <c r="A312" s="379">
        <v>291</v>
      </c>
      <c r="B312" s="379"/>
      <c r="C312" s="380" t="s">
        <v>292</v>
      </c>
      <c r="D312" s="380"/>
      <c r="E312" s="71"/>
      <c r="F312" s="65">
        <v>4909</v>
      </c>
      <c r="G312" s="66">
        <v>2415</v>
      </c>
      <c r="H312" s="66">
        <v>2494</v>
      </c>
      <c r="I312" s="67">
        <v>96.8</v>
      </c>
      <c r="J312" s="66">
        <v>4852</v>
      </c>
      <c r="K312" s="66">
        <v>57</v>
      </c>
      <c r="L312" s="67">
        <v>1.2</v>
      </c>
      <c r="M312" s="49">
        <v>49.05</v>
      </c>
      <c r="N312" s="159">
        <v>100</v>
      </c>
      <c r="O312" s="49">
        <v>0.24</v>
      </c>
      <c r="P312" s="49">
        <v>0.58</v>
      </c>
      <c r="Q312" s="47">
        <v>887</v>
      </c>
      <c r="R312" s="47">
        <v>4722</v>
      </c>
      <c r="S312" s="49">
        <v>5.32</v>
      </c>
      <c r="T312" s="47">
        <v>38</v>
      </c>
      <c r="U312" s="47">
        <v>187</v>
      </c>
      <c r="V312" s="381">
        <v>291</v>
      </c>
      <c r="W312" s="379"/>
    </row>
    <row r="313" spans="1:23" ht="13.5" customHeight="1">
      <c r="A313" s="379">
        <v>292</v>
      </c>
      <c r="B313" s="379"/>
      <c r="C313" s="380" t="s">
        <v>724</v>
      </c>
      <c r="D313" s="380"/>
      <c r="E313" s="71"/>
      <c r="F313" s="65">
        <v>2717</v>
      </c>
      <c r="G313" s="66">
        <v>1397</v>
      </c>
      <c r="H313" s="66">
        <v>1320</v>
      </c>
      <c r="I313" s="67">
        <v>105.8</v>
      </c>
      <c r="J313" s="66">
        <v>2736</v>
      </c>
      <c r="K313" s="66">
        <v>-19</v>
      </c>
      <c r="L313" s="67">
        <v>-0.7</v>
      </c>
      <c r="M313" s="49">
        <v>43.4</v>
      </c>
      <c r="N313" s="159">
        <v>63</v>
      </c>
      <c r="O313" s="49">
        <v>0.13</v>
      </c>
      <c r="P313" s="49">
        <v>0.52</v>
      </c>
      <c r="Q313" s="47">
        <v>467</v>
      </c>
      <c r="R313" s="47">
        <v>2694</v>
      </c>
      <c r="S313" s="49">
        <v>5.77</v>
      </c>
      <c r="T313" s="47">
        <v>5</v>
      </c>
      <c r="U313" s="47">
        <v>23</v>
      </c>
      <c r="V313" s="381">
        <v>292</v>
      </c>
      <c r="W313" s="379"/>
    </row>
    <row r="314" spans="1:23" ht="13.5" customHeight="1">
      <c r="A314" s="379">
        <v>293</v>
      </c>
      <c r="B314" s="379"/>
      <c r="C314" s="380" t="s">
        <v>725</v>
      </c>
      <c r="D314" s="380"/>
      <c r="E314" s="71"/>
      <c r="F314" s="65">
        <v>2185</v>
      </c>
      <c r="G314" s="66">
        <v>1093</v>
      </c>
      <c r="H314" s="66">
        <v>1092</v>
      </c>
      <c r="I314" s="67">
        <v>100.1</v>
      </c>
      <c r="J314" s="66">
        <v>2162</v>
      </c>
      <c r="K314" s="66">
        <v>23</v>
      </c>
      <c r="L314" s="67">
        <v>1.1</v>
      </c>
      <c r="M314" s="49">
        <v>22.49</v>
      </c>
      <c r="N314" s="159">
        <v>97</v>
      </c>
      <c r="O314" s="49">
        <v>0.1</v>
      </c>
      <c r="P314" s="49">
        <v>0.27</v>
      </c>
      <c r="Q314" s="47">
        <v>372</v>
      </c>
      <c r="R314" s="47">
        <v>2185</v>
      </c>
      <c r="S314" s="49">
        <v>5.87</v>
      </c>
      <c r="T314" s="47">
        <v>0</v>
      </c>
      <c r="U314" s="47">
        <v>0</v>
      </c>
      <c r="V314" s="381">
        <v>293</v>
      </c>
      <c r="W314" s="379"/>
    </row>
    <row r="315" spans="1:23" ht="13.5" customHeight="1">
      <c r="A315" s="379">
        <v>294</v>
      </c>
      <c r="B315" s="379"/>
      <c r="C315" s="380" t="s">
        <v>726</v>
      </c>
      <c r="D315" s="380"/>
      <c r="E315" s="71"/>
      <c r="F315" s="65">
        <v>3337</v>
      </c>
      <c r="G315" s="66">
        <v>1649</v>
      </c>
      <c r="H315" s="66">
        <v>1688</v>
      </c>
      <c r="I315" s="67">
        <v>97.7</v>
      </c>
      <c r="J315" s="66">
        <v>3390</v>
      </c>
      <c r="K315" s="66">
        <v>-53</v>
      </c>
      <c r="L315" s="67">
        <v>-1.6</v>
      </c>
      <c r="M315" s="49">
        <v>35.75</v>
      </c>
      <c r="N315" s="159">
        <v>93</v>
      </c>
      <c r="O315" s="49">
        <v>0.16</v>
      </c>
      <c r="P315" s="49">
        <v>0.42</v>
      </c>
      <c r="Q315" s="47">
        <v>606</v>
      </c>
      <c r="R315" s="47">
        <v>3337</v>
      </c>
      <c r="S315" s="49">
        <v>5.51</v>
      </c>
      <c r="T315" s="47">
        <v>0</v>
      </c>
      <c r="U315" s="47">
        <v>0</v>
      </c>
      <c r="V315" s="381">
        <v>294</v>
      </c>
      <c r="W315" s="379"/>
    </row>
    <row r="316" spans="1:23" ht="13.5" customHeight="1">
      <c r="A316" s="379">
        <v>295</v>
      </c>
      <c r="B316" s="379"/>
      <c r="C316" s="380" t="s">
        <v>727</v>
      </c>
      <c r="D316" s="380"/>
      <c r="E316" s="71"/>
      <c r="F316" s="65">
        <v>4677</v>
      </c>
      <c r="G316" s="66">
        <v>2370</v>
      </c>
      <c r="H316" s="66">
        <v>2307</v>
      </c>
      <c r="I316" s="67">
        <v>102.7</v>
      </c>
      <c r="J316" s="66">
        <v>4587</v>
      </c>
      <c r="K316" s="66">
        <v>90</v>
      </c>
      <c r="L316" s="67">
        <v>2</v>
      </c>
      <c r="M316" s="49">
        <v>53.33</v>
      </c>
      <c r="N316" s="159">
        <v>88</v>
      </c>
      <c r="O316" s="49">
        <v>0.22</v>
      </c>
      <c r="P316" s="49">
        <v>0.63</v>
      </c>
      <c r="Q316" s="47">
        <v>749</v>
      </c>
      <c r="R316" s="47">
        <v>4667</v>
      </c>
      <c r="S316" s="49">
        <v>6.23</v>
      </c>
      <c r="T316" s="47">
        <v>3</v>
      </c>
      <c r="U316" s="47">
        <v>10</v>
      </c>
      <c r="V316" s="381">
        <v>295</v>
      </c>
      <c r="W316" s="379"/>
    </row>
    <row r="317" spans="1:23" ht="13.5" customHeight="1">
      <c r="A317" s="379">
        <v>296</v>
      </c>
      <c r="B317" s="379"/>
      <c r="C317" s="380" t="s">
        <v>728</v>
      </c>
      <c r="D317" s="380"/>
      <c r="E317" s="71"/>
      <c r="F317" s="65">
        <v>1003</v>
      </c>
      <c r="G317" s="66">
        <v>508</v>
      </c>
      <c r="H317" s="66">
        <v>495</v>
      </c>
      <c r="I317" s="67">
        <v>102.6</v>
      </c>
      <c r="J317" s="66">
        <v>959</v>
      </c>
      <c r="K317" s="66">
        <v>44</v>
      </c>
      <c r="L317" s="67">
        <v>4.6</v>
      </c>
      <c r="M317" s="49">
        <v>13.93</v>
      </c>
      <c r="N317" s="159">
        <v>72</v>
      </c>
      <c r="O317" s="49">
        <v>0.05</v>
      </c>
      <c r="P317" s="49">
        <v>0.17</v>
      </c>
      <c r="Q317" s="47">
        <v>169</v>
      </c>
      <c r="R317" s="47">
        <v>1003</v>
      </c>
      <c r="S317" s="49">
        <v>5.93</v>
      </c>
      <c r="T317" s="47">
        <v>0</v>
      </c>
      <c r="U317" s="47">
        <v>0</v>
      </c>
      <c r="V317" s="381">
        <v>296</v>
      </c>
      <c r="W317" s="379"/>
    </row>
    <row r="318" spans="1:23" ht="13.5" customHeight="1">
      <c r="A318" s="379">
        <v>297</v>
      </c>
      <c r="B318" s="379"/>
      <c r="C318" s="380" t="s">
        <v>729</v>
      </c>
      <c r="D318" s="380"/>
      <c r="E318" s="71"/>
      <c r="F318" s="65">
        <v>1879</v>
      </c>
      <c r="G318" s="66">
        <v>970</v>
      </c>
      <c r="H318" s="66">
        <v>909</v>
      </c>
      <c r="I318" s="67">
        <v>106.7</v>
      </c>
      <c r="J318" s="66">
        <v>1897</v>
      </c>
      <c r="K318" s="66">
        <v>-18</v>
      </c>
      <c r="L318" s="67">
        <v>-0.9</v>
      </c>
      <c r="M318" s="49">
        <v>26.93</v>
      </c>
      <c r="N318" s="159">
        <v>70</v>
      </c>
      <c r="O318" s="49">
        <v>0.09</v>
      </c>
      <c r="P318" s="49">
        <v>0.32</v>
      </c>
      <c r="Q318" s="47">
        <v>338</v>
      </c>
      <c r="R318" s="47">
        <v>1877</v>
      </c>
      <c r="S318" s="49">
        <v>5.55</v>
      </c>
      <c r="T318" s="47">
        <v>1</v>
      </c>
      <c r="U318" s="47">
        <v>2</v>
      </c>
      <c r="V318" s="381">
        <v>297</v>
      </c>
      <c r="W318" s="379"/>
    </row>
    <row r="319" spans="1:23" ht="13.5" customHeight="1">
      <c r="A319" s="379">
        <v>298</v>
      </c>
      <c r="B319" s="379"/>
      <c r="C319" s="380" t="s">
        <v>730</v>
      </c>
      <c r="D319" s="380"/>
      <c r="E319" s="71"/>
      <c r="F319" s="65">
        <v>2493</v>
      </c>
      <c r="G319" s="66">
        <v>1248</v>
      </c>
      <c r="H319" s="66">
        <v>1245</v>
      </c>
      <c r="I319" s="67">
        <v>100.2</v>
      </c>
      <c r="J319" s="66">
        <v>2504</v>
      </c>
      <c r="K319" s="66">
        <v>-11</v>
      </c>
      <c r="L319" s="67">
        <v>-0.4</v>
      </c>
      <c r="M319" s="49">
        <v>30.06</v>
      </c>
      <c r="N319" s="159">
        <v>83</v>
      </c>
      <c r="O319" s="49">
        <v>0.12</v>
      </c>
      <c r="P319" s="49">
        <v>0.36</v>
      </c>
      <c r="Q319" s="47">
        <v>459</v>
      </c>
      <c r="R319" s="47">
        <v>2493</v>
      </c>
      <c r="S319" s="49">
        <v>5.43</v>
      </c>
      <c r="T319" s="47">
        <v>0</v>
      </c>
      <c r="U319" s="47">
        <v>0</v>
      </c>
      <c r="V319" s="381">
        <v>298</v>
      </c>
      <c r="W319" s="379"/>
    </row>
    <row r="320" spans="1:23" ht="13.5" customHeight="1">
      <c r="A320" s="379">
        <v>299</v>
      </c>
      <c r="B320" s="379"/>
      <c r="C320" s="380" t="s">
        <v>731</v>
      </c>
      <c r="D320" s="380"/>
      <c r="E320" s="71"/>
      <c r="F320" s="65">
        <v>1633</v>
      </c>
      <c r="G320" s="66">
        <v>826</v>
      </c>
      <c r="H320" s="66">
        <v>807</v>
      </c>
      <c r="I320" s="67">
        <v>102.4</v>
      </c>
      <c r="J320" s="66">
        <v>1706</v>
      </c>
      <c r="K320" s="66">
        <v>-73</v>
      </c>
      <c r="L320" s="67">
        <v>-4.3</v>
      </c>
      <c r="M320" s="49">
        <v>22.44</v>
      </c>
      <c r="N320" s="159">
        <v>73</v>
      </c>
      <c r="O320" s="49">
        <v>0.08</v>
      </c>
      <c r="P320" s="49">
        <v>0.27</v>
      </c>
      <c r="Q320" s="47">
        <v>299</v>
      </c>
      <c r="R320" s="47">
        <v>1633</v>
      </c>
      <c r="S320" s="49">
        <v>5.46</v>
      </c>
      <c r="T320" s="47">
        <v>0</v>
      </c>
      <c r="U320" s="47">
        <v>0</v>
      </c>
      <c r="V320" s="381">
        <v>299</v>
      </c>
      <c r="W320" s="379"/>
    </row>
    <row r="321" spans="1:23" ht="13.5" customHeight="1">
      <c r="A321" s="379">
        <v>300</v>
      </c>
      <c r="B321" s="379"/>
      <c r="C321" s="380" t="s">
        <v>732</v>
      </c>
      <c r="D321" s="380"/>
      <c r="E321" s="71"/>
      <c r="F321" s="65">
        <v>4663</v>
      </c>
      <c r="G321" s="66">
        <v>2269</v>
      </c>
      <c r="H321" s="66">
        <v>2394</v>
      </c>
      <c r="I321" s="67">
        <v>94.8</v>
      </c>
      <c r="J321" s="66">
        <v>4756</v>
      </c>
      <c r="K321" s="66">
        <v>-93</v>
      </c>
      <c r="L321" s="67">
        <v>-2</v>
      </c>
      <c r="M321" s="49">
        <v>51.84</v>
      </c>
      <c r="N321" s="159">
        <v>90</v>
      </c>
      <c r="O321" s="49">
        <v>0.22</v>
      </c>
      <c r="P321" s="49">
        <v>0.62</v>
      </c>
      <c r="Q321" s="47">
        <v>804</v>
      </c>
      <c r="R321" s="47">
        <v>4663</v>
      </c>
      <c r="S321" s="49">
        <v>5.8</v>
      </c>
      <c r="T321" s="47">
        <v>0</v>
      </c>
      <c r="U321" s="47">
        <v>0</v>
      </c>
      <c r="V321" s="381">
        <v>300</v>
      </c>
      <c r="W321" s="379"/>
    </row>
    <row r="322" spans="1:23" ht="13.5" customHeight="1">
      <c r="A322" s="379">
        <v>301</v>
      </c>
      <c r="B322" s="379"/>
      <c r="C322" s="380" t="s">
        <v>733</v>
      </c>
      <c r="D322" s="380"/>
      <c r="E322" s="71"/>
      <c r="F322" s="65">
        <v>3466</v>
      </c>
      <c r="G322" s="66">
        <v>1737</v>
      </c>
      <c r="H322" s="66">
        <v>1729</v>
      </c>
      <c r="I322" s="67">
        <v>100.5</v>
      </c>
      <c r="J322" s="66">
        <v>3189</v>
      </c>
      <c r="K322" s="66">
        <v>277</v>
      </c>
      <c r="L322" s="67">
        <v>8.7</v>
      </c>
      <c r="M322" s="49">
        <v>34.84</v>
      </c>
      <c r="N322" s="159">
        <v>99</v>
      </c>
      <c r="O322" s="49">
        <v>0.17</v>
      </c>
      <c r="P322" s="49">
        <v>0.41</v>
      </c>
      <c r="Q322" s="47">
        <v>667</v>
      </c>
      <c r="R322" s="47">
        <v>3458</v>
      </c>
      <c r="S322" s="49">
        <v>5.18</v>
      </c>
      <c r="T322" s="47">
        <v>3</v>
      </c>
      <c r="U322" s="47">
        <v>8</v>
      </c>
      <c r="V322" s="381">
        <v>301</v>
      </c>
      <c r="W322" s="379"/>
    </row>
    <row r="323" spans="1:23" ht="13.5" customHeight="1">
      <c r="A323" s="69" t="s">
        <v>1358</v>
      </c>
      <c r="B323" s="380" t="s">
        <v>205</v>
      </c>
      <c r="C323" s="380"/>
      <c r="D323" s="380"/>
      <c r="E323" s="71"/>
      <c r="F323" s="65">
        <v>22508</v>
      </c>
      <c r="G323" s="66">
        <v>10920</v>
      </c>
      <c r="H323" s="66">
        <v>11588</v>
      </c>
      <c r="I323" s="67">
        <v>94.2</v>
      </c>
      <c r="J323" s="66">
        <v>22831</v>
      </c>
      <c r="K323" s="66">
        <v>-323</v>
      </c>
      <c r="L323" s="67">
        <v>-1.4</v>
      </c>
      <c r="M323" s="49">
        <v>203.7</v>
      </c>
      <c r="N323" s="159">
        <v>110</v>
      </c>
      <c r="O323" s="49">
        <v>1.08</v>
      </c>
      <c r="P323" s="49">
        <v>2.42</v>
      </c>
      <c r="Q323" s="47">
        <v>4317</v>
      </c>
      <c r="R323" s="47">
        <v>22396</v>
      </c>
      <c r="S323" s="49">
        <v>5.19</v>
      </c>
      <c r="T323" s="47">
        <v>12</v>
      </c>
      <c r="U323" s="47">
        <v>112</v>
      </c>
      <c r="V323" s="160" t="s">
        <v>1358</v>
      </c>
      <c r="W323" s="70"/>
    </row>
    <row r="324" spans="1:23" ht="13.5" customHeight="1">
      <c r="A324" s="379">
        <v>302</v>
      </c>
      <c r="B324" s="379"/>
      <c r="C324" s="380" t="s">
        <v>318</v>
      </c>
      <c r="D324" s="380"/>
      <c r="E324" s="71"/>
      <c r="F324" s="65">
        <v>4107</v>
      </c>
      <c r="G324" s="66">
        <v>1927</v>
      </c>
      <c r="H324" s="66">
        <v>2180</v>
      </c>
      <c r="I324" s="67">
        <v>88.4</v>
      </c>
      <c r="J324" s="66">
        <v>4253</v>
      </c>
      <c r="K324" s="66">
        <v>-146</v>
      </c>
      <c r="L324" s="67">
        <v>-3.4</v>
      </c>
      <c r="M324" s="49">
        <v>7.42</v>
      </c>
      <c r="N324" s="159">
        <v>554</v>
      </c>
      <c r="O324" s="49">
        <v>0.2</v>
      </c>
      <c r="P324" s="49">
        <v>0.09</v>
      </c>
      <c r="Q324" s="47">
        <v>880</v>
      </c>
      <c r="R324" s="47">
        <v>4020</v>
      </c>
      <c r="S324" s="49">
        <v>4.57</v>
      </c>
      <c r="T324" s="47">
        <v>7</v>
      </c>
      <c r="U324" s="47">
        <v>87</v>
      </c>
      <c r="V324" s="381">
        <v>302</v>
      </c>
      <c r="W324" s="379"/>
    </row>
    <row r="325" spans="1:23" ht="13.5" customHeight="1">
      <c r="A325" s="379">
        <v>303</v>
      </c>
      <c r="B325" s="379"/>
      <c r="C325" s="380" t="s">
        <v>734</v>
      </c>
      <c r="D325" s="380"/>
      <c r="E325" s="71"/>
      <c r="F325" s="65">
        <v>2186</v>
      </c>
      <c r="G325" s="66">
        <v>1075</v>
      </c>
      <c r="H325" s="66">
        <v>1111</v>
      </c>
      <c r="I325" s="67">
        <v>96.8</v>
      </c>
      <c r="J325" s="66">
        <v>2216</v>
      </c>
      <c r="K325" s="66">
        <v>-30</v>
      </c>
      <c r="L325" s="67">
        <v>-1.4</v>
      </c>
      <c r="M325" s="49">
        <v>20.19</v>
      </c>
      <c r="N325" s="159">
        <v>108</v>
      </c>
      <c r="O325" s="49">
        <v>0.1</v>
      </c>
      <c r="P325" s="49">
        <v>0.24</v>
      </c>
      <c r="Q325" s="47">
        <v>396</v>
      </c>
      <c r="R325" s="47">
        <v>2186</v>
      </c>
      <c r="S325" s="49">
        <v>5.52</v>
      </c>
      <c r="T325" s="47">
        <v>0</v>
      </c>
      <c r="U325" s="47">
        <v>0</v>
      </c>
      <c r="V325" s="381">
        <v>303</v>
      </c>
      <c r="W325" s="379"/>
    </row>
    <row r="326" spans="1:23" ht="13.5" customHeight="1">
      <c r="A326" s="379">
        <v>304</v>
      </c>
      <c r="B326" s="379"/>
      <c r="C326" s="380" t="s">
        <v>735</v>
      </c>
      <c r="D326" s="380"/>
      <c r="E326" s="71"/>
      <c r="F326" s="65">
        <v>1597</v>
      </c>
      <c r="G326" s="66">
        <v>793</v>
      </c>
      <c r="H326" s="66">
        <v>804</v>
      </c>
      <c r="I326" s="67">
        <v>98.6</v>
      </c>
      <c r="J326" s="66">
        <v>1498</v>
      </c>
      <c r="K326" s="66">
        <v>99</v>
      </c>
      <c r="L326" s="67">
        <v>6.6</v>
      </c>
      <c r="M326" s="49">
        <v>20.85</v>
      </c>
      <c r="N326" s="159">
        <v>77</v>
      </c>
      <c r="O326" s="49">
        <v>0.08</v>
      </c>
      <c r="P326" s="49">
        <v>0.25</v>
      </c>
      <c r="Q326" s="47">
        <v>288</v>
      </c>
      <c r="R326" s="47">
        <v>1580</v>
      </c>
      <c r="S326" s="49">
        <v>5.49</v>
      </c>
      <c r="T326" s="47">
        <v>3</v>
      </c>
      <c r="U326" s="47">
        <v>17</v>
      </c>
      <c r="V326" s="381">
        <v>304</v>
      </c>
      <c r="W326" s="379"/>
    </row>
    <row r="327" spans="1:23" ht="13.5" customHeight="1">
      <c r="A327" s="379">
        <v>305</v>
      </c>
      <c r="B327" s="379"/>
      <c r="C327" s="380" t="s">
        <v>736</v>
      </c>
      <c r="D327" s="380"/>
      <c r="E327" s="71"/>
      <c r="F327" s="65">
        <v>1147</v>
      </c>
      <c r="G327" s="66">
        <v>533</v>
      </c>
      <c r="H327" s="66">
        <v>614</v>
      </c>
      <c r="I327" s="67">
        <v>86.8</v>
      </c>
      <c r="J327" s="66">
        <v>1181</v>
      </c>
      <c r="K327" s="66">
        <v>-34</v>
      </c>
      <c r="L327" s="67">
        <v>-2.9</v>
      </c>
      <c r="M327" s="49">
        <v>12.68</v>
      </c>
      <c r="N327" s="159">
        <v>90</v>
      </c>
      <c r="O327" s="49">
        <v>0.06</v>
      </c>
      <c r="P327" s="49">
        <v>0.15</v>
      </c>
      <c r="Q327" s="47">
        <v>213</v>
      </c>
      <c r="R327" s="47">
        <v>1143</v>
      </c>
      <c r="S327" s="49">
        <v>5.37</v>
      </c>
      <c r="T327" s="47">
        <v>1</v>
      </c>
      <c r="U327" s="47">
        <v>4</v>
      </c>
      <c r="V327" s="381">
        <v>305</v>
      </c>
      <c r="W327" s="379"/>
    </row>
    <row r="328" spans="1:23" ht="13.5" customHeight="1">
      <c r="A328" s="379">
        <v>306</v>
      </c>
      <c r="B328" s="379"/>
      <c r="C328" s="380" t="s">
        <v>737</v>
      </c>
      <c r="D328" s="380"/>
      <c r="E328" s="71"/>
      <c r="F328" s="65">
        <v>2813</v>
      </c>
      <c r="G328" s="66">
        <v>1401</v>
      </c>
      <c r="H328" s="66">
        <v>1412</v>
      </c>
      <c r="I328" s="67">
        <v>99.2</v>
      </c>
      <c r="J328" s="66">
        <v>2883</v>
      </c>
      <c r="K328" s="66">
        <v>-70</v>
      </c>
      <c r="L328" s="67">
        <v>-2.4</v>
      </c>
      <c r="M328" s="49">
        <v>28.01</v>
      </c>
      <c r="N328" s="159">
        <v>100</v>
      </c>
      <c r="O328" s="49">
        <v>0.14</v>
      </c>
      <c r="P328" s="49">
        <v>0.33</v>
      </c>
      <c r="Q328" s="47">
        <v>500</v>
      </c>
      <c r="R328" s="47">
        <v>2813</v>
      </c>
      <c r="S328" s="49">
        <v>5.63</v>
      </c>
      <c r="T328" s="47">
        <v>0</v>
      </c>
      <c r="U328" s="47">
        <v>0</v>
      </c>
      <c r="V328" s="381">
        <v>306</v>
      </c>
      <c r="W328" s="379"/>
    </row>
    <row r="329" spans="1:23" ht="13.5" customHeight="1">
      <c r="A329" s="379">
        <v>307</v>
      </c>
      <c r="B329" s="379"/>
      <c r="C329" s="380" t="s">
        <v>738</v>
      </c>
      <c r="D329" s="380"/>
      <c r="E329" s="71"/>
      <c r="F329" s="65">
        <v>2846</v>
      </c>
      <c r="G329" s="66">
        <v>1383</v>
      </c>
      <c r="H329" s="66">
        <v>1463</v>
      </c>
      <c r="I329" s="67">
        <v>94.5</v>
      </c>
      <c r="J329" s="66">
        <v>2857</v>
      </c>
      <c r="K329" s="66">
        <v>-11</v>
      </c>
      <c r="L329" s="67">
        <v>-0.4</v>
      </c>
      <c r="M329" s="49">
        <v>45.96</v>
      </c>
      <c r="N329" s="159">
        <v>62</v>
      </c>
      <c r="O329" s="49">
        <v>0.14</v>
      </c>
      <c r="P329" s="49">
        <v>0.55</v>
      </c>
      <c r="Q329" s="47">
        <v>502</v>
      </c>
      <c r="R329" s="47">
        <v>2842</v>
      </c>
      <c r="S329" s="49">
        <v>5.66</v>
      </c>
      <c r="T329" s="47">
        <v>1</v>
      </c>
      <c r="U329" s="47">
        <v>4</v>
      </c>
      <c r="V329" s="381">
        <v>307</v>
      </c>
      <c r="W329" s="379"/>
    </row>
    <row r="330" spans="1:23" ht="13.5" customHeight="1">
      <c r="A330" s="379">
        <v>308</v>
      </c>
      <c r="B330" s="379"/>
      <c r="C330" s="380" t="s">
        <v>739</v>
      </c>
      <c r="D330" s="380"/>
      <c r="E330" s="71"/>
      <c r="F330" s="65">
        <v>2737</v>
      </c>
      <c r="G330" s="66">
        <v>1342</v>
      </c>
      <c r="H330" s="66">
        <v>1395</v>
      </c>
      <c r="I330" s="67">
        <v>96.2</v>
      </c>
      <c r="J330" s="66">
        <v>2773</v>
      </c>
      <c r="K330" s="66">
        <v>-36</v>
      </c>
      <c r="L330" s="67">
        <v>-1.3</v>
      </c>
      <c r="M330" s="49">
        <v>24.32</v>
      </c>
      <c r="N330" s="159">
        <v>113</v>
      </c>
      <c r="O330" s="49">
        <v>0.13</v>
      </c>
      <c r="P330" s="49">
        <v>0.29</v>
      </c>
      <c r="Q330" s="47">
        <v>542</v>
      </c>
      <c r="R330" s="47">
        <v>2737</v>
      </c>
      <c r="S330" s="49">
        <v>5.05</v>
      </c>
      <c r="T330" s="47">
        <v>0</v>
      </c>
      <c r="U330" s="47">
        <v>0</v>
      </c>
      <c r="V330" s="381">
        <v>308</v>
      </c>
      <c r="W330" s="379"/>
    </row>
    <row r="331" spans="1:23" ht="13.5" customHeight="1">
      <c r="A331" s="379">
        <v>309</v>
      </c>
      <c r="B331" s="379"/>
      <c r="C331" s="380" t="s">
        <v>740</v>
      </c>
      <c r="D331" s="380"/>
      <c r="E331" s="71"/>
      <c r="F331" s="65">
        <v>2487</v>
      </c>
      <c r="G331" s="66">
        <v>1229</v>
      </c>
      <c r="H331" s="66">
        <v>1258</v>
      </c>
      <c r="I331" s="67">
        <v>97.7</v>
      </c>
      <c r="J331" s="66">
        <v>2532</v>
      </c>
      <c r="K331" s="66">
        <v>-45</v>
      </c>
      <c r="L331" s="67">
        <v>-1.8</v>
      </c>
      <c r="M331" s="49">
        <v>18.82</v>
      </c>
      <c r="N331" s="159">
        <v>132</v>
      </c>
      <c r="O331" s="49">
        <v>0.12</v>
      </c>
      <c r="P331" s="49">
        <v>0.22</v>
      </c>
      <c r="Q331" s="47">
        <v>464</v>
      </c>
      <c r="R331" s="47">
        <v>2487</v>
      </c>
      <c r="S331" s="49">
        <v>5.36</v>
      </c>
      <c r="T331" s="47">
        <v>0</v>
      </c>
      <c r="U331" s="47">
        <v>0</v>
      </c>
      <c r="V331" s="381">
        <v>309</v>
      </c>
      <c r="W331" s="379"/>
    </row>
    <row r="332" spans="1:23" ht="13.5" customHeight="1">
      <c r="A332" s="379">
        <v>310</v>
      </c>
      <c r="B332" s="379"/>
      <c r="C332" s="380" t="s">
        <v>741</v>
      </c>
      <c r="D332" s="380"/>
      <c r="E332" s="71"/>
      <c r="F332" s="65">
        <v>2588</v>
      </c>
      <c r="G332" s="66">
        <v>1237</v>
      </c>
      <c r="H332" s="66">
        <v>1351</v>
      </c>
      <c r="I332" s="67">
        <v>91.6</v>
      </c>
      <c r="J332" s="66">
        <v>2641</v>
      </c>
      <c r="K332" s="66">
        <v>-53</v>
      </c>
      <c r="L332" s="67">
        <v>-2</v>
      </c>
      <c r="M332" s="49">
        <v>25.45</v>
      </c>
      <c r="N332" s="159">
        <v>102</v>
      </c>
      <c r="O332" s="49">
        <v>0.12</v>
      </c>
      <c r="P332" s="49">
        <v>0.3</v>
      </c>
      <c r="Q332" s="47">
        <v>532</v>
      </c>
      <c r="R332" s="47">
        <v>2588</v>
      </c>
      <c r="S332" s="49">
        <v>4.86</v>
      </c>
      <c r="T332" s="47">
        <v>0</v>
      </c>
      <c r="U332" s="47">
        <v>0</v>
      </c>
      <c r="V332" s="381">
        <v>310</v>
      </c>
      <c r="W332" s="379"/>
    </row>
    <row r="333" spans="1:23" ht="13.5" customHeight="1">
      <c r="A333" s="69" t="s">
        <v>1364</v>
      </c>
      <c r="B333" s="380" t="s">
        <v>742</v>
      </c>
      <c r="C333" s="380"/>
      <c r="D333" s="380"/>
      <c r="E333" s="71"/>
      <c r="F333" s="65">
        <v>81879</v>
      </c>
      <c r="G333" s="66">
        <v>39928</v>
      </c>
      <c r="H333" s="66">
        <v>41951</v>
      </c>
      <c r="I333" s="67">
        <v>95.2</v>
      </c>
      <c r="J333" s="66">
        <v>79818</v>
      </c>
      <c r="K333" s="66">
        <v>2061</v>
      </c>
      <c r="L333" s="67">
        <v>2.6</v>
      </c>
      <c r="M333" s="49">
        <v>667.23</v>
      </c>
      <c r="N333" s="159">
        <v>123</v>
      </c>
      <c r="O333" s="49">
        <v>3.93</v>
      </c>
      <c r="P333" s="49">
        <v>7.92</v>
      </c>
      <c r="Q333" s="47">
        <v>16305</v>
      </c>
      <c r="R333" s="47">
        <v>81176</v>
      </c>
      <c r="S333" s="49">
        <v>4.98</v>
      </c>
      <c r="T333" s="47">
        <v>87</v>
      </c>
      <c r="U333" s="47">
        <v>703</v>
      </c>
      <c r="V333" s="160" t="s">
        <v>1364</v>
      </c>
      <c r="W333" s="70"/>
    </row>
    <row r="334" spans="1:23" ht="13.5" customHeight="1">
      <c r="A334" s="379">
        <v>311</v>
      </c>
      <c r="B334" s="379"/>
      <c r="C334" s="380" t="s">
        <v>743</v>
      </c>
      <c r="D334" s="380"/>
      <c r="E334" s="71"/>
      <c r="F334" s="65">
        <v>3952</v>
      </c>
      <c r="G334" s="66">
        <v>1990</v>
      </c>
      <c r="H334" s="66">
        <v>1962</v>
      </c>
      <c r="I334" s="67">
        <v>101.4</v>
      </c>
      <c r="J334" s="66">
        <v>3930</v>
      </c>
      <c r="K334" s="66">
        <v>22</v>
      </c>
      <c r="L334" s="67">
        <v>0.6</v>
      </c>
      <c r="M334" s="49">
        <v>39.76</v>
      </c>
      <c r="N334" s="159">
        <v>99</v>
      </c>
      <c r="O334" s="49">
        <v>0.19</v>
      </c>
      <c r="P334" s="49">
        <v>0.47</v>
      </c>
      <c r="Q334" s="47">
        <v>758</v>
      </c>
      <c r="R334" s="47">
        <v>3941</v>
      </c>
      <c r="S334" s="49">
        <v>5.2</v>
      </c>
      <c r="T334" s="47">
        <v>1</v>
      </c>
      <c r="U334" s="47">
        <v>11</v>
      </c>
      <c r="V334" s="381">
        <v>311</v>
      </c>
      <c r="W334" s="379"/>
    </row>
    <row r="335" spans="1:23" ht="13.5" customHeight="1">
      <c r="A335" s="379">
        <v>312</v>
      </c>
      <c r="B335" s="379"/>
      <c r="C335" s="380" t="s">
        <v>744</v>
      </c>
      <c r="D335" s="380"/>
      <c r="E335" s="71"/>
      <c r="F335" s="65">
        <v>4637</v>
      </c>
      <c r="G335" s="66">
        <v>2245</v>
      </c>
      <c r="H335" s="66">
        <v>2392</v>
      </c>
      <c r="I335" s="67">
        <v>93.9</v>
      </c>
      <c r="J335" s="66">
        <v>4152</v>
      </c>
      <c r="K335" s="66">
        <v>485</v>
      </c>
      <c r="L335" s="67">
        <v>11.7</v>
      </c>
      <c r="M335" s="49">
        <v>33.74</v>
      </c>
      <c r="N335" s="159">
        <v>137</v>
      </c>
      <c r="O335" s="49">
        <v>0.22</v>
      </c>
      <c r="P335" s="49">
        <v>0.4</v>
      </c>
      <c r="Q335" s="47">
        <v>899</v>
      </c>
      <c r="R335" s="47">
        <v>4637</v>
      </c>
      <c r="S335" s="49">
        <v>5.16</v>
      </c>
      <c r="T335" s="47">
        <v>0</v>
      </c>
      <c r="U335" s="47">
        <v>0</v>
      </c>
      <c r="V335" s="381">
        <v>312</v>
      </c>
      <c r="W335" s="379"/>
    </row>
    <row r="336" spans="1:23" ht="13.5" customHeight="1">
      <c r="A336" s="379">
        <v>313</v>
      </c>
      <c r="B336" s="379"/>
      <c r="C336" s="380" t="s">
        <v>745</v>
      </c>
      <c r="D336" s="380"/>
      <c r="E336" s="71"/>
      <c r="F336" s="65">
        <v>2549</v>
      </c>
      <c r="G336" s="66">
        <v>1262</v>
      </c>
      <c r="H336" s="66">
        <v>1287</v>
      </c>
      <c r="I336" s="67">
        <v>98.1</v>
      </c>
      <c r="J336" s="66">
        <v>2607</v>
      </c>
      <c r="K336" s="66">
        <v>-58</v>
      </c>
      <c r="L336" s="67">
        <v>-2.2</v>
      </c>
      <c r="M336" s="49">
        <v>27.13</v>
      </c>
      <c r="N336" s="159">
        <v>94</v>
      </c>
      <c r="O336" s="49">
        <v>0.12</v>
      </c>
      <c r="P336" s="49">
        <v>0.32</v>
      </c>
      <c r="Q336" s="47">
        <v>469</v>
      </c>
      <c r="R336" s="47">
        <v>2549</v>
      </c>
      <c r="S336" s="49">
        <v>5.43</v>
      </c>
      <c r="T336" s="47">
        <v>0</v>
      </c>
      <c r="U336" s="47">
        <v>0</v>
      </c>
      <c r="V336" s="381">
        <v>313</v>
      </c>
      <c r="W336" s="379"/>
    </row>
    <row r="337" spans="1:23" ht="13.5" customHeight="1">
      <c r="A337" s="379">
        <v>314</v>
      </c>
      <c r="B337" s="379"/>
      <c r="C337" s="380" t="s">
        <v>746</v>
      </c>
      <c r="D337" s="380"/>
      <c r="E337" s="71"/>
      <c r="F337" s="65">
        <v>11181</v>
      </c>
      <c r="G337" s="66">
        <v>5415</v>
      </c>
      <c r="H337" s="66">
        <v>5766</v>
      </c>
      <c r="I337" s="67">
        <v>93.9</v>
      </c>
      <c r="J337" s="66">
        <v>11532</v>
      </c>
      <c r="K337" s="66">
        <v>-351</v>
      </c>
      <c r="L337" s="67">
        <v>-3</v>
      </c>
      <c r="M337" s="49">
        <v>26.27</v>
      </c>
      <c r="N337" s="159">
        <v>426</v>
      </c>
      <c r="O337" s="49">
        <v>0.54</v>
      </c>
      <c r="P337" s="49">
        <v>0.31</v>
      </c>
      <c r="Q337" s="47">
        <v>2341</v>
      </c>
      <c r="R337" s="47">
        <v>10919</v>
      </c>
      <c r="S337" s="49">
        <v>4.66</v>
      </c>
      <c r="T337" s="47">
        <v>21</v>
      </c>
      <c r="U337" s="47">
        <v>262</v>
      </c>
      <c r="V337" s="381">
        <v>314</v>
      </c>
      <c r="W337" s="379"/>
    </row>
    <row r="338" spans="1:23" ht="13.5" customHeight="1">
      <c r="A338" s="379">
        <v>315</v>
      </c>
      <c r="B338" s="379"/>
      <c r="C338" s="380" t="s">
        <v>747</v>
      </c>
      <c r="D338" s="380"/>
      <c r="E338" s="71"/>
      <c r="F338" s="65">
        <v>9579</v>
      </c>
      <c r="G338" s="66">
        <v>4397</v>
      </c>
      <c r="H338" s="66">
        <v>5182</v>
      </c>
      <c r="I338" s="67">
        <v>84.9</v>
      </c>
      <c r="J338" s="66">
        <v>9194</v>
      </c>
      <c r="K338" s="66">
        <v>385</v>
      </c>
      <c r="L338" s="67">
        <v>4.2</v>
      </c>
      <c r="M338" s="49">
        <v>6.23</v>
      </c>
      <c r="N338" s="159">
        <v>1538</v>
      </c>
      <c r="O338" s="49">
        <v>0.46</v>
      </c>
      <c r="P338" s="49">
        <v>0.07</v>
      </c>
      <c r="Q338" s="47">
        <v>2183</v>
      </c>
      <c r="R338" s="47">
        <v>9348</v>
      </c>
      <c r="S338" s="49">
        <v>4.28</v>
      </c>
      <c r="T338" s="47">
        <v>26</v>
      </c>
      <c r="U338" s="47">
        <v>231</v>
      </c>
      <c r="V338" s="381">
        <v>315</v>
      </c>
      <c r="W338" s="379"/>
    </row>
    <row r="339" spans="1:23" ht="13.5" customHeight="1">
      <c r="A339" s="379">
        <v>316</v>
      </c>
      <c r="B339" s="379"/>
      <c r="C339" s="380" t="s">
        <v>748</v>
      </c>
      <c r="D339" s="380"/>
      <c r="E339" s="71"/>
      <c r="F339" s="65">
        <v>2217</v>
      </c>
      <c r="G339" s="66">
        <v>1081</v>
      </c>
      <c r="H339" s="66">
        <v>1136</v>
      </c>
      <c r="I339" s="67">
        <v>95.2</v>
      </c>
      <c r="J339" s="66">
        <v>3099</v>
      </c>
      <c r="K339" s="66">
        <v>-882</v>
      </c>
      <c r="L339" s="67">
        <v>-28.5</v>
      </c>
      <c r="M339" s="49">
        <v>36.54</v>
      </c>
      <c r="N339" s="159">
        <v>61</v>
      </c>
      <c r="O339" s="49">
        <v>0.11</v>
      </c>
      <c r="P339" s="49">
        <v>0.43</v>
      </c>
      <c r="Q339" s="47">
        <v>400</v>
      </c>
      <c r="R339" s="47">
        <v>2217</v>
      </c>
      <c r="S339" s="49">
        <v>5.54</v>
      </c>
      <c r="T339" s="47">
        <v>0</v>
      </c>
      <c r="U339" s="47">
        <v>0</v>
      </c>
      <c r="V339" s="381">
        <v>316</v>
      </c>
      <c r="W339" s="379"/>
    </row>
    <row r="340" spans="1:23" ht="13.5" customHeight="1">
      <c r="A340" s="379">
        <v>317</v>
      </c>
      <c r="B340" s="379"/>
      <c r="C340" s="380" t="s">
        <v>749</v>
      </c>
      <c r="D340" s="380"/>
      <c r="E340" s="71"/>
      <c r="F340" s="65">
        <v>5012</v>
      </c>
      <c r="G340" s="66">
        <v>2544</v>
      </c>
      <c r="H340" s="66">
        <v>2468</v>
      </c>
      <c r="I340" s="67">
        <v>103.1</v>
      </c>
      <c r="J340" s="66">
        <v>4901</v>
      </c>
      <c r="K340" s="66">
        <v>111</v>
      </c>
      <c r="L340" s="67">
        <v>2.3</v>
      </c>
      <c r="M340" s="49">
        <v>88.56</v>
      </c>
      <c r="N340" s="159">
        <v>57</v>
      </c>
      <c r="O340" s="49">
        <v>0.24</v>
      </c>
      <c r="P340" s="49">
        <v>1.05</v>
      </c>
      <c r="Q340" s="47">
        <v>989</v>
      </c>
      <c r="R340" s="47">
        <v>4922</v>
      </c>
      <c r="S340" s="49">
        <v>4.98</v>
      </c>
      <c r="T340" s="47">
        <v>16</v>
      </c>
      <c r="U340" s="47">
        <v>90</v>
      </c>
      <c r="V340" s="381">
        <v>317</v>
      </c>
      <c r="W340" s="379"/>
    </row>
    <row r="341" spans="1:23" ht="13.5" customHeight="1">
      <c r="A341" s="379">
        <v>318</v>
      </c>
      <c r="B341" s="379"/>
      <c r="C341" s="380" t="s">
        <v>750</v>
      </c>
      <c r="D341" s="380"/>
      <c r="E341" s="71"/>
      <c r="F341" s="65">
        <v>4227</v>
      </c>
      <c r="G341" s="66">
        <v>2072</v>
      </c>
      <c r="H341" s="66">
        <v>2155</v>
      </c>
      <c r="I341" s="67">
        <v>96.1</v>
      </c>
      <c r="J341" s="66">
        <v>4349</v>
      </c>
      <c r="K341" s="66">
        <v>-122</v>
      </c>
      <c r="L341" s="67">
        <v>-2.8</v>
      </c>
      <c r="M341" s="49">
        <v>79.22</v>
      </c>
      <c r="N341" s="159">
        <v>53</v>
      </c>
      <c r="O341" s="49">
        <v>0.2</v>
      </c>
      <c r="P341" s="49">
        <v>0.94</v>
      </c>
      <c r="Q341" s="47">
        <v>819</v>
      </c>
      <c r="R341" s="47">
        <v>4225</v>
      </c>
      <c r="S341" s="49">
        <v>5.16</v>
      </c>
      <c r="T341" s="47">
        <v>1</v>
      </c>
      <c r="U341" s="47">
        <v>2</v>
      </c>
      <c r="V341" s="381">
        <v>318</v>
      </c>
      <c r="W341" s="379"/>
    </row>
    <row r="342" spans="1:23" ht="13.5" customHeight="1">
      <c r="A342" s="379">
        <v>319</v>
      </c>
      <c r="B342" s="379"/>
      <c r="C342" s="380" t="s">
        <v>1371</v>
      </c>
      <c r="D342" s="380"/>
      <c r="E342" s="71"/>
      <c r="F342" s="65">
        <v>6633</v>
      </c>
      <c r="G342" s="66">
        <v>3342</v>
      </c>
      <c r="H342" s="66">
        <v>3291</v>
      </c>
      <c r="I342" s="67">
        <v>101.5</v>
      </c>
      <c r="J342" s="66">
        <v>6537</v>
      </c>
      <c r="K342" s="66">
        <v>96</v>
      </c>
      <c r="L342" s="67">
        <v>1.5</v>
      </c>
      <c r="M342" s="49">
        <v>93.54</v>
      </c>
      <c r="N342" s="159">
        <v>71</v>
      </c>
      <c r="O342" s="49">
        <v>0.32</v>
      </c>
      <c r="P342" s="49">
        <v>1.11</v>
      </c>
      <c r="Q342" s="47">
        <v>1229</v>
      </c>
      <c r="R342" s="47">
        <v>6633</v>
      </c>
      <c r="S342" s="49">
        <v>5.4</v>
      </c>
      <c r="T342" s="47">
        <v>0</v>
      </c>
      <c r="U342" s="47">
        <v>0</v>
      </c>
      <c r="V342" s="381">
        <v>319</v>
      </c>
      <c r="W342" s="379"/>
    </row>
    <row r="343" spans="1:23" ht="13.5" customHeight="1">
      <c r="A343" s="379">
        <v>320</v>
      </c>
      <c r="B343" s="379"/>
      <c r="C343" s="380" t="s">
        <v>751</v>
      </c>
      <c r="D343" s="380"/>
      <c r="E343" s="71"/>
      <c r="F343" s="65">
        <v>2333</v>
      </c>
      <c r="G343" s="66">
        <v>1154</v>
      </c>
      <c r="H343" s="66">
        <v>1179</v>
      </c>
      <c r="I343" s="67">
        <v>97.9</v>
      </c>
      <c r="J343" s="66">
        <v>2431</v>
      </c>
      <c r="K343" s="66">
        <v>-98</v>
      </c>
      <c r="L343" s="67">
        <v>-4</v>
      </c>
      <c r="M343" s="49">
        <v>29.09</v>
      </c>
      <c r="N343" s="159">
        <v>80</v>
      </c>
      <c r="O343" s="49">
        <v>0.11</v>
      </c>
      <c r="P343" s="49">
        <v>0.35</v>
      </c>
      <c r="Q343" s="47">
        <v>446</v>
      </c>
      <c r="R343" s="47">
        <v>2333</v>
      </c>
      <c r="S343" s="49">
        <v>5.23</v>
      </c>
      <c r="T343" s="47">
        <v>0</v>
      </c>
      <c r="U343" s="47">
        <v>0</v>
      </c>
      <c r="V343" s="381">
        <v>320</v>
      </c>
      <c r="W343" s="379"/>
    </row>
    <row r="344" spans="1:23" ht="13.5" customHeight="1">
      <c r="A344" s="379">
        <v>321</v>
      </c>
      <c r="B344" s="379"/>
      <c r="C344" s="380" t="s">
        <v>352</v>
      </c>
      <c r="D344" s="380"/>
      <c r="E344" s="71"/>
      <c r="F344" s="65">
        <v>6786</v>
      </c>
      <c r="G344" s="66">
        <v>3264</v>
      </c>
      <c r="H344" s="66">
        <v>3522</v>
      </c>
      <c r="I344" s="67">
        <v>92.7</v>
      </c>
      <c r="J344" s="66">
        <v>7210</v>
      </c>
      <c r="K344" s="66">
        <v>-424</v>
      </c>
      <c r="L344" s="67">
        <v>-5.9</v>
      </c>
      <c r="M344" s="49">
        <v>43.87</v>
      </c>
      <c r="N344" s="159">
        <v>155</v>
      </c>
      <c r="O344" s="49">
        <v>0.33</v>
      </c>
      <c r="P344" s="49">
        <v>0.52</v>
      </c>
      <c r="Q344" s="47">
        <v>1386</v>
      </c>
      <c r="R344" s="47">
        <v>6758</v>
      </c>
      <c r="S344" s="49">
        <v>4.88</v>
      </c>
      <c r="T344" s="47">
        <v>8</v>
      </c>
      <c r="U344" s="47">
        <v>28</v>
      </c>
      <c r="V344" s="381">
        <v>321</v>
      </c>
      <c r="W344" s="379"/>
    </row>
    <row r="345" spans="1:23" ht="13.5" customHeight="1">
      <c r="A345" s="379">
        <v>322</v>
      </c>
      <c r="B345" s="379"/>
      <c r="C345" s="380" t="s">
        <v>225</v>
      </c>
      <c r="D345" s="380"/>
      <c r="E345" s="71"/>
      <c r="F345" s="65">
        <v>6629</v>
      </c>
      <c r="G345" s="66">
        <v>3218</v>
      </c>
      <c r="H345" s="66">
        <v>3411</v>
      </c>
      <c r="I345" s="67">
        <v>94.3</v>
      </c>
      <c r="J345" s="66">
        <v>6869</v>
      </c>
      <c r="K345" s="66">
        <v>-240</v>
      </c>
      <c r="L345" s="67">
        <v>-3.5</v>
      </c>
      <c r="M345" s="49">
        <v>38.28</v>
      </c>
      <c r="N345" s="159">
        <v>173</v>
      </c>
      <c r="O345" s="49">
        <v>0.32</v>
      </c>
      <c r="P345" s="49">
        <v>0.45</v>
      </c>
      <c r="Q345" s="47">
        <v>1323</v>
      </c>
      <c r="R345" s="47">
        <v>6566</v>
      </c>
      <c r="S345" s="49">
        <v>4.96</v>
      </c>
      <c r="T345" s="47">
        <v>9</v>
      </c>
      <c r="U345" s="47">
        <v>63</v>
      </c>
      <c r="V345" s="381">
        <v>322</v>
      </c>
      <c r="W345" s="379"/>
    </row>
    <row r="346" spans="1:23" ht="13.5" customHeight="1">
      <c r="A346" s="379">
        <v>323</v>
      </c>
      <c r="B346" s="379"/>
      <c r="C346" s="380" t="s">
        <v>752</v>
      </c>
      <c r="D346" s="380"/>
      <c r="E346" s="71"/>
      <c r="F346" s="65">
        <v>3487</v>
      </c>
      <c r="G346" s="66">
        <v>1722</v>
      </c>
      <c r="H346" s="66">
        <v>1765</v>
      </c>
      <c r="I346" s="67">
        <v>97.6</v>
      </c>
      <c r="J346" s="66">
        <v>3531</v>
      </c>
      <c r="K346" s="66">
        <v>-44</v>
      </c>
      <c r="L346" s="67">
        <v>-1.2</v>
      </c>
      <c r="M346" s="49">
        <v>21.95</v>
      </c>
      <c r="N346" s="159">
        <v>159</v>
      </c>
      <c r="O346" s="49">
        <v>0.17</v>
      </c>
      <c r="P346" s="49">
        <v>0.26</v>
      </c>
      <c r="Q346" s="47">
        <v>662</v>
      </c>
      <c r="R346" s="47">
        <v>3483</v>
      </c>
      <c r="S346" s="49">
        <v>5.26</v>
      </c>
      <c r="T346" s="47">
        <v>1</v>
      </c>
      <c r="U346" s="47">
        <v>4</v>
      </c>
      <c r="V346" s="381">
        <v>323</v>
      </c>
      <c r="W346" s="379"/>
    </row>
    <row r="347" spans="1:23" ht="13.5" customHeight="1">
      <c r="A347" s="379">
        <v>324</v>
      </c>
      <c r="B347" s="379"/>
      <c r="C347" s="380" t="s">
        <v>753</v>
      </c>
      <c r="D347" s="380"/>
      <c r="E347" s="71"/>
      <c r="F347" s="65">
        <v>2640</v>
      </c>
      <c r="G347" s="66">
        <v>1263</v>
      </c>
      <c r="H347" s="66">
        <v>1377</v>
      </c>
      <c r="I347" s="67">
        <v>91.7</v>
      </c>
      <c r="J347" s="66">
        <v>2646</v>
      </c>
      <c r="K347" s="66">
        <v>-6</v>
      </c>
      <c r="L347" s="67">
        <v>-0.2</v>
      </c>
      <c r="M347" s="49">
        <v>13.17</v>
      </c>
      <c r="N347" s="159">
        <v>200</v>
      </c>
      <c r="O347" s="49">
        <v>0.13</v>
      </c>
      <c r="P347" s="49">
        <v>0.16</v>
      </c>
      <c r="Q347" s="47">
        <v>512</v>
      </c>
      <c r="R347" s="47">
        <v>2633</v>
      </c>
      <c r="S347" s="49">
        <v>5.14</v>
      </c>
      <c r="T347" s="47">
        <v>2</v>
      </c>
      <c r="U347" s="47">
        <v>7</v>
      </c>
      <c r="V347" s="381">
        <v>324</v>
      </c>
      <c r="W347" s="379"/>
    </row>
    <row r="348" spans="1:23" ht="13.5" customHeight="1">
      <c r="A348" s="379">
        <v>325</v>
      </c>
      <c r="B348" s="379"/>
      <c r="C348" s="380" t="s">
        <v>754</v>
      </c>
      <c r="D348" s="380"/>
      <c r="E348" s="71"/>
      <c r="F348" s="65">
        <v>3223</v>
      </c>
      <c r="G348" s="66">
        <v>1554</v>
      </c>
      <c r="H348" s="66">
        <v>1669</v>
      </c>
      <c r="I348" s="67">
        <v>93.1</v>
      </c>
      <c r="J348" s="66">
        <v>3323</v>
      </c>
      <c r="K348" s="66">
        <v>-100</v>
      </c>
      <c r="L348" s="67">
        <v>-3</v>
      </c>
      <c r="M348" s="49">
        <v>18.63</v>
      </c>
      <c r="N348" s="159">
        <v>173</v>
      </c>
      <c r="O348" s="49">
        <v>0.15</v>
      </c>
      <c r="P348" s="49">
        <v>0.22</v>
      </c>
      <c r="Q348" s="47">
        <v>645</v>
      </c>
      <c r="R348" s="47">
        <v>3220</v>
      </c>
      <c r="S348" s="49">
        <v>4.99</v>
      </c>
      <c r="T348" s="47">
        <v>1</v>
      </c>
      <c r="U348" s="47">
        <v>3</v>
      </c>
      <c r="V348" s="381">
        <v>325</v>
      </c>
      <c r="W348" s="379"/>
    </row>
    <row r="349" spans="1:23" ht="13.5" customHeight="1">
      <c r="A349" s="379">
        <v>326</v>
      </c>
      <c r="B349" s="379"/>
      <c r="C349" s="380" t="s">
        <v>755</v>
      </c>
      <c r="D349" s="380"/>
      <c r="E349" s="71"/>
      <c r="F349" s="65">
        <v>3544</v>
      </c>
      <c r="G349" s="66">
        <v>1768</v>
      </c>
      <c r="H349" s="66">
        <v>1776</v>
      </c>
      <c r="I349" s="67">
        <v>99.5</v>
      </c>
      <c r="J349" s="66">
        <v>3507</v>
      </c>
      <c r="K349" s="66">
        <v>37</v>
      </c>
      <c r="L349" s="67">
        <v>1.1</v>
      </c>
      <c r="M349" s="49">
        <v>43.66</v>
      </c>
      <c r="N349" s="159">
        <v>81</v>
      </c>
      <c r="O349" s="49">
        <v>0.17</v>
      </c>
      <c r="P349" s="49">
        <v>0.52</v>
      </c>
      <c r="Q349" s="47">
        <v>644</v>
      </c>
      <c r="R349" s="47">
        <v>3544</v>
      </c>
      <c r="S349" s="49">
        <v>5.5</v>
      </c>
      <c r="T349" s="47">
        <v>0</v>
      </c>
      <c r="U349" s="47">
        <v>0</v>
      </c>
      <c r="V349" s="381">
        <v>326</v>
      </c>
      <c r="W349" s="379"/>
    </row>
    <row r="350" spans="1:23" ht="13.5" customHeight="1">
      <c r="A350" s="379">
        <v>327</v>
      </c>
      <c r="B350" s="379"/>
      <c r="C350" s="380" t="s">
        <v>756</v>
      </c>
      <c r="D350" s="380"/>
      <c r="E350" s="71"/>
      <c r="F350" s="65">
        <v>3250</v>
      </c>
      <c r="G350" s="66">
        <v>1637</v>
      </c>
      <c r="H350" s="66">
        <v>1613</v>
      </c>
      <c r="I350" s="67">
        <v>101.5</v>
      </c>
      <c r="J350" s="78" t="s">
        <v>355</v>
      </c>
      <c r="K350" s="78" t="s">
        <v>355</v>
      </c>
      <c r="L350" s="76" t="s">
        <v>355</v>
      </c>
      <c r="M350" s="49">
        <v>27.59</v>
      </c>
      <c r="N350" s="159">
        <v>118</v>
      </c>
      <c r="O350" s="49">
        <v>0.16</v>
      </c>
      <c r="P350" s="49">
        <v>0.33</v>
      </c>
      <c r="Q350" s="47">
        <v>600</v>
      </c>
      <c r="R350" s="47">
        <v>3248</v>
      </c>
      <c r="S350" s="49">
        <v>5.41</v>
      </c>
      <c r="T350" s="47">
        <v>1</v>
      </c>
      <c r="U350" s="47">
        <v>2</v>
      </c>
      <c r="V350" s="381">
        <v>327</v>
      </c>
      <c r="W350" s="379"/>
    </row>
    <row r="351" spans="1:23" ht="13.5" customHeight="1">
      <c r="A351" s="69" t="s">
        <v>1377</v>
      </c>
      <c r="B351" s="380" t="s">
        <v>230</v>
      </c>
      <c r="C351" s="380"/>
      <c r="D351" s="380"/>
      <c r="E351" s="71"/>
      <c r="F351" s="65">
        <v>84408</v>
      </c>
      <c r="G351" s="66">
        <v>41507</v>
      </c>
      <c r="H351" s="66">
        <v>42901</v>
      </c>
      <c r="I351" s="67">
        <v>96.8</v>
      </c>
      <c r="J351" s="66">
        <v>85634</v>
      </c>
      <c r="K351" s="66">
        <v>-1226</v>
      </c>
      <c r="L351" s="67">
        <v>-1.4</v>
      </c>
      <c r="M351" s="49">
        <v>1151.58</v>
      </c>
      <c r="N351" s="159">
        <v>73</v>
      </c>
      <c r="O351" s="49">
        <v>4.05</v>
      </c>
      <c r="P351" s="49">
        <v>13.67</v>
      </c>
      <c r="Q351" s="47">
        <v>16210</v>
      </c>
      <c r="R351" s="47">
        <v>84053</v>
      </c>
      <c r="S351" s="49">
        <v>5.19</v>
      </c>
      <c r="T351" s="47">
        <v>70</v>
      </c>
      <c r="U351" s="47">
        <v>355</v>
      </c>
      <c r="V351" s="160" t="s">
        <v>757</v>
      </c>
      <c r="W351" s="70"/>
    </row>
    <row r="352" spans="1:23" ht="13.5" customHeight="1">
      <c r="A352" s="379">
        <v>328</v>
      </c>
      <c r="B352" s="379"/>
      <c r="C352" s="380" t="s">
        <v>758</v>
      </c>
      <c r="D352" s="380"/>
      <c r="E352" s="71"/>
      <c r="F352" s="65">
        <v>9206</v>
      </c>
      <c r="G352" s="66">
        <v>4384</v>
      </c>
      <c r="H352" s="66">
        <v>4822</v>
      </c>
      <c r="I352" s="67">
        <v>90.9</v>
      </c>
      <c r="J352" s="47">
        <v>9572</v>
      </c>
      <c r="K352" s="66">
        <v>-366</v>
      </c>
      <c r="L352" s="67">
        <v>-3.8</v>
      </c>
      <c r="M352" s="49">
        <v>14.99</v>
      </c>
      <c r="N352" s="159">
        <v>614</v>
      </c>
      <c r="O352" s="49">
        <v>0.44</v>
      </c>
      <c r="P352" s="49">
        <v>0.18</v>
      </c>
      <c r="Q352" s="47">
        <v>2016</v>
      </c>
      <c r="R352" s="47">
        <v>9080</v>
      </c>
      <c r="S352" s="49">
        <v>4.5</v>
      </c>
      <c r="T352" s="47">
        <v>20</v>
      </c>
      <c r="U352" s="47">
        <v>126</v>
      </c>
      <c r="V352" s="381">
        <v>328</v>
      </c>
      <c r="W352" s="379"/>
    </row>
    <row r="353" spans="1:23" ht="13.5" customHeight="1">
      <c r="A353" s="379">
        <v>329</v>
      </c>
      <c r="B353" s="379"/>
      <c r="C353" s="380" t="s">
        <v>759</v>
      </c>
      <c r="D353" s="380"/>
      <c r="E353" s="71"/>
      <c r="F353" s="65">
        <v>3201</v>
      </c>
      <c r="G353" s="66">
        <v>1565</v>
      </c>
      <c r="H353" s="66">
        <v>1636</v>
      </c>
      <c r="I353" s="67">
        <v>95.7</v>
      </c>
      <c r="J353" s="66">
        <v>3249</v>
      </c>
      <c r="K353" s="66">
        <v>-48</v>
      </c>
      <c r="L353" s="67">
        <v>-1.5</v>
      </c>
      <c r="M353" s="49">
        <v>31.14</v>
      </c>
      <c r="N353" s="159">
        <v>103</v>
      </c>
      <c r="O353" s="49">
        <v>0.15</v>
      </c>
      <c r="P353" s="49">
        <v>0.37</v>
      </c>
      <c r="Q353" s="47">
        <v>585</v>
      </c>
      <c r="R353" s="47">
        <v>3198</v>
      </c>
      <c r="S353" s="49">
        <v>5.47</v>
      </c>
      <c r="T353" s="47">
        <v>1</v>
      </c>
      <c r="U353" s="47">
        <v>3</v>
      </c>
      <c r="V353" s="381">
        <v>329</v>
      </c>
      <c r="W353" s="379"/>
    </row>
    <row r="354" spans="1:23" ht="13.5" customHeight="1">
      <c r="A354" s="379">
        <v>330</v>
      </c>
      <c r="B354" s="379"/>
      <c r="C354" s="380" t="s">
        <v>299</v>
      </c>
      <c r="D354" s="380"/>
      <c r="E354" s="71"/>
      <c r="F354" s="65">
        <v>9357</v>
      </c>
      <c r="G354" s="66">
        <v>4665</v>
      </c>
      <c r="H354" s="66">
        <v>4692</v>
      </c>
      <c r="I354" s="67">
        <v>99.4</v>
      </c>
      <c r="J354" s="66">
        <v>9476</v>
      </c>
      <c r="K354" s="66">
        <v>-119</v>
      </c>
      <c r="L354" s="67">
        <v>-1.3</v>
      </c>
      <c r="M354" s="49">
        <v>133.82</v>
      </c>
      <c r="N354" s="159">
        <v>70</v>
      </c>
      <c r="O354" s="49">
        <v>0.45</v>
      </c>
      <c r="P354" s="49">
        <v>1.59</v>
      </c>
      <c r="Q354" s="47">
        <v>1745</v>
      </c>
      <c r="R354" s="47">
        <v>9326</v>
      </c>
      <c r="S354" s="49">
        <v>5.34</v>
      </c>
      <c r="T354" s="47">
        <v>7</v>
      </c>
      <c r="U354" s="47">
        <v>31</v>
      </c>
      <c r="V354" s="381">
        <v>330</v>
      </c>
      <c r="W354" s="379"/>
    </row>
    <row r="355" spans="1:23" ht="13.5" customHeight="1">
      <c r="A355" s="379">
        <v>331</v>
      </c>
      <c r="B355" s="379"/>
      <c r="C355" s="380" t="s">
        <v>760</v>
      </c>
      <c r="D355" s="380"/>
      <c r="E355" s="71"/>
      <c r="F355" s="65">
        <v>2542</v>
      </c>
      <c r="G355" s="66">
        <v>1303</v>
      </c>
      <c r="H355" s="66">
        <v>1239</v>
      </c>
      <c r="I355" s="67">
        <v>105.2</v>
      </c>
      <c r="J355" s="66">
        <v>2434</v>
      </c>
      <c r="K355" s="66">
        <v>108</v>
      </c>
      <c r="L355" s="67">
        <v>4.4</v>
      </c>
      <c r="M355" s="49">
        <v>93.2</v>
      </c>
      <c r="N355" s="159">
        <v>27</v>
      </c>
      <c r="O355" s="49">
        <v>0.12</v>
      </c>
      <c r="P355" s="49">
        <v>1.11</v>
      </c>
      <c r="Q355" s="47">
        <v>479</v>
      </c>
      <c r="R355" s="47">
        <v>2524</v>
      </c>
      <c r="S355" s="49">
        <v>5.27</v>
      </c>
      <c r="T355" s="47">
        <v>7</v>
      </c>
      <c r="U355" s="47">
        <v>18</v>
      </c>
      <c r="V355" s="381">
        <v>331</v>
      </c>
      <c r="W355" s="379"/>
    </row>
    <row r="356" spans="1:23" ht="13.5" customHeight="1">
      <c r="A356" s="379">
        <v>332</v>
      </c>
      <c r="B356" s="379"/>
      <c r="C356" s="380" t="s">
        <v>761</v>
      </c>
      <c r="D356" s="380"/>
      <c r="E356" s="71"/>
      <c r="F356" s="65">
        <v>4107</v>
      </c>
      <c r="G356" s="66">
        <v>2052</v>
      </c>
      <c r="H356" s="66">
        <v>2055</v>
      </c>
      <c r="I356" s="67">
        <v>100</v>
      </c>
      <c r="J356" s="66">
        <v>4187</v>
      </c>
      <c r="K356" s="66">
        <v>-80</v>
      </c>
      <c r="L356" s="67">
        <v>-1.9</v>
      </c>
      <c r="M356" s="49">
        <v>92</v>
      </c>
      <c r="N356" s="159">
        <v>45</v>
      </c>
      <c r="O356" s="49">
        <v>0.2</v>
      </c>
      <c r="P356" s="49">
        <v>1.09</v>
      </c>
      <c r="Q356" s="47">
        <v>775</v>
      </c>
      <c r="R356" s="47">
        <v>4105</v>
      </c>
      <c r="S356" s="49">
        <v>5.3</v>
      </c>
      <c r="T356" s="47">
        <v>1</v>
      </c>
      <c r="U356" s="47">
        <v>2</v>
      </c>
      <c r="V356" s="381">
        <v>332</v>
      </c>
      <c r="W356" s="379"/>
    </row>
    <row r="357" spans="1:23" ht="13.5" customHeight="1">
      <c r="A357" s="379">
        <v>333</v>
      </c>
      <c r="B357" s="379"/>
      <c r="C357" s="380" t="s">
        <v>517</v>
      </c>
      <c r="D357" s="380"/>
      <c r="E357" s="71"/>
      <c r="F357" s="65">
        <v>3123</v>
      </c>
      <c r="G357" s="66">
        <v>1538</v>
      </c>
      <c r="H357" s="66">
        <v>1585</v>
      </c>
      <c r="I357" s="67">
        <v>97</v>
      </c>
      <c r="J357" s="66">
        <v>3108</v>
      </c>
      <c r="K357" s="66">
        <v>15</v>
      </c>
      <c r="L357" s="67">
        <v>0.5</v>
      </c>
      <c r="M357" s="49">
        <v>48.37</v>
      </c>
      <c r="N357" s="159">
        <v>65</v>
      </c>
      <c r="O357" s="49">
        <v>0.15</v>
      </c>
      <c r="P357" s="49">
        <v>0.57</v>
      </c>
      <c r="Q357" s="47">
        <v>587</v>
      </c>
      <c r="R357" s="47">
        <v>3123</v>
      </c>
      <c r="S357" s="49">
        <v>5.32</v>
      </c>
      <c r="T357" s="47">
        <v>0</v>
      </c>
      <c r="U357" s="47">
        <v>0</v>
      </c>
      <c r="V357" s="381">
        <v>333</v>
      </c>
      <c r="W357" s="379"/>
    </row>
    <row r="358" spans="1:23" ht="13.5" customHeight="1">
      <c r="A358" s="379">
        <v>334</v>
      </c>
      <c r="B358" s="379"/>
      <c r="C358" s="380" t="s">
        <v>762</v>
      </c>
      <c r="D358" s="380"/>
      <c r="E358" s="71"/>
      <c r="F358" s="65">
        <v>2574</v>
      </c>
      <c r="G358" s="66">
        <v>1320</v>
      </c>
      <c r="H358" s="66">
        <v>1254</v>
      </c>
      <c r="I358" s="67">
        <v>105.3</v>
      </c>
      <c r="J358" s="66">
        <v>2505</v>
      </c>
      <c r="K358" s="66">
        <v>69</v>
      </c>
      <c r="L358" s="67">
        <v>2.8</v>
      </c>
      <c r="M358" s="49">
        <v>33.76</v>
      </c>
      <c r="N358" s="159">
        <v>76</v>
      </c>
      <c r="O358" s="49">
        <v>0.12</v>
      </c>
      <c r="P358" s="49">
        <v>0.4</v>
      </c>
      <c r="Q358" s="47">
        <v>457</v>
      </c>
      <c r="R358" s="47">
        <v>2574</v>
      </c>
      <c r="S358" s="49">
        <v>5.63</v>
      </c>
      <c r="T358" s="47">
        <v>0</v>
      </c>
      <c r="U358" s="47">
        <v>0</v>
      </c>
      <c r="V358" s="381">
        <v>334</v>
      </c>
      <c r="W358" s="379"/>
    </row>
    <row r="359" spans="1:23" ht="13.5" customHeight="1">
      <c r="A359" s="379">
        <v>335</v>
      </c>
      <c r="B359" s="379"/>
      <c r="C359" s="380" t="s">
        <v>300</v>
      </c>
      <c r="D359" s="380"/>
      <c r="E359" s="71"/>
      <c r="F359" s="65">
        <v>7518</v>
      </c>
      <c r="G359" s="66">
        <v>3603</v>
      </c>
      <c r="H359" s="66">
        <v>3915</v>
      </c>
      <c r="I359" s="67">
        <v>92</v>
      </c>
      <c r="J359" s="66">
        <v>7515</v>
      </c>
      <c r="K359" s="66">
        <v>3</v>
      </c>
      <c r="L359" s="67">
        <v>0</v>
      </c>
      <c r="M359" s="49">
        <v>27.69</v>
      </c>
      <c r="N359" s="159">
        <v>272</v>
      </c>
      <c r="O359" s="49">
        <v>0.36</v>
      </c>
      <c r="P359" s="49">
        <v>0.33</v>
      </c>
      <c r="Q359" s="47">
        <v>1670</v>
      </c>
      <c r="R359" s="47">
        <v>7461</v>
      </c>
      <c r="S359" s="49">
        <v>4.47</v>
      </c>
      <c r="T359" s="47">
        <v>15</v>
      </c>
      <c r="U359" s="47">
        <v>57</v>
      </c>
      <c r="V359" s="381">
        <v>335</v>
      </c>
      <c r="W359" s="379"/>
    </row>
    <row r="360" spans="1:23" ht="13.5" customHeight="1">
      <c r="A360" s="379">
        <v>336</v>
      </c>
      <c r="B360" s="379"/>
      <c r="C360" s="380" t="s">
        <v>763</v>
      </c>
      <c r="D360" s="380"/>
      <c r="E360" s="71"/>
      <c r="F360" s="65">
        <v>1508</v>
      </c>
      <c r="G360" s="66">
        <v>741</v>
      </c>
      <c r="H360" s="66">
        <v>767</v>
      </c>
      <c r="I360" s="67">
        <v>96.6</v>
      </c>
      <c r="J360" s="66">
        <v>1494</v>
      </c>
      <c r="K360" s="66">
        <v>14</v>
      </c>
      <c r="L360" s="67">
        <v>0.9</v>
      </c>
      <c r="M360" s="49">
        <v>20.81</v>
      </c>
      <c r="N360" s="159">
        <v>72</v>
      </c>
      <c r="O360" s="49">
        <v>0.07</v>
      </c>
      <c r="P360" s="49">
        <v>0.25</v>
      </c>
      <c r="Q360" s="47">
        <v>255</v>
      </c>
      <c r="R360" s="47">
        <v>1508</v>
      </c>
      <c r="S360" s="49">
        <v>5.91</v>
      </c>
      <c r="T360" s="47">
        <v>0</v>
      </c>
      <c r="U360" s="47">
        <v>0</v>
      </c>
      <c r="V360" s="381">
        <v>336</v>
      </c>
      <c r="W360" s="379"/>
    </row>
    <row r="361" spans="1:23" ht="13.5" customHeight="1">
      <c r="A361" s="379">
        <v>337</v>
      </c>
      <c r="B361" s="379"/>
      <c r="C361" s="380" t="s">
        <v>764</v>
      </c>
      <c r="D361" s="380"/>
      <c r="E361" s="71"/>
      <c r="F361" s="65">
        <v>2209</v>
      </c>
      <c r="G361" s="66">
        <v>1071</v>
      </c>
      <c r="H361" s="66">
        <v>1138</v>
      </c>
      <c r="I361" s="67">
        <v>94.1</v>
      </c>
      <c r="J361" s="66">
        <v>2252</v>
      </c>
      <c r="K361" s="66">
        <v>-43</v>
      </c>
      <c r="L361" s="67">
        <v>-1.9</v>
      </c>
      <c r="M361" s="49">
        <v>64.16</v>
      </c>
      <c r="N361" s="159">
        <v>34</v>
      </c>
      <c r="O361" s="49">
        <v>0.11</v>
      </c>
      <c r="P361" s="49">
        <v>0.76</v>
      </c>
      <c r="Q361" s="47">
        <v>401</v>
      </c>
      <c r="R361" s="47">
        <v>2209</v>
      </c>
      <c r="S361" s="49">
        <v>5.51</v>
      </c>
      <c r="T361" s="47">
        <v>0</v>
      </c>
      <c r="U361" s="47">
        <v>0</v>
      </c>
      <c r="V361" s="381">
        <v>337</v>
      </c>
      <c r="W361" s="379"/>
    </row>
    <row r="362" spans="1:23" ht="13.5" customHeight="1">
      <c r="A362" s="379">
        <v>338</v>
      </c>
      <c r="B362" s="379"/>
      <c r="C362" s="380" t="s">
        <v>765</v>
      </c>
      <c r="D362" s="380"/>
      <c r="E362" s="71"/>
      <c r="F362" s="65">
        <v>4703</v>
      </c>
      <c r="G362" s="66">
        <v>2300</v>
      </c>
      <c r="H362" s="66">
        <v>2403</v>
      </c>
      <c r="I362" s="67">
        <v>95.7</v>
      </c>
      <c r="J362" s="66">
        <v>4801</v>
      </c>
      <c r="K362" s="66">
        <v>-98</v>
      </c>
      <c r="L362" s="67">
        <v>-2</v>
      </c>
      <c r="M362" s="49">
        <v>49.85</v>
      </c>
      <c r="N362" s="159">
        <v>94</v>
      </c>
      <c r="O362" s="49">
        <v>0.23</v>
      </c>
      <c r="P362" s="49">
        <v>0.59</v>
      </c>
      <c r="Q362" s="47">
        <v>871</v>
      </c>
      <c r="R362" s="47">
        <v>4698</v>
      </c>
      <c r="S362" s="49">
        <v>5.39</v>
      </c>
      <c r="T362" s="47">
        <v>1</v>
      </c>
      <c r="U362" s="47">
        <v>5</v>
      </c>
      <c r="V362" s="381">
        <v>338</v>
      </c>
      <c r="W362" s="379"/>
    </row>
    <row r="363" spans="1:23" ht="13.5" customHeight="1">
      <c r="A363" s="379">
        <v>339</v>
      </c>
      <c r="B363" s="379"/>
      <c r="C363" s="380" t="s">
        <v>766</v>
      </c>
      <c r="D363" s="380"/>
      <c r="E363" s="71"/>
      <c r="F363" s="65">
        <v>3924</v>
      </c>
      <c r="G363" s="66">
        <v>1921</v>
      </c>
      <c r="H363" s="66">
        <v>2003</v>
      </c>
      <c r="I363" s="67">
        <v>95.9</v>
      </c>
      <c r="J363" s="66">
        <v>3961</v>
      </c>
      <c r="K363" s="66">
        <v>-37</v>
      </c>
      <c r="L363" s="67">
        <v>-0.9</v>
      </c>
      <c r="M363" s="49">
        <v>27.22</v>
      </c>
      <c r="N363" s="159">
        <v>144</v>
      </c>
      <c r="O363" s="49">
        <v>0.19</v>
      </c>
      <c r="P363" s="49">
        <v>0.32</v>
      </c>
      <c r="Q363" s="47">
        <v>693</v>
      </c>
      <c r="R363" s="47">
        <v>3924</v>
      </c>
      <c r="S363" s="49">
        <v>5.66</v>
      </c>
      <c r="T363" s="47">
        <v>0</v>
      </c>
      <c r="U363" s="47">
        <v>0</v>
      </c>
      <c r="V363" s="381">
        <v>339</v>
      </c>
      <c r="W363" s="379"/>
    </row>
    <row r="364" spans="1:23" ht="13.5" customHeight="1">
      <c r="A364" s="379">
        <v>340</v>
      </c>
      <c r="B364" s="379"/>
      <c r="C364" s="380" t="s">
        <v>767</v>
      </c>
      <c r="D364" s="380"/>
      <c r="E364" s="71"/>
      <c r="F364" s="65">
        <v>4734</v>
      </c>
      <c r="G364" s="66">
        <v>2338</v>
      </c>
      <c r="H364" s="66">
        <v>2396</v>
      </c>
      <c r="I364" s="67">
        <v>97.6</v>
      </c>
      <c r="J364" s="66">
        <v>4916</v>
      </c>
      <c r="K364" s="66">
        <v>-182</v>
      </c>
      <c r="L364" s="67">
        <v>-3.7</v>
      </c>
      <c r="M364" s="49">
        <v>21.87</v>
      </c>
      <c r="N364" s="159">
        <v>216</v>
      </c>
      <c r="O364" s="49">
        <v>0.23</v>
      </c>
      <c r="P364" s="49">
        <v>0.26</v>
      </c>
      <c r="Q364" s="47">
        <v>889</v>
      </c>
      <c r="R364" s="47">
        <v>4658</v>
      </c>
      <c r="S364" s="49">
        <v>5.24</v>
      </c>
      <c r="T364" s="47">
        <v>9</v>
      </c>
      <c r="U364" s="47">
        <v>76</v>
      </c>
      <c r="V364" s="381">
        <v>340</v>
      </c>
      <c r="W364" s="379"/>
    </row>
    <row r="365" spans="1:23" ht="13.5" customHeight="1">
      <c r="A365" s="379">
        <v>341</v>
      </c>
      <c r="B365" s="379"/>
      <c r="C365" s="380" t="s">
        <v>768</v>
      </c>
      <c r="D365" s="380"/>
      <c r="E365" s="71"/>
      <c r="F365" s="65">
        <v>4142</v>
      </c>
      <c r="G365" s="66">
        <v>2027</v>
      </c>
      <c r="H365" s="66">
        <v>2115</v>
      </c>
      <c r="I365" s="67">
        <v>95.8</v>
      </c>
      <c r="J365" s="66">
        <v>4211</v>
      </c>
      <c r="K365" s="66">
        <v>-69</v>
      </c>
      <c r="L365" s="67">
        <v>-1.6</v>
      </c>
      <c r="M365" s="49">
        <v>31.83</v>
      </c>
      <c r="N365" s="159">
        <v>130</v>
      </c>
      <c r="O365" s="49">
        <v>0.2</v>
      </c>
      <c r="P365" s="49">
        <v>0.38</v>
      </c>
      <c r="Q365" s="47">
        <v>808</v>
      </c>
      <c r="R365" s="47">
        <v>4140</v>
      </c>
      <c r="S365" s="49">
        <v>5.12</v>
      </c>
      <c r="T365" s="47">
        <v>1</v>
      </c>
      <c r="U365" s="47">
        <v>2</v>
      </c>
      <c r="V365" s="381">
        <v>341</v>
      </c>
      <c r="W365" s="379"/>
    </row>
    <row r="366" spans="1:23" ht="13.5" customHeight="1">
      <c r="A366" s="379">
        <v>342</v>
      </c>
      <c r="B366" s="379"/>
      <c r="C366" s="380" t="s">
        <v>769</v>
      </c>
      <c r="D366" s="380"/>
      <c r="E366" s="71"/>
      <c r="F366" s="65">
        <v>3108</v>
      </c>
      <c r="G366" s="66">
        <v>1548</v>
      </c>
      <c r="H366" s="66">
        <v>1560</v>
      </c>
      <c r="I366" s="67">
        <v>99.2</v>
      </c>
      <c r="J366" s="66">
        <v>3113</v>
      </c>
      <c r="K366" s="66">
        <v>-5</v>
      </c>
      <c r="L366" s="67">
        <v>-0.2</v>
      </c>
      <c r="M366" s="49">
        <v>39.98</v>
      </c>
      <c r="N366" s="159">
        <v>78</v>
      </c>
      <c r="O366" s="49">
        <v>0.15</v>
      </c>
      <c r="P366" s="49">
        <v>0.47</v>
      </c>
      <c r="Q366" s="47">
        <v>557</v>
      </c>
      <c r="R366" s="47">
        <v>3108</v>
      </c>
      <c r="S366" s="49">
        <v>5.58</v>
      </c>
      <c r="T366" s="47">
        <v>0</v>
      </c>
      <c r="U366" s="47">
        <v>0</v>
      </c>
      <c r="V366" s="381">
        <v>342</v>
      </c>
      <c r="W366" s="379"/>
    </row>
    <row r="367" spans="1:23" ht="13.5" customHeight="1">
      <c r="A367" s="379">
        <v>343</v>
      </c>
      <c r="B367" s="379"/>
      <c r="C367" s="380" t="s">
        <v>770</v>
      </c>
      <c r="D367" s="380"/>
      <c r="E367" s="71"/>
      <c r="F367" s="65">
        <v>3381</v>
      </c>
      <c r="G367" s="66">
        <v>1666</v>
      </c>
      <c r="H367" s="66">
        <v>1715</v>
      </c>
      <c r="I367" s="67">
        <v>97.1</v>
      </c>
      <c r="J367" s="66">
        <v>3356</v>
      </c>
      <c r="K367" s="66">
        <v>25</v>
      </c>
      <c r="L367" s="67">
        <v>0.7</v>
      </c>
      <c r="M367" s="49">
        <v>67.55</v>
      </c>
      <c r="N367" s="159">
        <v>50</v>
      </c>
      <c r="O367" s="49">
        <v>0.16</v>
      </c>
      <c r="P367" s="49">
        <v>0.8</v>
      </c>
      <c r="Q367" s="47">
        <v>614</v>
      </c>
      <c r="R367" s="47">
        <v>3371</v>
      </c>
      <c r="S367" s="49">
        <v>5.49</v>
      </c>
      <c r="T367" s="47">
        <v>2</v>
      </c>
      <c r="U367" s="47">
        <v>10</v>
      </c>
      <c r="V367" s="381">
        <v>343</v>
      </c>
      <c r="W367" s="379"/>
    </row>
    <row r="368" spans="1:23" ht="13.5" customHeight="1">
      <c r="A368" s="379">
        <v>344</v>
      </c>
      <c r="B368" s="379"/>
      <c r="C368" s="380" t="s">
        <v>771</v>
      </c>
      <c r="D368" s="380"/>
      <c r="E368" s="71"/>
      <c r="F368" s="65">
        <v>2143</v>
      </c>
      <c r="G368" s="66">
        <v>1095</v>
      </c>
      <c r="H368" s="66">
        <v>1048</v>
      </c>
      <c r="I368" s="67">
        <v>104.5</v>
      </c>
      <c r="J368" s="66">
        <v>2676</v>
      </c>
      <c r="K368" s="66">
        <v>-533</v>
      </c>
      <c r="L368" s="67">
        <v>-19.9</v>
      </c>
      <c r="M368" s="49">
        <v>72.97</v>
      </c>
      <c r="N368" s="159">
        <v>29</v>
      </c>
      <c r="O368" s="49">
        <v>0.1</v>
      </c>
      <c r="P368" s="49">
        <v>0.87</v>
      </c>
      <c r="Q368" s="47">
        <v>389</v>
      </c>
      <c r="R368" s="47">
        <v>2133</v>
      </c>
      <c r="S368" s="49">
        <v>5.48</v>
      </c>
      <c r="T368" s="47">
        <v>4</v>
      </c>
      <c r="U368" s="47">
        <v>10</v>
      </c>
      <c r="V368" s="381">
        <v>344</v>
      </c>
      <c r="W368" s="379"/>
    </row>
    <row r="369" spans="1:23" ht="13.5" customHeight="1">
      <c r="A369" s="379">
        <v>345</v>
      </c>
      <c r="B369" s="379"/>
      <c r="C369" s="380" t="s">
        <v>772</v>
      </c>
      <c r="D369" s="380"/>
      <c r="E369" s="71"/>
      <c r="F369" s="65">
        <v>3384</v>
      </c>
      <c r="G369" s="66">
        <v>1654</v>
      </c>
      <c r="H369" s="66">
        <v>1730</v>
      </c>
      <c r="I369" s="67">
        <v>95.6</v>
      </c>
      <c r="J369" s="66">
        <v>3444</v>
      </c>
      <c r="K369" s="66">
        <v>-60</v>
      </c>
      <c r="L369" s="67">
        <v>-1.7</v>
      </c>
      <c r="M369" s="49">
        <v>80.45</v>
      </c>
      <c r="N369" s="159">
        <v>42</v>
      </c>
      <c r="O369" s="49">
        <v>0.16</v>
      </c>
      <c r="P369" s="49">
        <v>0.96</v>
      </c>
      <c r="Q369" s="47">
        <v>602</v>
      </c>
      <c r="R369" s="47">
        <v>3380</v>
      </c>
      <c r="S369" s="49">
        <v>5.61</v>
      </c>
      <c r="T369" s="47">
        <v>1</v>
      </c>
      <c r="U369" s="47">
        <v>4</v>
      </c>
      <c r="V369" s="381">
        <v>345</v>
      </c>
      <c r="W369" s="379"/>
    </row>
    <row r="370" spans="1:23" ht="13.5" customHeight="1">
      <c r="A370" s="379">
        <v>346</v>
      </c>
      <c r="B370" s="379"/>
      <c r="C370" s="380" t="s">
        <v>242</v>
      </c>
      <c r="D370" s="380"/>
      <c r="E370" s="71"/>
      <c r="F370" s="65">
        <v>5341</v>
      </c>
      <c r="G370" s="66">
        <v>2632</v>
      </c>
      <c r="H370" s="66">
        <v>2709</v>
      </c>
      <c r="I370" s="67">
        <v>97.2</v>
      </c>
      <c r="J370" s="66">
        <v>5332</v>
      </c>
      <c r="K370" s="66">
        <v>9</v>
      </c>
      <c r="L370" s="67">
        <v>0.2</v>
      </c>
      <c r="M370" s="49">
        <v>131.72</v>
      </c>
      <c r="N370" s="159">
        <v>41</v>
      </c>
      <c r="O370" s="49">
        <v>0.26</v>
      </c>
      <c r="P370" s="49">
        <v>1.56</v>
      </c>
      <c r="Q370" s="47">
        <v>1003</v>
      </c>
      <c r="R370" s="47">
        <v>5341</v>
      </c>
      <c r="S370" s="49">
        <v>5.33</v>
      </c>
      <c r="T370" s="47">
        <v>0</v>
      </c>
      <c r="U370" s="47">
        <v>0</v>
      </c>
      <c r="V370" s="381">
        <v>346</v>
      </c>
      <c r="W370" s="379"/>
    </row>
    <row r="371" spans="1:23" ht="13.5" customHeight="1">
      <c r="A371" s="379">
        <v>347</v>
      </c>
      <c r="B371" s="379"/>
      <c r="C371" s="380" t="s">
        <v>773</v>
      </c>
      <c r="D371" s="380"/>
      <c r="E371" s="71"/>
      <c r="F371" s="65">
        <v>4203</v>
      </c>
      <c r="G371" s="66">
        <v>2084</v>
      </c>
      <c r="H371" s="66">
        <v>2119</v>
      </c>
      <c r="I371" s="67">
        <v>98.3</v>
      </c>
      <c r="J371" s="66">
        <v>4032</v>
      </c>
      <c r="K371" s="66">
        <v>171</v>
      </c>
      <c r="L371" s="67">
        <v>4.2</v>
      </c>
      <c r="M371" s="49">
        <v>68.2</v>
      </c>
      <c r="N371" s="159">
        <v>62</v>
      </c>
      <c r="O371" s="49">
        <v>0.2</v>
      </c>
      <c r="P371" s="49">
        <v>0.81</v>
      </c>
      <c r="Q371" s="47">
        <v>814</v>
      </c>
      <c r="R371" s="47">
        <v>4192</v>
      </c>
      <c r="S371" s="49">
        <v>5.15</v>
      </c>
      <c r="T371" s="47">
        <v>1</v>
      </c>
      <c r="U371" s="47">
        <v>11</v>
      </c>
      <c r="V371" s="381">
        <v>347</v>
      </c>
      <c r="W371" s="379"/>
    </row>
  </sheetData>
  <sheetProtection/>
  <mergeCells count="1069">
    <mergeCell ref="V6:W6"/>
    <mergeCell ref="F2:L2"/>
    <mergeCell ref="M2:M5"/>
    <mergeCell ref="O2:P2"/>
    <mergeCell ref="Q2:U2"/>
    <mergeCell ref="V2:W5"/>
    <mergeCell ref="F3:I3"/>
    <mergeCell ref="J3:J5"/>
    <mergeCell ref="T3:U3"/>
    <mergeCell ref="F4:I4"/>
    <mergeCell ref="R4:R5"/>
    <mergeCell ref="S4:S5"/>
    <mergeCell ref="T4:T5"/>
    <mergeCell ref="A2:E5"/>
    <mergeCell ref="U4:U5"/>
    <mergeCell ref="B6:D6"/>
    <mergeCell ref="O4:P4"/>
    <mergeCell ref="B8:D8"/>
    <mergeCell ref="V8:W8"/>
    <mergeCell ref="C9:D9"/>
    <mergeCell ref="V9:W9"/>
    <mergeCell ref="K3:L3"/>
    <mergeCell ref="O3:P3"/>
    <mergeCell ref="Q3:S3"/>
    <mergeCell ref="B7:D7"/>
    <mergeCell ref="V7:W7"/>
    <mergeCell ref="Q4:Q5"/>
    <mergeCell ref="C10:D10"/>
    <mergeCell ref="V10:W10"/>
    <mergeCell ref="C11:D11"/>
    <mergeCell ref="V11:W11"/>
    <mergeCell ref="C12:D12"/>
    <mergeCell ref="V12:W12"/>
    <mergeCell ref="C13:D13"/>
    <mergeCell ref="V13:W13"/>
    <mergeCell ref="B14:D14"/>
    <mergeCell ref="C15:D15"/>
    <mergeCell ref="C16:D16"/>
    <mergeCell ref="C17:D17"/>
    <mergeCell ref="C18:D18"/>
    <mergeCell ref="A19:B19"/>
    <mergeCell ref="C19:D19"/>
    <mergeCell ref="V19:W19"/>
    <mergeCell ref="A20:B20"/>
    <mergeCell ref="C20:D20"/>
    <mergeCell ref="V20:W20"/>
    <mergeCell ref="A21:B21"/>
    <mergeCell ref="C21:D21"/>
    <mergeCell ref="V21:W21"/>
    <mergeCell ref="A22:B22"/>
    <mergeCell ref="C22:D22"/>
    <mergeCell ref="V22:W22"/>
    <mergeCell ref="A23:B23"/>
    <mergeCell ref="C23:D23"/>
    <mergeCell ref="V23:W23"/>
    <mergeCell ref="A24:B24"/>
    <mergeCell ref="C24:D24"/>
    <mergeCell ref="V24:W24"/>
    <mergeCell ref="A25:B25"/>
    <mergeCell ref="C25:D25"/>
    <mergeCell ref="V25:W25"/>
    <mergeCell ref="A26:B26"/>
    <mergeCell ref="C26:D26"/>
    <mergeCell ref="V26:W26"/>
    <mergeCell ref="A27:B27"/>
    <mergeCell ref="C27:D27"/>
    <mergeCell ref="V27:W27"/>
    <mergeCell ref="A28:B28"/>
    <mergeCell ref="C28:D28"/>
    <mergeCell ref="V28:W28"/>
    <mergeCell ref="A29:B29"/>
    <mergeCell ref="C29:D29"/>
    <mergeCell ref="V29:W29"/>
    <mergeCell ref="A30:B30"/>
    <mergeCell ref="C30:D30"/>
    <mergeCell ref="V30:W30"/>
    <mergeCell ref="A31:B31"/>
    <mergeCell ref="C31:D31"/>
    <mergeCell ref="V31:W31"/>
    <mergeCell ref="A32:B32"/>
    <mergeCell ref="C32:D32"/>
    <mergeCell ref="V32:W32"/>
    <mergeCell ref="A33:B33"/>
    <mergeCell ref="C33:D33"/>
    <mergeCell ref="V33:W33"/>
    <mergeCell ref="A34:B34"/>
    <mergeCell ref="C34:D34"/>
    <mergeCell ref="V34:W34"/>
    <mergeCell ref="A35:B35"/>
    <mergeCell ref="C35:D35"/>
    <mergeCell ref="V35:W35"/>
    <mergeCell ref="B36:D36"/>
    <mergeCell ref="A37:B37"/>
    <mergeCell ref="C37:D37"/>
    <mergeCell ref="V37:W37"/>
    <mergeCell ref="A38:B38"/>
    <mergeCell ref="C38:D38"/>
    <mergeCell ref="V38:W38"/>
    <mergeCell ref="A39:B39"/>
    <mergeCell ref="C39:D39"/>
    <mergeCell ref="V39:W39"/>
    <mergeCell ref="A40:B40"/>
    <mergeCell ref="C40:D40"/>
    <mergeCell ref="V40:W40"/>
    <mergeCell ref="A41:B41"/>
    <mergeCell ref="C41:D41"/>
    <mergeCell ref="V41:W41"/>
    <mergeCell ref="A42:B42"/>
    <mergeCell ref="C42:D42"/>
    <mergeCell ref="V42:W42"/>
    <mergeCell ref="A43:B43"/>
    <mergeCell ref="C43:D43"/>
    <mergeCell ref="V43:W43"/>
    <mergeCell ref="A44:B44"/>
    <mergeCell ref="C44:D44"/>
    <mergeCell ref="V44:W44"/>
    <mergeCell ref="A45:B45"/>
    <mergeCell ref="C45:D45"/>
    <mergeCell ref="V45:W45"/>
    <mergeCell ref="A46:B46"/>
    <mergeCell ref="C46:D46"/>
    <mergeCell ref="V46:W46"/>
    <mergeCell ref="A47:B47"/>
    <mergeCell ref="C47:D47"/>
    <mergeCell ref="V47:W47"/>
    <mergeCell ref="A48:B48"/>
    <mergeCell ref="C48:D48"/>
    <mergeCell ref="V48:W48"/>
    <mergeCell ref="A49:B49"/>
    <mergeCell ref="C49:D49"/>
    <mergeCell ref="V49:W49"/>
    <mergeCell ref="A50:B50"/>
    <mergeCell ref="C50:D50"/>
    <mergeCell ref="V50:W50"/>
    <mergeCell ref="A51:B51"/>
    <mergeCell ref="C51:D51"/>
    <mergeCell ref="V51:W51"/>
    <mergeCell ref="A52:B52"/>
    <mergeCell ref="C52:D52"/>
    <mergeCell ref="V52:W52"/>
    <mergeCell ref="A53:B53"/>
    <mergeCell ref="C53:D53"/>
    <mergeCell ref="V53:W53"/>
    <mergeCell ref="A54:B54"/>
    <mergeCell ref="C54:D54"/>
    <mergeCell ref="V54:W54"/>
    <mergeCell ref="A55:B55"/>
    <mergeCell ref="C55:D55"/>
    <mergeCell ref="V55:W55"/>
    <mergeCell ref="A56:B56"/>
    <mergeCell ref="C56:D56"/>
    <mergeCell ref="V56:W56"/>
    <mergeCell ref="A57:B57"/>
    <mergeCell ref="C57:D57"/>
    <mergeCell ref="V57:W57"/>
    <mergeCell ref="A58:B58"/>
    <mergeCell ref="C58:D58"/>
    <mergeCell ref="V58:W58"/>
    <mergeCell ref="A59:B59"/>
    <mergeCell ref="C59:D59"/>
    <mergeCell ref="V59:W59"/>
    <mergeCell ref="A60:B60"/>
    <mergeCell ref="C60:D60"/>
    <mergeCell ref="V60:W60"/>
    <mergeCell ref="A61:B61"/>
    <mergeCell ref="C61:D61"/>
    <mergeCell ref="V61:W61"/>
    <mergeCell ref="A62:B62"/>
    <mergeCell ref="C62:D62"/>
    <mergeCell ref="V62:W62"/>
    <mergeCell ref="A63:B63"/>
    <mergeCell ref="C63:D63"/>
    <mergeCell ref="V63:W63"/>
    <mergeCell ref="A64:B64"/>
    <mergeCell ref="C64:D64"/>
    <mergeCell ref="V64:W64"/>
    <mergeCell ref="A65:B65"/>
    <mergeCell ref="C65:D65"/>
    <mergeCell ref="V65:W65"/>
    <mergeCell ref="A66:B66"/>
    <mergeCell ref="C66:D66"/>
    <mergeCell ref="V66:W66"/>
    <mergeCell ref="A67:B67"/>
    <mergeCell ref="C67:D67"/>
    <mergeCell ref="V67:W67"/>
    <mergeCell ref="A68:B68"/>
    <mergeCell ref="C68:D68"/>
    <mergeCell ref="V68:W68"/>
    <mergeCell ref="A69:B69"/>
    <mergeCell ref="C69:D69"/>
    <mergeCell ref="V69:W69"/>
    <mergeCell ref="A70:B70"/>
    <mergeCell ref="C70:D70"/>
    <mergeCell ref="V70:W70"/>
    <mergeCell ref="A71:B71"/>
    <mergeCell ref="C71:D71"/>
    <mergeCell ref="V71:W71"/>
    <mergeCell ref="B72:D72"/>
    <mergeCell ref="A73:B73"/>
    <mergeCell ref="C73:D73"/>
    <mergeCell ref="V73:W73"/>
    <mergeCell ref="A74:B74"/>
    <mergeCell ref="C74:D74"/>
    <mergeCell ref="V74:W74"/>
    <mergeCell ref="A75:B75"/>
    <mergeCell ref="C75:D75"/>
    <mergeCell ref="V75:W75"/>
    <mergeCell ref="A76:B76"/>
    <mergeCell ref="C76:D76"/>
    <mergeCell ref="V76:W76"/>
    <mergeCell ref="A77:B77"/>
    <mergeCell ref="C77:D77"/>
    <mergeCell ref="V77:W77"/>
    <mergeCell ref="A78:B78"/>
    <mergeCell ref="C78:D78"/>
    <mergeCell ref="V78:W78"/>
    <mergeCell ref="A79:B79"/>
    <mergeCell ref="C79:D79"/>
    <mergeCell ref="V79:W79"/>
    <mergeCell ref="A80:B80"/>
    <mergeCell ref="C80:D80"/>
    <mergeCell ref="V80:W80"/>
    <mergeCell ref="A81:B81"/>
    <mergeCell ref="C81:D81"/>
    <mergeCell ref="V81:W81"/>
    <mergeCell ref="A82:B82"/>
    <mergeCell ref="C82:D82"/>
    <mergeCell ref="V82:W82"/>
    <mergeCell ref="A83:B83"/>
    <mergeCell ref="C83:D83"/>
    <mergeCell ref="V83:W83"/>
    <mergeCell ref="A84:B84"/>
    <mergeCell ref="C84:D84"/>
    <mergeCell ref="V84:W84"/>
    <mergeCell ref="A85:B85"/>
    <mergeCell ref="C85:D85"/>
    <mergeCell ref="V85:W85"/>
    <mergeCell ref="A86:B86"/>
    <mergeCell ref="C86:D86"/>
    <mergeCell ref="V86:W86"/>
    <mergeCell ref="A87:B87"/>
    <mergeCell ref="C87:D87"/>
    <mergeCell ref="V87:W87"/>
    <mergeCell ref="A88:B88"/>
    <mergeCell ref="C88:D88"/>
    <mergeCell ref="V88:W88"/>
    <mergeCell ref="A89:B89"/>
    <mergeCell ref="C89:D89"/>
    <mergeCell ref="V89:W89"/>
    <mergeCell ref="A90:B90"/>
    <mergeCell ref="C90:D90"/>
    <mergeCell ref="V90:W90"/>
    <mergeCell ref="A91:B91"/>
    <mergeCell ref="C91:D91"/>
    <mergeCell ref="V91:W91"/>
    <mergeCell ref="A92:B92"/>
    <mergeCell ref="C92:D92"/>
    <mergeCell ref="V92:W92"/>
    <mergeCell ref="A93:B93"/>
    <mergeCell ref="C93:D93"/>
    <mergeCell ref="V93:W93"/>
    <mergeCell ref="A94:B94"/>
    <mergeCell ref="C94:D94"/>
    <mergeCell ref="V94:W94"/>
    <mergeCell ref="B95:D95"/>
    <mergeCell ref="A96:B96"/>
    <mergeCell ref="C96:D96"/>
    <mergeCell ref="V96:W96"/>
    <mergeCell ref="A97:B97"/>
    <mergeCell ref="C97:D97"/>
    <mergeCell ref="V97:W97"/>
    <mergeCell ref="A98:B98"/>
    <mergeCell ref="C98:D98"/>
    <mergeCell ref="V98:W98"/>
    <mergeCell ref="A99:B99"/>
    <mergeCell ref="C99:D99"/>
    <mergeCell ref="V99:W99"/>
    <mergeCell ref="A100:B100"/>
    <mergeCell ref="C100:D100"/>
    <mergeCell ref="V100:W100"/>
    <mergeCell ref="A101:B101"/>
    <mergeCell ref="C101:D101"/>
    <mergeCell ref="V101:W101"/>
    <mergeCell ref="A102:B102"/>
    <mergeCell ref="C102:D102"/>
    <mergeCell ref="V102:W102"/>
    <mergeCell ref="A103:B103"/>
    <mergeCell ref="C103:D103"/>
    <mergeCell ref="V103:W103"/>
    <mergeCell ref="A104:B104"/>
    <mergeCell ref="C104:D104"/>
    <mergeCell ref="V104:W104"/>
    <mergeCell ref="A105:B105"/>
    <mergeCell ref="C105:D105"/>
    <mergeCell ref="V105:W105"/>
    <mergeCell ref="A106:B106"/>
    <mergeCell ref="C106:D106"/>
    <mergeCell ref="V106:W106"/>
    <mergeCell ref="A107:B107"/>
    <mergeCell ref="C107:D107"/>
    <mergeCell ref="V107:W107"/>
    <mergeCell ref="A108:B108"/>
    <mergeCell ref="C108:D108"/>
    <mergeCell ref="V108:W108"/>
    <mergeCell ref="A109:B109"/>
    <mergeCell ref="C109:D109"/>
    <mergeCell ref="V109:W109"/>
    <mergeCell ref="A110:B110"/>
    <mergeCell ref="C110:D110"/>
    <mergeCell ref="V110:W110"/>
    <mergeCell ref="A111:B111"/>
    <mergeCell ref="C111:D111"/>
    <mergeCell ref="V111:W111"/>
    <mergeCell ref="A112:B112"/>
    <mergeCell ref="C112:D112"/>
    <mergeCell ref="V112:W112"/>
    <mergeCell ref="A113:B113"/>
    <mergeCell ref="C113:D113"/>
    <mergeCell ref="V113:W113"/>
    <mergeCell ref="A114:B114"/>
    <mergeCell ref="C114:D114"/>
    <mergeCell ref="V114:W114"/>
    <mergeCell ref="A115:B115"/>
    <mergeCell ref="C115:D115"/>
    <mergeCell ref="V115:W115"/>
    <mergeCell ref="B116:D116"/>
    <mergeCell ref="A117:B117"/>
    <mergeCell ref="C117:D117"/>
    <mergeCell ref="V117:W117"/>
    <mergeCell ref="A118:B118"/>
    <mergeCell ref="C118:D118"/>
    <mergeCell ref="V118:W118"/>
    <mergeCell ref="A119:B119"/>
    <mergeCell ref="C119:D119"/>
    <mergeCell ref="V119:W119"/>
    <mergeCell ref="A120:B120"/>
    <mergeCell ref="C120:D120"/>
    <mergeCell ref="V120:W120"/>
    <mergeCell ref="A121:B121"/>
    <mergeCell ref="C121:D121"/>
    <mergeCell ref="V121:W121"/>
    <mergeCell ref="A122:B122"/>
    <mergeCell ref="C122:D122"/>
    <mergeCell ref="V122:W122"/>
    <mergeCell ref="A123:B123"/>
    <mergeCell ref="C123:D123"/>
    <mergeCell ref="V123:W123"/>
    <mergeCell ref="A124:B124"/>
    <mergeCell ref="C124:D124"/>
    <mergeCell ref="V124:W124"/>
    <mergeCell ref="A125:B125"/>
    <mergeCell ref="C125:D125"/>
    <mergeCell ref="V125:W125"/>
    <mergeCell ref="A126:B126"/>
    <mergeCell ref="C126:D126"/>
    <mergeCell ref="V126:W126"/>
    <mergeCell ref="A127:B127"/>
    <mergeCell ref="C127:D127"/>
    <mergeCell ref="V127:W127"/>
    <mergeCell ref="A128:B128"/>
    <mergeCell ref="C128:D128"/>
    <mergeCell ref="V128:W128"/>
    <mergeCell ref="A129:B129"/>
    <mergeCell ref="C129:D129"/>
    <mergeCell ref="V129:W129"/>
    <mergeCell ref="A130:B130"/>
    <mergeCell ref="C130:D130"/>
    <mergeCell ref="V130:W130"/>
    <mergeCell ref="A131:B131"/>
    <mergeCell ref="C131:D131"/>
    <mergeCell ref="V131:W131"/>
    <mergeCell ref="A132:B132"/>
    <mergeCell ref="C132:D132"/>
    <mergeCell ref="V132:W132"/>
    <mergeCell ref="A133:B133"/>
    <mergeCell ref="C133:D133"/>
    <mergeCell ref="V133:W133"/>
    <mergeCell ref="A134:B134"/>
    <mergeCell ref="C134:D134"/>
    <mergeCell ref="V134:W134"/>
    <mergeCell ref="A135:B135"/>
    <mergeCell ref="C135:D135"/>
    <mergeCell ref="V135:W135"/>
    <mergeCell ref="A136:B136"/>
    <mergeCell ref="C136:D136"/>
    <mergeCell ref="V136:W136"/>
    <mergeCell ref="A137:B137"/>
    <mergeCell ref="C137:D137"/>
    <mergeCell ref="V137:W137"/>
    <mergeCell ref="B138:D138"/>
    <mergeCell ref="A139:B139"/>
    <mergeCell ref="C139:D139"/>
    <mergeCell ref="V139:W139"/>
    <mergeCell ref="A140:B140"/>
    <mergeCell ref="C140:D140"/>
    <mergeCell ref="V140:W140"/>
    <mergeCell ref="A141:B141"/>
    <mergeCell ref="C141:D141"/>
    <mergeCell ref="V141:W141"/>
    <mergeCell ref="A142:B142"/>
    <mergeCell ref="C142:D142"/>
    <mergeCell ref="V142:W142"/>
    <mergeCell ref="A143:B143"/>
    <mergeCell ref="C143:D143"/>
    <mergeCell ref="V143:W143"/>
    <mergeCell ref="A144:B144"/>
    <mergeCell ref="C144:D144"/>
    <mergeCell ref="V144:W144"/>
    <mergeCell ref="A145:B145"/>
    <mergeCell ref="C145:D145"/>
    <mergeCell ref="V145:W145"/>
    <mergeCell ref="A146:B146"/>
    <mergeCell ref="C146:D146"/>
    <mergeCell ref="V146:W146"/>
    <mergeCell ref="A147:B147"/>
    <mergeCell ref="C147:D147"/>
    <mergeCell ref="V147:W147"/>
    <mergeCell ref="A148:B148"/>
    <mergeCell ref="C148:D148"/>
    <mergeCell ref="V148:W148"/>
    <mergeCell ref="A149:B149"/>
    <mergeCell ref="C149:D149"/>
    <mergeCell ref="V149:W149"/>
    <mergeCell ref="A150:B150"/>
    <mergeCell ref="C150:D150"/>
    <mergeCell ref="V150:W150"/>
    <mergeCell ref="A151:B151"/>
    <mergeCell ref="C151:D151"/>
    <mergeCell ref="V151:W151"/>
    <mergeCell ref="A152:B152"/>
    <mergeCell ref="C152:D152"/>
    <mergeCell ref="V152:W152"/>
    <mergeCell ref="A153:B153"/>
    <mergeCell ref="C153:D153"/>
    <mergeCell ref="V153:W153"/>
    <mergeCell ref="A154:B154"/>
    <mergeCell ref="C154:D154"/>
    <mergeCell ref="V154:W154"/>
    <mergeCell ref="A155:B155"/>
    <mergeCell ref="C155:D155"/>
    <mergeCell ref="V155:W155"/>
    <mergeCell ref="A156:B156"/>
    <mergeCell ref="C156:D156"/>
    <mergeCell ref="V156:W156"/>
    <mergeCell ref="A157:B157"/>
    <mergeCell ref="C157:D157"/>
    <mergeCell ref="V157:W157"/>
    <mergeCell ref="A158:B158"/>
    <mergeCell ref="C158:D158"/>
    <mergeCell ref="V158:W158"/>
    <mergeCell ref="A159:B159"/>
    <mergeCell ref="C159:D159"/>
    <mergeCell ref="V159:W159"/>
    <mergeCell ref="A160:B160"/>
    <mergeCell ref="C160:D160"/>
    <mergeCell ref="V160:W160"/>
    <mergeCell ref="A161:B161"/>
    <mergeCell ref="C161:D161"/>
    <mergeCell ref="V161:W161"/>
    <mergeCell ref="A162:B162"/>
    <mergeCell ref="C162:D162"/>
    <mergeCell ref="V162:W162"/>
    <mergeCell ref="A163:B163"/>
    <mergeCell ref="C163:D163"/>
    <mergeCell ref="V163:W163"/>
    <mergeCell ref="A164:B164"/>
    <mergeCell ref="C164:D164"/>
    <mergeCell ref="V164:W164"/>
    <mergeCell ref="A165:B165"/>
    <mergeCell ref="C165:D165"/>
    <mergeCell ref="V165:W165"/>
    <mergeCell ref="A166:B166"/>
    <mergeCell ref="C166:D166"/>
    <mergeCell ref="V166:W166"/>
    <mergeCell ref="A167:B167"/>
    <mergeCell ref="C167:D167"/>
    <mergeCell ref="V167:W167"/>
    <mergeCell ref="B168:D168"/>
    <mergeCell ref="A169:B169"/>
    <mergeCell ref="C169:D169"/>
    <mergeCell ref="V169:W169"/>
    <mergeCell ref="A170:B170"/>
    <mergeCell ref="C170:D170"/>
    <mergeCell ref="V170:W170"/>
    <mergeCell ref="A171:B171"/>
    <mergeCell ref="C171:D171"/>
    <mergeCell ref="V171:W171"/>
    <mergeCell ref="A172:B172"/>
    <mergeCell ref="C172:D172"/>
    <mergeCell ref="V172:W172"/>
    <mergeCell ref="A173:B173"/>
    <mergeCell ref="C173:D173"/>
    <mergeCell ref="V173:W173"/>
    <mergeCell ref="A174:B174"/>
    <mergeCell ref="C174:D174"/>
    <mergeCell ref="V174:W174"/>
    <mergeCell ref="A175:B175"/>
    <mergeCell ref="C175:D175"/>
    <mergeCell ref="V175:W175"/>
    <mergeCell ref="A176:B176"/>
    <mergeCell ref="C176:D176"/>
    <mergeCell ref="V176:W176"/>
    <mergeCell ref="A177:B177"/>
    <mergeCell ref="C177:D177"/>
    <mergeCell ref="V177:W177"/>
    <mergeCell ref="A178:B178"/>
    <mergeCell ref="C178:D178"/>
    <mergeCell ref="V178:W178"/>
    <mergeCell ref="A179:B179"/>
    <mergeCell ref="C179:D179"/>
    <mergeCell ref="V179:W179"/>
    <mergeCell ref="A180:B180"/>
    <mergeCell ref="C180:D180"/>
    <mergeCell ref="V180:W180"/>
    <mergeCell ref="A181:B181"/>
    <mergeCell ref="C181:D181"/>
    <mergeCell ref="V181:W181"/>
    <mergeCell ref="A182:B182"/>
    <mergeCell ref="C182:D182"/>
    <mergeCell ref="V182:W182"/>
    <mergeCell ref="A183:B183"/>
    <mergeCell ref="C183:D183"/>
    <mergeCell ref="V183:W183"/>
    <mergeCell ref="A184:B184"/>
    <mergeCell ref="C184:D184"/>
    <mergeCell ref="V184:W184"/>
    <mergeCell ref="A185:B185"/>
    <mergeCell ref="C185:D185"/>
    <mergeCell ref="V185:W185"/>
    <mergeCell ref="A186:B186"/>
    <mergeCell ref="C186:D186"/>
    <mergeCell ref="V186:W186"/>
    <mergeCell ref="A187:B187"/>
    <mergeCell ref="C187:D187"/>
    <mergeCell ref="V187:W187"/>
    <mergeCell ref="A188:B188"/>
    <mergeCell ref="C188:D188"/>
    <mergeCell ref="V188:W188"/>
    <mergeCell ref="A189:B189"/>
    <mergeCell ref="C189:D189"/>
    <mergeCell ref="V189:W189"/>
    <mergeCell ref="A190:B190"/>
    <mergeCell ref="C190:D190"/>
    <mergeCell ref="V190:W190"/>
    <mergeCell ref="A191:B191"/>
    <mergeCell ref="C191:D191"/>
    <mergeCell ref="V191:W191"/>
    <mergeCell ref="A192:B192"/>
    <mergeCell ref="C192:D192"/>
    <mergeCell ref="V192:W192"/>
    <mergeCell ref="A193:B193"/>
    <mergeCell ref="C193:D193"/>
    <mergeCell ref="V193:W193"/>
    <mergeCell ref="A194:B194"/>
    <mergeCell ref="C194:D194"/>
    <mergeCell ref="V194:W194"/>
    <mergeCell ref="A195:B195"/>
    <mergeCell ref="C195:D195"/>
    <mergeCell ref="V195:W195"/>
    <mergeCell ref="A196:B196"/>
    <mergeCell ref="C196:D196"/>
    <mergeCell ref="V196:W196"/>
    <mergeCell ref="A197:B197"/>
    <mergeCell ref="C197:D197"/>
    <mergeCell ref="V197:W197"/>
    <mergeCell ref="A198:B198"/>
    <mergeCell ref="C198:D198"/>
    <mergeCell ref="V198:W198"/>
    <mergeCell ref="A199:B199"/>
    <mergeCell ref="C199:D199"/>
    <mergeCell ref="V199:W199"/>
    <mergeCell ref="A200:B200"/>
    <mergeCell ref="C200:D200"/>
    <mergeCell ref="V200:W200"/>
    <mergeCell ref="A201:B201"/>
    <mergeCell ref="C201:D201"/>
    <mergeCell ref="V201:W201"/>
    <mergeCell ref="A202:B202"/>
    <mergeCell ref="C202:D202"/>
    <mergeCell ref="V202:W202"/>
    <mergeCell ref="A203:B203"/>
    <mergeCell ref="C203:D203"/>
    <mergeCell ref="V203:W203"/>
    <mergeCell ref="A204:B204"/>
    <mergeCell ref="C204:D204"/>
    <mergeCell ref="V204:W204"/>
    <mergeCell ref="A205:B205"/>
    <mergeCell ref="C205:D205"/>
    <mergeCell ref="V205:W205"/>
    <mergeCell ref="A206:B206"/>
    <mergeCell ref="C206:D206"/>
    <mergeCell ref="V206:W206"/>
    <mergeCell ref="A207:B207"/>
    <mergeCell ref="C207:D207"/>
    <mergeCell ref="V207:W207"/>
    <mergeCell ref="B208:D208"/>
    <mergeCell ref="A209:B209"/>
    <mergeCell ref="C209:D209"/>
    <mergeCell ref="V209:W209"/>
    <mergeCell ref="A210:B210"/>
    <mergeCell ref="C210:D210"/>
    <mergeCell ref="V210:W210"/>
    <mergeCell ref="A211:B211"/>
    <mergeCell ref="C211:D211"/>
    <mergeCell ref="V211:W211"/>
    <mergeCell ref="A212:B212"/>
    <mergeCell ref="C212:D212"/>
    <mergeCell ref="V212:W212"/>
    <mergeCell ref="A213:B213"/>
    <mergeCell ref="C213:D213"/>
    <mergeCell ref="V213:W213"/>
    <mergeCell ref="A214:B214"/>
    <mergeCell ref="C214:D214"/>
    <mergeCell ref="V214:W214"/>
    <mergeCell ref="A215:B215"/>
    <mergeCell ref="C215:D215"/>
    <mergeCell ref="V215:W215"/>
    <mergeCell ref="A216:B216"/>
    <mergeCell ref="C216:D216"/>
    <mergeCell ref="V216:W216"/>
    <mergeCell ref="A217:B217"/>
    <mergeCell ref="C217:D217"/>
    <mergeCell ref="V217:W217"/>
    <mergeCell ref="A218:B218"/>
    <mergeCell ref="C218:D218"/>
    <mergeCell ref="V218:W218"/>
    <mergeCell ref="A219:B219"/>
    <mergeCell ref="C219:D219"/>
    <mergeCell ref="V219:W219"/>
    <mergeCell ref="A220:B220"/>
    <mergeCell ref="C220:D220"/>
    <mergeCell ref="V220:W220"/>
    <mergeCell ref="A221:B221"/>
    <mergeCell ref="C221:D221"/>
    <mergeCell ref="V221:W221"/>
    <mergeCell ref="A222:B222"/>
    <mergeCell ref="C222:D222"/>
    <mergeCell ref="V222:W222"/>
    <mergeCell ref="A223:B223"/>
    <mergeCell ref="C223:D223"/>
    <mergeCell ref="V223:W223"/>
    <mergeCell ref="A224:B224"/>
    <mergeCell ref="C224:D224"/>
    <mergeCell ref="V224:W224"/>
    <mergeCell ref="A225:B225"/>
    <mergeCell ref="C225:D225"/>
    <mergeCell ref="V225:W225"/>
    <mergeCell ref="A226:B226"/>
    <mergeCell ref="C226:D226"/>
    <mergeCell ref="V226:W226"/>
    <mergeCell ref="A227:B227"/>
    <mergeCell ref="C227:D227"/>
    <mergeCell ref="V227:W227"/>
    <mergeCell ref="A228:B228"/>
    <mergeCell ref="C228:D228"/>
    <mergeCell ref="V228:W228"/>
    <mergeCell ref="A229:B229"/>
    <mergeCell ref="C229:D229"/>
    <mergeCell ref="V229:W229"/>
    <mergeCell ref="A230:B230"/>
    <mergeCell ref="C230:D230"/>
    <mergeCell ref="V230:W230"/>
    <mergeCell ref="A231:B231"/>
    <mergeCell ref="C231:D231"/>
    <mergeCell ref="V231:W231"/>
    <mergeCell ref="A232:B232"/>
    <mergeCell ref="C232:D232"/>
    <mergeCell ref="V232:W232"/>
    <mergeCell ref="A233:B233"/>
    <mergeCell ref="C233:D233"/>
    <mergeCell ref="V233:W233"/>
    <mergeCell ref="A234:B234"/>
    <mergeCell ref="C234:D234"/>
    <mergeCell ref="V234:W234"/>
    <mergeCell ref="B235:D235"/>
    <mergeCell ref="A236:B236"/>
    <mergeCell ref="C236:D236"/>
    <mergeCell ref="V236:W236"/>
    <mergeCell ref="A237:B237"/>
    <mergeCell ref="C237:D237"/>
    <mergeCell ref="V237:W237"/>
    <mergeCell ref="A238:B238"/>
    <mergeCell ref="C238:D238"/>
    <mergeCell ref="V238:W238"/>
    <mergeCell ref="A239:B239"/>
    <mergeCell ref="C239:D239"/>
    <mergeCell ref="V239:W239"/>
    <mergeCell ref="A240:B240"/>
    <mergeCell ref="C240:D240"/>
    <mergeCell ref="V240:W240"/>
    <mergeCell ref="A241:B241"/>
    <mergeCell ref="C241:D241"/>
    <mergeCell ref="V241:W241"/>
    <mergeCell ref="A242:B242"/>
    <mergeCell ref="C242:D242"/>
    <mergeCell ref="V242:W242"/>
    <mergeCell ref="A243:B243"/>
    <mergeCell ref="C243:D243"/>
    <mergeCell ref="V243:W243"/>
    <mergeCell ref="A244:B244"/>
    <mergeCell ref="C244:D244"/>
    <mergeCell ref="V244:W244"/>
    <mergeCell ref="A245:B245"/>
    <mergeCell ref="C245:D245"/>
    <mergeCell ref="V245:W245"/>
    <mergeCell ref="A246:B246"/>
    <mergeCell ref="C246:D246"/>
    <mergeCell ref="V246:W246"/>
    <mergeCell ref="A247:B247"/>
    <mergeCell ref="C247:D247"/>
    <mergeCell ref="V247:W247"/>
    <mergeCell ref="A248:B248"/>
    <mergeCell ref="C248:D248"/>
    <mergeCell ref="V248:W248"/>
    <mergeCell ref="B249:D249"/>
    <mergeCell ref="A250:B250"/>
    <mergeCell ref="C250:D250"/>
    <mergeCell ref="V250:W250"/>
    <mergeCell ref="A251:B251"/>
    <mergeCell ref="C251:D251"/>
    <mergeCell ref="V251:W251"/>
    <mergeCell ref="A252:B252"/>
    <mergeCell ref="C252:D252"/>
    <mergeCell ref="V252:W252"/>
    <mergeCell ref="A253:B253"/>
    <mergeCell ref="C253:D253"/>
    <mergeCell ref="V253:W253"/>
    <mergeCell ref="A254:B254"/>
    <mergeCell ref="C254:D254"/>
    <mergeCell ref="V254:W254"/>
    <mergeCell ref="A255:B255"/>
    <mergeCell ref="C255:D255"/>
    <mergeCell ref="V255:W255"/>
    <mergeCell ref="A256:B256"/>
    <mergeCell ref="C256:D256"/>
    <mergeCell ref="V256:W256"/>
    <mergeCell ref="A257:B257"/>
    <mergeCell ref="C257:D257"/>
    <mergeCell ref="V257:W257"/>
    <mergeCell ref="A258:B258"/>
    <mergeCell ref="C258:D258"/>
    <mergeCell ref="V258:W258"/>
    <mergeCell ref="A259:B259"/>
    <mergeCell ref="C259:D259"/>
    <mergeCell ref="V259:W259"/>
    <mergeCell ref="A260:B260"/>
    <mergeCell ref="C260:D260"/>
    <mergeCell ref="V260:W260"/>
    <mergeCell ref="A261:B261"/>
    <mergeCell ref="C261:D261"/>
    <mergeCell ref="V261:W261"/>
    <mergeCell ref="A262:B262"/>
    <mergeCell ref="C262:D262"/>
    <mergeCell ref="V262:W262"/>
    <mergeCell ref="A263:B263"/>
    <mergeCell ref="C263:D263"/>
    <mergeCell ref="V263:W263"/>
    <mergeCell ref="A264:B264"/>
    <mergeCell ref="C264:D264"/>
    <mergeCell ref="V264:W264"/>
    <mergeCell ref="A265:B265"/>
    <mergeCell ref="C265:D265"/>
    <mergeCell ref="V265:W265"/>
    <mergeCell ref="A266:B266"/>
    <mergeCell ref="C266:D266"/>
    <mergeCell ref="V266:W266"/>
    <mergeCell ref="A267:B267"/>
    <mergeCell ref="C267:D267"/>
    <mergeCell ref="V267:W267"/>
    <mergeCell ref="A268:B268"/>
    <mergeCell ref="C268:D268"/>
    <mergeCell ref="V268:W268"/>
    <mergeCell ref="A269:B269"/>
    <mergeCell ref="C269:D269"/>
    <mergeCell ref="V269:W269"/>
    <mergeCell ref="A270:B270"/>
    <mergeCell ref="C270:D270"/>
    <mergeCell ref="V270:W270"/>
    <mergeCell ref="A271:B271"/>
    <mergeCell ref="C271:D271"/>
    <mergeCell ref="V271:W271"/>
    <mergeCell ref="B272:D272"/>
    <mergeCell ref="A273:B273"/>
    <mergeCell ref="C273:D273"/>
    <mergeCell ref="V273:W273"/>
    <mergeCell ref="A274:B274"/>
    <mergeCell ref="C274:D274"/>
    <mergeCell ref="V274:W274"/>
    <mergeCell ref="A275:B275"/>
    <mergeCell ref="C275:D275"/>
    <mergeCell ref="V275:W275"/>
    <mergeCell ref="A276:B276"/>
    <mergeCell ref="C276:D276"/>
    <mergeCell ref="V276:W276"/>
    <mergeCell ref="A277:B277"/>
    <mergeCell ref="C277:D277"/>
    <mergeCell ref="V277:W277"/>
    <mergeCell ref="A278:B278"/>
    <mergeCell ref="C278:D278"/>
    <mergeCell ref="V278:W278"/>
    <mergeCell ref="A279:B279"/>
    <mergeCell ref="C279:D279"/>
    <mergeCell ref="V279:W279"/>
    <mergeCell ref="A280:B280"/>
    <mergeCell ref="C280:D280"/>
    <mergeCell ref="V280:W280"/>
    <mergeCell ref="A281:B281"/>
    <mergeCell ref="C281:D281"/>
    <mergeCell ref="V281:W281"/>
    <mergeCell ref="A282:B282"/>
    <mergeCell ref="C282:D282"/>
    <mergeCell ref="V282:W282"/>
    <mergeCell ref="A283:B283"/>
    <mergeCell ref="C283:D283"/>
    <mergeCell ref="V283:W283"/>
    <mergeCell ref="A284:B284"/>
    <mergeCell ref="C284:D284"/>
    <mergeCell ref="V284:W284"/>
    <mergeCell ref="A285:B285"/>
    <mergeCell ref="C285:D285"/>
    <mergeCell ref="V285:W285"/>
    <mergeCell ref="A286:B286"/>
    <mergeCell ref="C286:D286"/>
    <mergeCell ref="V286:W286"/>
    <mergeCell ref="A287:B287"/>
    <mergeCell ref="C287:D287"/>
    <mergeCell ref="V287:W287"/>
    <mergeCell ref="A288:B288"/>
    <mergeCell ref="C288:D288"/>
    <mergeCell ref="V288:W288"/>
    <mergeCell ref="A289:B289"/>
    <mergeCell ref="C289:D289"/>
    <mergeCell ref="V289:W289"/>
    <mergeCell ref="B290:D290"/>
    <mergeCell ref="A291:B291"/>
    <mergeCell ref="C291:D291"/>
    <mergeCell ref="V291:W291"/>
    <mergeCell ref="A292:B292"/>
    <mergeCell ref="C292:D292"/>
    <mergeCell ref="V292:W292"/>
    <mergeCell ref="A293:B293"/>
    <mergeCell ref="C293:D293"/>
    <mergeCell ref="V293:W293"/>
    <mergeCell ref="A294:B294"/>
    <mergeCell ref="C294:D294"/>
    <mergeCell ref="V294:W294"/>
    <mergeCell ref="A295:B295"/>
    <mergeCell ref="C295:D295"/>
    <mergeCell ref="V295:W295"/>
    <mergeCell ref="A296:B296"/>
    <mergeCell ref="C296:D296"/>
    <mergeCell ref="V296:W296"/>
    <mergeCell ref="A297:B297"/>
    <mergeCell ref="C297:D297"/>
    <mergeCell ref="V297:W297"/>
    <mergeCell ref="A298:B298"/>
    <mergeCell ref="C298:D298"/>
    <mergeCell ref="V298:W298"/>
    <mergeCell ref="A299:B299"/>
    <mergeCell ref="C299:D299"/>
    <mergeCell ref="V299:W299"/>
    <mergeCell ref="A300:B300"/>
    <mergeCell ref="C300:D300"/>
    <mergeCell ref="V300:W300"/>
    <mergeCell ref="A301:B301"/>
    <mergeCell ref="C301:D301"/>
    <mergeCell ref="V301:W301"/>
    <mergeCell ref="A302:B302"/>
    <mergeCell ref="C302:D302"/>
    <mergeCell ref="V302:W302"/>
    <mergeCell ref="A303:B303"/>
    <mergeCell ref="C303:D303"/>
    <mergeCell ref="V303:W303"/>
    <mergeCell ref="A304:B304"/>
    <mergeCell ref="C304:D304"/>
    <mergeCell ref="V304:W304"/>
    <mergeCell ref="A305:B305"/>
    <mergeCell ref="C305:D305"/>
    <mergeCell ref="V305:W305"/>
    <mergeCell ref="A306:B306"/>
    <mergeCell ref="C306:D306"/>
    <mergeCell ref="V306:W306"/>
    <mergeCell ref="A307:B307"/>
    <mergeCell ref="C307:D307"/>
    <mergeCell ref="V307:W307"/>
    <mergeCell ref="A308:B308"/>
    <mergeCell ref="C308:D308"/>
    <mergeCell ref="V308:W308"/>
    <mergeCell ref="A309:B309"/>
    <mergeCell ref="C309:D309"/>
    <mergeCell ref="V309:W309"/>
    <mergeCell ref="A310:B310"/>
    <mergeCell ref="C310:D310"/>
    <mergeCell ref="V310:W310"/>
    <mergeCell ref="B311:D311"/>
    <mergeCell ref="A312:B312"/>
    <mergeCell ref="C312:D312"/>
    <mergeCell ref="V312:W312"/>
    <mergeCell ref="A313:B313"/>
    <mergeCell ref="C313:D313"/>
    <mergeCell ref="V313:W313"/>
    <mergeCell ref="A314:B314"/>
    <mergeCell ref="C314:D314"/>
    <mergeCell ref="V314:W314"/>
    <mergeCell ref="A315:B315"/>
    <mergeCell ref="C315:D315"/>
    <mergeCell ref="V315:W315"/>
    <mergeCell ref="A316:B316"/>
    <mergeCell ref="C316:D316"/>
    <mergeCell ref="V316:W316"/>
    <mergeCell ref="A317:B317"/>
    <mergeCell ref="C317:D317"/>
    <mergeCell ref="V317:W317"/>
    <mergeCell ref="A318:B318"/>
    <mergeCell ref="C318:D318"/>
    <mergeCell ref="V318:W318"/>
    <mergeCell ref="A319:B319"/>
    <mergeCell ref="C319:D319"/>
    <mergeCell ref="V319:W319"/>
    <mergeCell ref="A320:B320"/>
    <mergeCell ref="C320:D320"/>
    <mergeCell ref="V320:W320"/>
    <mergeCell ref="A321:B321"/>
    <mergeCell ref="C321:D321"/>
    <mergeCell ref="V321:W321"/>
    <mergeCell ref="A322:B322"/>
    <mergeCell ref="C322:D322"/>
    <mergeCell ref="V322:W322"/>
    <mergeCell ref="B323:D323"/>
    <mergeCell ref="A324:B324"/>
    <mergeCell ref="C324:D324"/>
    <mergeCell ref="V324:W324"/>
    <mergeCell ref="A325:B325"/>
    <mergeCell ref="C325:D325"/>
    <mergeCell ref="V325:W325"/>
    <mergeCell ref="A326:B326"/>
    <mergeCell ref="C326:D326"/>
    <mergeCell ref="V326:W326"/>
    <mergeCell ref="A327:B327"/>
    <mergeCell ref="C327:D327"/>
    <mergeCell ref="V327:W327"/>
    <mergeCell ref="A328:B328"/>
    <mergeCell ref="C328:D328"/>
    <mergeCell ref="V328:W328"/>
    <mergeCell ref="A329:B329"/>
    <mergeCell ref="C329:D329"/>
    <mergeCell ref="V329:W329"/>
    <mergeCell ref="A330:B330"/>
    <mergeCell ref="C330:D330"/>
    <mergeCell ref="V330:W330"/>
    <mergeCell ref="A331:B331"/>
    <mergeCell ref="C331:D331"/>
    <mergeCell ref="V331:W331"/>
    <mergeCell ref="A332:B332"/>
    <mergeCell ref="C332:D332"/>
    <mergeCell ref="V332:W332"/>
    <mergeCell ref="B333:D333"/>
    <mergeCell ref="A334:B334"/>
    <mergeCell ref="C334:D334"/>
    <mergeCell ref="V334:W334"/>
    <mergeCell ref="A335:B335"/>
    <mergeCell ref="C335:D335"/>
    <mergeCell ref="V335:W335"/>
    <mergeCell ref="A336:B336"/>
    <mergeCell ref="C336:D336"/>
    <mergeCell ref="V336:W336"/>
    <mergeCell ref="A337:B337"/>
    <mergeCell ref="C337:D337"/>
    <mergeCell ref="V337:W337"/>
    <mergeCell ref="A338:B338"/>
    <mergeCell ref="C338:D338"/>
    <mergeCell ref="V338:W338"/>
    <mergeCell ref="A339:B339"/>
    <mergeCell ref="C339:D339"/>
    <mergeCell ref="V339:W339"/>
    <mergeCell ref="A340:B340"/>
    <mergeCell ref="C340:D340"/>
    <mergeCell ref="V340:W340"/>
    <mergeCell ref="A341:B341"/>
    <mergeCell ref="C341:D341"/>
    <mergeCell ref="V341:W341"/>
    <mergeCell ref="A342:B342"/>
    <mergeCell ref="C342:D342"/>
    <mergeCell ref="V342:W342"/>
    <mergeCell ref="A343:B343"/>
    <mergeCell ref="C343:D343"/>
    <mergeCell ref="V343:W343"/>
    <mergeCell ref="A344:B344"/>
    <mergeCell ref="C344:D344"/>
    <mergeCell ref="V344:W344"/>
    <mergeCell ref="A345:B345"/>
    <mergeCell ref="C345:D345"/>
    <mergeCell ref="V345:W345"/>
    <mergeCell ref="A346:B346"/>
    <mergeCell ref="C346:D346"/>
    <mergeCell ref="V346:W346"/>
    <mergeCell ref="A347:B347"/>
    <mergeCell ref="C347:D347"/>
    <mergeCell ref="V347:W347"/>
    <mergeCell ref="A348:B348"/>
    <mergeCell ref="C348:D348"/>
    <mergeCell ref="V348:W348"/>
    <mergeCell ref="A349:B349"/>
    <mergeCell ref="C349:D349"/>
    <mergeCell ref="V349:W349"/>
    <mergeCell ref="A350:B350"/>
    <mergeCell ref="C350:D350"/>
    <mergeCell ref="V350:W350"/>
    <mergeCell ref="B351:D351"/>
    <mergeCell ref="A352:B352"/>
    <mergeCell ref="C352:D352"/>
    <mergeCell ref="V352:W352"/>
    <mergeCell ref="A353:B353"/>
    <mergeCell ref="C353:D353"/>
    <mergeCell ref="V353:W353"/>
    <mergeCell ref="A354:B354"/>
    <mergeCell ref="C354:D354"/>
    <mergeCell ref="V354:W354"/>
    <mergeCell ref="A355:B355"/>
    <mergeCell ref="C355:D355"/>
    <mergeCell ref="V355:W355"/>
    <mergeCell ref="A356:B356"/>
    <mergeCell ref="C356:D356"/>
    <mergeCell ref="V356:W356"/>
    <mergeCell ref="A357:B357"/>
    <mergeCell ref="C357:D357"/>
    <mergeCell ref="V357:W357"/>
    <mergeCell ref="A358:B358"/>
    <mergeCell ref="C358:D358"/>
    <mergeCell ref="V358:W358"/>
    <mergeCell ref="A359:B359"/>
    <mergeCell ref="C359:D359"/>
    <mergeCell ref="V359:W359"/>
    <mergeCell ref="A360:B360"/>
    <mergeCell ref="C360:D360"/>
    <mergeCell ref="V360:W360"/>
    <mergeCell ref="A361:B361"/>
    <mergeCell ref="C361:D361"/>
    <mergeCell ref="V361:W361"/>
    <mergeCell ref="A362:B362"/>
    <mergeCell ref="C362:D362"/>
    <mergeCell ref="V362:W362"/>
    <mergeCell ref="A363:B363"/>
    <mergeCell ref="C363:D363"/>
    <mergeCell ref="V363:W363"/>
    <mergeCell ref="C370:D370"/>
    <mergeCell ref="V370:W370"/>
    <mergeCell ref="A364:B364"/>
    <mergeCell ref="C364:D364"/>
    <mergeCell ref="V364:W364"/>
    <mergeCell ref="A365:B365"/>
    <mergeCell ref="C365:D365"/>
    <mergeCell ref="V365:W365"/>
    <mergeCell ref="A366:B366"/>
    <mergeCell ref="C366:D366"/>
    <mergeCell ref="V366:W366"/>
    <mergeCell ref="A367:B367"/>
    <mergeCell ref="C367:D367"/>
    <mergeCell ref="V367:W367"/>
    <mergeCell ref="A368:B368"/>
    <mergeCell ref="C368:D368"/>
    <mergeCell ref="V368:W368"/>
    <mergeCell ref="A371:B371"/>
    <mergeCell ref="C371:D371"/>
    <mergeCell ref="V371:W371"/>
    <mergeCell ref="A369:B369"/>
    <mergeCell ref="C369:D369"/>
    <mergeCell ref="V369:W369"/>
    <mergeCell ref="A370:B37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7"/>
  <sheetViews>
    <sheetView zoomScalePageLayoutView="0" workbookViewId="0" topLeftCell="A1">
      <pane xSplit="5" ySplit="5" topLeftCell="F6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9.00390625" defaultRowHeight="13.5"/>
  <cols>
    <col min="1" max="1" width="2.375" style="261" customWidth="1"/>
    <col min="2" max="2" width="1.625" style="213" customWidth="1"/>
    <col min="3" max="3" width="2.125" style="213" customWidth="1"/>
    <col min="4" max="4" width="14.625" style="213" customWidth="1"/>
    <col min="5" max="5" width="5.25390625" style="213" customWidth="1"/>
    <col min="6" max="8" width="10.625" style="213" customWidth="1"/>
    <col min="9" max="9" width="11.875" style="213" customWidth="1"/>
    <col min="10" max="10" width="9.875" style="213" customWidth="1"/>
    <col min="11" max="11" width="10.25390625" style="213" customWidth="1"/>
    <col min="12" max="12" width="10.125" style="214" customWidth="1"/>
    <col min="13" max="13" width="9.125" style="215" bestFit="1" customWidth="1"/>
    <col min="14" max="14" width="12.125" style="214" customWidth="1"/>
    <col min="15" max="16" width="11.00390625" style="215" customWidth="1"/>
    <col min="17" max="22" width="9.00390625" style="213" customWidth="1"/>
    <col min="23" max="23" width="11.125" style="213" customWidth="1"/>
    <col min="24" max="24" width="12.00390625" style="213" customWidth="1"/>
    <col min="25" max="16384" width="9.00390625" style="213" customWidth="1"/>
  </cols>
  <sheetData>
    <row r="1" spans="1:5" ht="19.5" thickBot="1">
      <c r="A1" s="211" t="s">
        <v>2280</v>
      </c>
      <c r="B1" s="212"/>
      <c r="C1" s="212"/>
      <c r="D1" s="212"/>
      <c r="E1" s="212"/>
    </row>
    <row r="2" spans="1:25" s="217" customFormat="1" ht="13.5" customHeight="1">
      <c r="A2" s="532" t="s">
        <v>1770</v>
      </c>
      <c r="B2" s="532"/>
      <c r="C2" s="532"/>
      <c r="D2" s="532"/>
      <c r="E2" s="533"/>
      <c r="F2" s="538" t="s">
        <v>1771</v>
      </c>
      <c r="G2" s="539"/>
      <c r="H2" s="539"/>
      <c r="I2" s="539"/>
      <c r="J2" s="539"/>
      <c r="K2" s="539"/>
      <c r="L2" s="539"/>
      <c r="M2" s="540" t="s">
        <v>2281</v>
      </c>
      <c r="N2" s="216" t="s">
        <v>1773</v>
      </c>
      <c r="O2" s="543" t="s">
        <v>2282</v>
      </c>
      <c r="P2" s="544"/>
      <c r="Q2" s="545" t="s">
        <v>2056</v>
      </c>
      <c r="R2" s="545"/>
      <c r="S2" s="545"/>
      <c r="T2" s="545"/>
      <c r="U2" s="545"/>
      <c r="V2" s="545"/>
      <c r="W2" s="545"/>
      <c r="X2" s="545"/>
      <c r="Y2" s="546" t="s">
        <v>1775</v>
      </c>
    </row>
    <row r="3" spans="1:25" s="217" customFormat="1" ht="15">
      <c r="A3" s="534"/>
      <c r="B3" s="534"/>
      <c r="C3" s="534"/>
      <c r="D3" s="534"/>
      <c r="E3" s="535"/>
      <c r="F3" s="549" t="s">
        <v>2283</v>
      </c>
      <c r="G3" s="550"/>
      <c r="H3" s="550"/>
      <c r="I3" s="551"/>
      <c r="J3" s="552" t="s">
        <v>2284</v>
      </c>
      <c r="K3" s="555" t="s">
        <v>2285</v>
      </c>
      <c r="L3" s="556"/>
      <c r="M3" s="541"/>
      <c r="N3" s="218" t="s">
        <v>1779</v>
      </c>
      <c r="O3" s="571" t="s">
        <v>2286</v>
      </c>
      <c r="P3" s="572"/>
      <c r="Q3" s="559" t="s">
        <v>2287</v>
      </c>
      <c r="R3" s="559"/>
      <c r="S3" s="559"/>
      <c r="T3" s="559" t="s">
        <v>2288</v>
      </c>
      <c r="U3" s="559"/>
      <c r="V3" s="559"/>
      <c r="W3" s="560" t="s">
        <v>2289</v>
      </c>
      <c r="X3" s="551"/>
      <c r="Y3" s="547"/>
    </row>
    <row r="4" spans="1:25" s="217" customFormat="1" ht="12.75">
      <c r="A4" s="534"/>
      <c r="B4" s="534"/>
      <c r="C4" s="534"/>
      <c r="D4" s="534"/>
      <c r="E4" s="535"/>
      <c r="F4" s="563" t="s">
        <v>2290</v>
      </c>
      <c r="G4" s="564"/>
      <c r="H4" s="564"/>
      <c r="I4" s="565"/>
      <c r="J4" s="553"/>
      <c r="K4" s="219"/>
      <c r="L4" s="220" t="s">
        <v>1784</v>
      </c>
      <c r="M4" s="541"/>
      <c r="N4" s="218" t="s">
        <v>2286</v>
      </c>
      <c r="O4" s="529" t="s">
        <v>2290</v>
      </c>
      <c r="P4" s="530"/>
      <c r="Q4" s="221" t="s">
        <v>1785</v>
      </c>
      <c r="R4" s="221" t="s">
        <v>1786</v>
      </c>
      <c r="S4" s="221" t="s">
        <v>2065</v>
      </c>
      <c r="T4" s="222" t="s">
        <v>1785</v>
      </c>
      <c r="U4" s="222" t="s">
        <v>1786</v>
      </c>
      <c r="V4" s="222" t="s">
        <v>2065</v>
      </c>
      <c r="W4" s="561"/>
      <c r="X4" s="562"/>
      <c r="Y4" s="547"/>
    </row>
    <row r="5" spans="1:25" s="217" customFormat="1" ht="39.75" thickBot="1">
      <c r="A5" s="536"/>
      <c r="B5" s="536"/>
      <c r="C5" s="536"/>
      <c r="D5" s="536"/>
      <c r="E5" s="537"/>
      <c r="F5" s="223" t="s">
        <v>1780</v>
      </c>
      <c r="G5" s="223" t="s">
        <v>1790</v>
      </c>
      <c r="H5" s="223" t="s">
        <v>1791</v>
      </c>
      <c r="I5" s="224" t="s">
        <v>2224</v>
      </c>
      <c r="J5" s="554"/>
      <c r="K5" s="223" t="s">
        <v>1793</v>
      </c>
      <c r="L5" s="225" t="s">
        <v>1794</v>
      </c>
      <c r="M5" s="542"/>
      <c r="N5" s="226">
        <v>1995</v>
      </c>
      <c r="O5" s="227" t="s">
        <v>2066</v>
      </c>
      <c r="P5" s="227" t="s">
        <v>2067</v>
      </c>
      <c r="Q5" s="228"/>
      <c r="R5" s="228"/>
      <c r="S5" s="229" t="s">
        <v>2068</v>
      </c>
      <c r="T5" s="230"/>
      <c r="U5" s="230"/>
      <c r="V5" s="229" t="s">
        <v>2068</v>
      </c>
      <c r="W5" s="230" t="s">
        <v>2069</v>
      </c>
      <c r="X5" s="229" t="s">
        <v>1794</v>
      </c>
      <c r="Y5" s="548"/>
    </row>
    <row r="6" spans="1:25" ht="13.5" customHeight="1">
      <c r="A6" s="231"/>
      <c r="B6" s="531" t="s">
        <v>1797</v>
      </c>
      <c r="C6" s="531"/>
      <c r="D6" s="531"/>
      <c r="E6" s="232"/>
      <c r="F6" s="233">
        <v>2881748</v>
      </c>
      <c r="G6" s="234">
        <v>1398986</v>
      </c>
      <c r="H6" s="234">
        <v>1482762</v>
      </c>
      <c r="I6" s="235">
        <v>94.4</v>
      </c>
      <c r="J6" s="234">
        <v>2849847</v>
      </c>
      <c r="K6" s="234">
        <v>31901</v>
      </c>
      <c r="L6" s="235">
        <v>1.1</v>
      </c>
      <c r="M6" s="215">
        <v>8474.76</v>
      </c>
      <c r="N6" s="214">
        <v>340</v>
      </c>
      <c r="O6" s="215">
        <v>100</v>
      </c>
      <c r="P6" s="215">
        <v>100</v>
      </c>
      <c r="Q6" s="213">
        <v>1046122</v>
      </c>
      <c r="R6" s="213">
        <v>2829403</v>
      </c>
      <c r="S6" s="215">
        <v>2.7</v>
      </c>
      <c r="T6" s="213">
        <v>974038</v>
      </c>
      <c r="U6" s="213">
        <v>2797450</v>
      </c>
      <c r="V6" s="215">
        <v>2.87</v>
      </c>
      <c r="W6" s="213">
        <v>72084</v>
      </c>
      <c r="X6" s="214">
        <v>7.4</v>
      </c>
      <c r="Y6" s="236"/>
    </row>
    <row r="7" spans="1:25" ht="13.5" customHeight="1">
      <c r="A7" s="237"/>
      <c r="B7" s="526" t="s">
        <v>1798</v>
      </c>
      <c r="C7" s="526"/>
      <c r="D7" s="526"/>
      <c r="E7" s="239"/>
      <c r="F7" s="233">
        <v>2258092</v>
      </c>
      <c r="G7" s="234">
        <v>1099472</v>
      </c>
      <c r="H7" s="234">
        <v>1158620</v>
      </c>
      <c r="I7" s="235">
        <v>94.9</v>
      </c>
      <c r="J7" s="234">
        <v>2216839</v>
      </c>
      <c r="K7" s="234">
        <v>41253</v>
      </c>
      <c r="L7" s="235">
        <v>1.9</v>
      </c>
      <c r="M7" s="215">
        <v>2744.58</v>
      </c>
      <c r="N7" s="214">
        <v>822.7</v>
      </c>
      <c r="O7" s="215">
        <v>78.36</v>
      </c>
      <c r="P7" s="215">
        <v>32.39</v>
      </c>
      <c r="Q7" s="213">
        <v>836608</v>
      </c>
      <c r="R7" s="213">
        <v>2216118</v>
      </c>
      <c r="S7" s="215">
        <v>2.65</v>
      </c>
      <c r="T7" s="213">
        <v>771615</v>
      </c>
      <c r="U7" s="213">
        <v>2173843</v>
      </c>
      <c r="V7" s="215">
        <v>2.82</v>
      </c>
      <c r="W7" s="213">
        <v>64993</v>
      </c>
      <c r="X7" s="214">
        <v>8.4</v>
      </c>
      <c r="Y7" s="240" t="s">
        <v>1798</v>
      </c>
    </row>
    <row r="8" spans="1:25" ht="13.5" customHeight="1">
      <c r="A8" s="237"/>
      <c r="B8" s="526" t="s">
        <v>2226</v>
      </c>
      <c r="C8" s="526"/>
      <c r="D8" s="526"/>
      <c r="E8" s="239"/>
      <c r="F8" s="233">
        <v>623656</v>
      </c>
      <c r="G8" s="234">
        <v>299514</v>
      </c>
      <c r="H8" s="234">
        <v>324142</v>
      </c>
      <c r="I8" s="235">
        <v>92.4</v>
      </c>
      <c r="J8" s="234">
        <v>633008</v>
      </c>
      <c r="K8" s="234">
        <v>-9352</v>
      </c>
      <c r="L8" s="235">
        <v>-1.5</v>
      </c>
      <c r="M8" s="215">
        <v>5730.18</v>
      </c>
      <c r="N8" s="214">
        <v>108.8</v>
      </c>
      <c r="O8" s="215">
        <v>21.64</v>
      </c>
      <c r="P8" s="215">
        <v>67.61</v>
      </c>
      <c r="Q8" s="213">
        <v>209514</v>
      </c>
      <c r="R8" s="213">
        <v>613285</v>
      </c>
      <c r="S8" s="215">
        <v>2.93</v>
      </c>
      <c r="T8" s="213">
        <v>202423</v>
      </c>
      <c r="U8" s="213">
        <v>623607</v>
      </c>
      <c r="V8" s="215">
        <v>3.08</v>
      </c>
      <c r="W8" s="213">
        <v>7091</v>
      </c>
      <c r="X8" s="214">
        <v>3.5</v>
      </c>
      <c r="Y8" s="240" t="s">
        <v>1800</v>
      </c>
    </row>
    <row r="9" spans="1:25" ht="13.5" customHeight="1">
      <c r="A9" s="241" t="s">
        <v>2072</v>
      </c>
      <c r="B9" s="241"/>
      <c r="C9" s="528" t="s">
        <v>1803</v>
      </c>
      <c r="D9" s="528"/>
      <c r="E9" s="239"/>
      <c r="F9" s="233">
        <v>1108888</v>
      </c>
      <c r="G9" s="234">
        <v>542284</v>
      </c>
      <c r="H9" s="234">
        <v>566604</v>
      </c>
      <c r="I9" s="235">
        <v>95.7</v>
      </c>
      <c r="J9" s="234">
        <v>1085705</v>
      </c>
      <c r="K9" s="234">
        <v>23183</v>
      </c>
      <c r="L9" s="235">
        <v>2.1</v>
      </c>
      <c r="M9" s="215">
        <v>740.93</v>
      </c>
      <c r="N9" s="214">
        <v>1496.6</v>
      </c>
      <c r="O9" s="215">
        <v>38.48</v>
      </c>
      <c r="P9" s="215">
        <v>8.74</v>
      </c>
      <c r="Q9" s="213">
        <v>432445</v>
      </c>
      <c r="R9" s="213">
        <v>1090512</v>
      </c>
      <c r="S9" s="215">
        <v>2.52</v>
      </c>
      <c r="T9" s="213">
        <v>400623</v>
      </c>
      <c r="U9" s="213">
        <v>1064975</v>
      </c>
      <c r="V9" s="215">
        <v>2.66</v>
      </c>
      <c r="W9" s="213">
        <v>31822</v>
      </c>
      <c r="X9" s="214">
        <v>7.9</v>
      </c>
      <c r="Y9" s="240">
        <v>100</v>
      </c>
    </row>
    <row r="10" spans="1:25" ht="12.75">
      <c r="A10" s="237"/>
      <c r="B10" s="241" t="s">
        <v>2073</v>
      </c>
      <c r="C10" s="242"/>
      <c r="D10" s="243" t="s">
        <v>2074</v>
      </c>
      <c r="E10" s="239"/>
      <c r="F10" s="233">
        <v>128360</v>
      </c>
      <c r="G10" s="234">
        <v>60822</v>
      </c>
      <c r="H10" s="234">
        <v>67538</v>
      </c>
      <c r="I10" s="235">
        <v>90.1</v>
      </c>
      <c r="J10" s="234">
        <v>134651</v>
      </c>
      <c r="K10" s="234">
        <v>-6291</v>
      </c>
      <c r="L10" s="235">
        <v>-4.7</v>
      </c>
      <c r="M10" s="215">
        <v>15.34</v>
      </c>
      <c r="N10" s="214">
        <v>8367.7</v>
      </c>
      <c r="O10" s="215">
        <v>4.45</v>
      </c>
      <c r="P10" s="215">
        <v>0.18</v>
      </c>
      <c r="Q10" s="213">
        <v>62057</v>
      </c>
      <c r="R10" s="213">
        <v>125318</v>
      </c>
      <c r="S10" s="215">
        <v>2.02</v>
      </c>
      <c r="T10" s="213">
        <v>60555</v>
      </c>
      <c r="U10" s="213">
        <v>130700</v>
      </c>
      <c r="V10" s="215">
        <v>2.16</v>
      </c>
      <c r="W10" s="213">
        <v>1502</v>
      </c>
      <c r="X10" s="214">
        <v>2.5</v>
      </c>
      <c r="Y10" s="240">
        <v>101</v>
      </c>
    </row>
    <row r="11" spans="1:25" ht="12.75">
      <c r="A11" s="237"/>
      <c r="B11" s="241" t="s">
        <v>2227</v>
      </c>
      <c r="C11" s="242"/>
      <c r="D11" s="243" t="s">
        <v>2228</v>
      </c>
      <c r="E11" s="239"/>
      <c r="F11" s="233">
        <v>124829</v>
      </c>
      <c r="G11" s="234">
        <v>60504</v>
      </c>
      <c r="H11" s="234">
        <v>64325</v>
      </c>
      <c r="I11" s="235">
        <v>94.1</v>
      </c>
      <c r="J11" s="234">
        <v>122715</v>
      </c>
      <c r="K11" s="234">
        <v>2114</v>
      </c>
      <c r="L11" s="235">
        <v>1.7</v>
      </c>
      <c r="M11" s="215">
        <v>39.38</v>
      </c>
      <c r="N11" s="214">
        <v>3169.9</v>
      </c>
      <c r="O11" s="215">
        <v>4.33</v>
      </c>
      <c r="P11" s="215">
        <v>0.46</v>
      </c>
      <c r="Q11" s="213">
        <v>46820</v>
      </c>
      <c r="R11" s="213">
        <v>121956</v>
      </c>
      <c r="S11" s="215">
        <v>2.6</v>
      </c>
      <c r="T11" s="213">
        <v>43699</v>
      </c>
      <c r="U11" s="213">
        <v>119496</v>
      </c>
      <c r="V11" s="215">
        <v>2.73</v>
      </c>
      <c r="W11" s="213">
        <v>3121</v>
      </c>
      <c r="X11" s="214">
        <v>7.1</v>
      </c>
      <c r="Y11" s="240">
        <v>102</v>
      </c>
    </row>
    <row r="12" spans="1:25" ht="12.75">
      <c r="A12" s="237"/>
      <c r="B12" s="241" t="s">
        <v>2229</v>
      </c>
      <c r="C12" s="242"/>
      <c r="D12" s="243" t="s">
        <v>2230</v>
      </c>
      <c r="E12" s="239"/>
      <c r="F12" s="233">
        <v>138208</v>
      </c>
      <c r="G12" s="234">
        <v>68120</v>
      </c>
      <c r="H12" s="234">
        <v>70088</v>
      </c>
      <c r="I12" s="235">
        <v>97.2</v>
      </c>
      <c r="J12" s="234">
        <v>143938</v>
      </c>
      <c r="K12" s="234">
        <v>-5730</v>
      </c>
      <c r="L12" s="235">
        <v>-4</v>
      </c>
      <c r="M12" s="215">
        <v>25.39</v>
      </c>
      <c r="N12" s="214">
        <v>5443.4</v>
      </c>
      <c r="O12" s="215">
        <v>4.8</v>
      </c>
      <c r="P12" s="215">
        <v>0.3</v>
      </c>
      <c r="Q12" s="213">
        <v>60367</v>
      </c>
      <c r="R12" s="213">
        <v>136032</v>
      </c>
      <c r="S12" s="215">
        <v>2.25</v>
      </c>
      <c r="T12" s="213">
        <v>61717</v>
      </c>
      <c r="U12" s="213">
        <v>141769</v>
      </c>
      <c r="V12" s="215">
        <v>2.3</v>
      </c>
      <c r="W12" s="213">
        <v>-1350</v>
      </c>
      <c r="X12" s="214">
        <v>-2.2</v>
      </c>
      <c r="Y12" s="240">
        <v>103</v>
      </c>
    </row>
    <row r="13" spans="1:25" ht="12.75">
      <c r="A13" s="237"/>
      <c r="B13" s="241" t="s">
        <v>2231</v>
      </c>
      <c r="C13" s="242"/>
      <c r="D13" s="243" t="s">
        <v>2232</v>
      </c>
      <c r="E13" s="239"/>
      <c r="F13" s="233">
        <v>178838</v>
      </c>
      <c r="G13" s="234">
        <v>87592</v>
      </c>
      <c r="H13" s="234">
        <v>91246</v>
      </c>
      <c r="I13" s="235">
        <v>96</v>
      </c>
      <c r="J13" s="234">
        <v>178486</v>
      </c>
      <c r="K13" s="234">
        <v>352</v>
      </c>
      <c r="L13" s="235">
        <v>0.2</v>
      </c>
      <c r="M13" s="215">
        <v>35.49</v>
      </c>
      <c r="N13" s="214">
        <v>5039.1</v>
      </c>
      <c r="O13" s="215">
        <v>6.21</v>
      </c>
      <c r="P13" s="215">
        <v>0.42</v>
      </c>
      <c r="Q13" s="213">
        <v>76068</v>
      </c>
      <c r="R13" s="213">
        <v>176641</v>
      </c>
      <c r="S13" s="215">
        <v>2.32</v>
      </c>
      <c r="T13" s="213">
        <v>70653</v>
      </c>
      <c r="U13" s="213">
        <v>175248</v>
      </c>
      <c r="V13" s="215">
        <v>2.48</v>
      </c>
      <c r="W13" s="213">
        <v>5415</v>
      </c>
      <c r="X13" s="214">
        <v>7.7</v>
      </c>
      <c r="Y13" s="240">
        <v>104</v>
      </c>
    </row>
    <row r="14" spans="1:25" ht="12.75">
      <c r="A14" s="237"/>
      <c r="B14" s="241" t="s">
        <v>2233</v>
      </c>
      <c r="C14" s="242"/>
      <c r="D14" s="243" t="s">
        <v>2083</v>
      </c>
      <c r="E14" s="239"/>
      <c r="F14" s="233">
        <v>185414</v>
      </c>
      <c r="G14" s="234">
        <v>91918</v>
      </c>
      <c r="H14" s="234">
        <v>93496</v>
      </c>
      <c r="I14" s="235">
        <v>98.3</v>
      </c>
      <c r="J14" s="234">
        <v>175211</v>
      </c>
      <c r="K14" s="234">
        <v>10203</v>
      </c>
      <c r="L14" s="235">
        <v>5.8</v>
      </c>
      <c r="M14" s="215">
        <v>116.95</v>
      </c>
      <c r="N14" s="214">
        <v>1585.4</v>
      </c>
      <c r="O14" s="215">
        <v>6.43</v>
      </c>
      <c r="P14" s="215">
        <v>1.38</v>
      </c>
      <c r="Q14" s="213">
        <v>68120</v>
      </c>
      <c r="R14" s="213">
        <v>183260</v>
      </c>
      <c r="S14" s="215">
        <v>2.69</v>
      </c>
      <c r="T14" s="213">
        <v>58862</v>
      </c>
      <c r="U14" s="213">
        <v>172784</v>
      </c>
      <c r="V14" s="215">
        <v>2.94</v>
      </c>
      <c r="W14" s="213">
        <v>9258</v>
      </c>
      <c r="X14" s="214">
        <v>15.7</v>
      </c>
      <c r="Y14" s="240">
        <v>105</v>
      </c>
    </row>
    <row r="15" spans="1:25" ht="12.75">
      <c r="A15" s="237"/>
      <c r="B15" s="241" t="s">
        <v>2234</v>
      </c>
      <c r="C15" s="242"/>
      <c r="D15" s="243" t="s">
        <v>2235</v>
      </c>
      <c r="E15" s="239"/>
      <c r="F15" s="233">
        <v>154079</v>
      </c>
      <c r="G15" s="234">
        <v>73881</v>
      </c>
      <c r="H15" s="234">
        <v>80198</v>
      </c>
      <c r="I15" s="235">
        <v>92.1</v>
      </c>
      <c r="J15" s="234">
        <v>144446</v>
      </c>
      <c r="K15" s="234">
        <v>9633</v>
      </c>
      <c r="L15" s="235">
        <v>6.7</v>
      </c>
      <c r="M15" s="215">
        <v>353.39</v>
      </c>
      <c r="N15" s="214">
        <v>436</v>
      </c>
      <c r="O15" s="215">
        <v>5.35</v>
      </c>
      <c r="P15" s="215">
        <v>4.17</v>
      </c>
      <c r="Q15" s="213">
        <v>49914</v>
      </c>
      <c r="R15" s="213">
        <v>151752</v>
      </c>
      <c r="S15" s="215">
        <v>3.04</v>
      </c>
      <c r="T15" s="213">
        <v>44086</v>
      </c>
      <c r="U15" s="213">
        <v>142650</v>
      </c>
      <c r="V15" s="215">
        <v>3.24</v>
      </c>
      <c r="W15" s="213">
        <v>5828</v>
      </c>
      <c r="X15" s="214">
        <v>13.2</v>
      </c>
      <c r="Y15" s="240">
        <v>106</v>
      </c>
    </row>
    <row r="16" spans="1:25" ht="12.75">
      <c r="A16" s="237"/>
      <c r="B16" s="241" t="s">
        <v>2236</v>
      </c>
      <c r="C16" s="242"/>
      <c r="D16" s="243" t="s">
        <v>2237</v>
      </c>
      <c r="E16" s="239"/>
      <c r="F16" s="233">
        <v>74542</v>
      </c>
      <c r="G16" s="234">
        <v>37650</v>
      </c>
      <c r="H16" s="234">
        <v>36892</v>
      </c>
      <c r="I16" s="235">
        <v>102.1</v>
      </c>
      <c r="J16" s="234">
        <v>70039</v>
      </c>
      <c r="K16" s="234">
        <v>4503</v>
      </c>
      <c r="L16" s="235">
        <v>6.4</v>
      </c>
      <c r="M16" s="215">
        <v>94.02</v>
      </c>
      <c r="N16" s="214">
        <v>792.8</v>
      </c>
      <c r="O16" s="215">
        <v>2.59</v>
      </c>
      <c r="P16" s="215">
        <v>1.11</v>
      </c>
      <c r="Q16" s="213">
        <v>25881</v>
      </c>
      <c r="R16" s="213">
        <v>72633</v>
      </c>
      <c r="S16" s="215">
        <v>2.81</v>
      </c>
      <c r="T16" s="213">
        <v>22761</v>
      </c>
      <c r="U16" s="213">
        <v>67850</v>
      </c>
      <c r="V16" s="215">
        <v>2.98</v>
      </c>
      <c r="W16" s="213">
        <v>3120</v>
      </c>
      <c r="X16" s="214">
        <v>13.7</v>
      </c>
      <c r="Y16" s="240">
        <v>107</v>
      </c>
    </row>
    <row r="17" spans="1:25" ht="12.75">
      <c r="A17" s="237"/>
      <c r="B17" s="241" t="s">
        <v>2239</v>
      </c>
      <c r="C17" s="242"/>
      <c r="D17" s="243" t="s">
        <v>2240</v>
      </c>
      <c r="E17" s="239"/>
      <c r="F17" s="233">
        <v>124618</v>
      </c>
      <c r="G17" s="234">
        <v>61797</v>
      </c>
      <c r="H17" s="234">
        <v>62821</v>
      </c>
      <c r="I17" s="235">
        <v>98.4</v>
      </c>
      <c r="J17" s="234">
        <v>116219</v>
      </c>
      <c r="K17" s="234">
        <v>8399</v>
      </c>
      <c r="L17" s="235">
        <v>7.2</v>
      </c>
      <c r="M17" s="215">
        <v>60.97</v>
      </c>
      <c r="N17" s="214">
        <v>2043.9</v>
      </c>
      <c r="O17" s="215">
        <v>4.32</v>
      </c>
      <c r="P17" s="215">
        <v>0.72</v>
      </c>
      <c r="Q17" s="213">
        <v>43218</v>
      </c>
      <c r="R17" s="213">
        <v>122920</v>
      </c>
      <c r="S17" s="215">
        <v>2.84</v>
      </c>
      <c r="T17" s="213">
        <v>38290</v>
      </c>
      <c r="U17" s="213">
        <v>114478</v>
      </c>
      <c r="V17" s="215">
        <v>2.99</v>
      </c>
      <c r="W17" s="213">
        <v>4928</v>
      </c>
      <c r="X17" s="214">
        <v>12.9</v>
      </c>
      <c r="Y17" s="240">
        <v>108</v>
      </c>
    </row>
    <row r="18" spans="1:25" ht="13.5" customHeight="1">
      <c r="A18" s="237" t="s">
        <v>1804</v>
      </c>
      <c r="B18" s="234"/>
      <c r="C18" s="526" t="s">
        <v>1805</v>
      </c>
      <c r="D18" s="526"/>
      <c r="E18" s="239"/>
      <c r="F18" s="233">
        <v>209485</v>
      </c>
      <c r="G18" s="234">
        <v>101287</v>
      </c>
      <c r="H18" s="234">
        <v>108198</v>
      </c>
      <c r="I18" s="235">
        <v>93.6</v>
      </c>
      <c r="J18" s="234">
        <v>216723</v>
      </c>
      <c r="K18" s="234">
        <v>-7238</v>
      </c>
      <c r="L18" s="235">
        <v>-3.3</v>
      </c>
      <c r="M18" s="215">
        <v>146.23</v>
      </c>
      <c r="N18" s="214">
        <v>1432.6</v>
      </c>
      <c r="O18" s="215">
        <v>7.27</v>
      </c>
      <c r="P18" s="215">
        <v>1.73</v>
      </c>
      <c r="Q18" s="213">
        <v>77578</v>
      </c>
      <c r="R18" s="213">
        <v>201171</v>
      </c>
      <c r="S18" s="215">
        <v>2.59</v>
      </c>
      <c r="T18" s="213">
        <v>76347</v>
      </c>
      <c r="U18" s="213">
        <v>209096</v>
      </c>
      <c r="V18" s="215">
        <v>2.74</v>
      </c>
      <c r="W18" s="213">
        <v>1231</v>
      </c>
      <c r="X18" s="214">
        <v>1.6</v>
      </c>
      <c r="Y18" s="240" t="s">
        <v>6</v>
      </c>
    </row>
    <row r="19" spans="1:25" ht="13.5" customHeight="1">
      <c r="A19" s="237" t="s">
        <v>1806</v>
      </c>
      <c r="B19" s="234"/>
      <c r="C19" s="526" t="s">
        <v>1807</v>
      </c>
      <c r="D19" s="526"/>
      <c r="E19" s="239"/>
      <c r="F19" s="233">
        <v>33451</v>
      </c>
      <c r="G19" s="234">
        <v>15809</v>
      </c>
      <c r="H19" s="234">
        <v>17642</v>
      </c>
      <c r="I19" s="235">
        <v>89.6</v>
      </c>
      <c r="J19" s="234">
        <v>34771</v>
      </c>
      <c r="K19" s="234">
        <v>-1320</v>
      </c>
      <c r="L19" s="235">
        <v>-3.8</v>
      </c>
      <c r="M19" s="215">
        <v>118.21</v>
      </c>
      <c r="N19" s="214">
        <v>283</v>
      </c>
      <c r="O19" s="215">
        <v>1.16</v>
      </c>
      <c r="P19" s="215">
        <v>1.39</v>
      </c>
      <c r="Q19" s="213">
        <v>11901</v>
      </c>
      <c r="R19" s="213">
        <v>32786</v>
      </c>
      <c r="S19" s="215">
        <v>2.75</v>
      </c>
      <c r="T19" s="213">
        <v>11649</v>
      </c>
      <c r="U19" s="213">
        <v>34229</v>
      </c>
      <c r="V19" s="215">
        <v>2.94</v>
      </c>
      <c r="W19" s="213">
        <v>252</v>
      </c>
      <c r="X19" s="214">
        <v>2.2</v>
      </c>
      <c r="Y19" s="240" t="s">
        <v>8</v>
      </c>
    </row>
    <row r="20" spans="1:25" ht="13.5" customHeight="1">
      <c r="A20" s="237" t="s">
        <v>2089</v>
      </c>
      <c r="B20" s="234"/>
      <c r="C20" s="526" t="s">
        <v>1809</v>
      </c>
      <c r="D20" s="526"/>
      <c r="E20" s="239"/>
      <c r="F20" s="233">
        <v>83769</v>
      </c>
      <c r="G20" s="234">
        <v>39743</v>
      </c>
      <c r="H20" s="234">
        <v>44026</v>
      </c>
      <c r="I20" s="235">
        <v>90.3</v>
      </c>
      <c r="J20" s="234">
        <v>85518</v>
      </c>
      <c r="K20" s="234">
        <v>-1749</v>
      </c>
      <c r="L20" s="235">
        <v>-2</v>
      </c>
      <c r="M20" s="215">
        <v>204.79</v>
      </c>
      <c r="N20" s="214">
        <v>409</v>
      </c>
      <c r="O20" s="215">
        <v>2.91</v>
      </c>
      <c r="P20" s="215">
        <v>2.42</v>
      </c>
      <c r="Q20" s="213">
        <v>29443</v>
      </c>
      <c r="R20" s="213">
        <v>81714</v>
      </c>
      <c r="S20" s="215">
        <v>2.78</v>
      </c>
      <c r="T20" s="213">
        <v>28416</v>
      </c>
      <c r="U20" s="213">
        <v>83682</v>
      </c>
      <c r="V20" s="215">
        <v>2.94</v>
      </c>
      <c r="W20" s="213">
        <v>1027</v>
      </c>
      <c r="X20" s="214">
        <v>3.6</v>
      </c>
      <c r="Y20" s="240" t="s">
        <v>10</v>
      </c>
    </row>
    <row r="21" spans="1:25" ht="13.5" customHeight="1">
      <c r="A21" s="237" t="s">
        <v>2090</v>
      </c>
      <c r="B21" s="234"/>
      <c r="C21" s="526" t="s">
        <v>1811</v>
      </c>
      <c r="D21" s="526"/>
      <c r="E21" s="239"/>
      <c r="F21" s="233">
        <v>93756</v>
      </c>
      <c r="G21" s="234">
        <v>44006</v>
      </c>
      <c r="H21" s="234">
        <v>49750</v>
      </c>
      <c r="I21" s="235">
        <v>88.5</v>
      </c>
      <c r="J21" s="234">
        <v>97103</v>
      </c>
      <c r="K21" s="234">
        <v>-3347</v>
      </c>
      <c r="L21" s="235">
        <v>-3.4</v>
      </c>
      <c r="M21" s="215">
        <v>110.93</v>
      </c>
      <c r="N21" s="214">
        <v>845.2</v>
      </c>
      <c r="O21" s="215">
        <v>3.25</v>
      </c>
      <c r="P21" s="215">
        <v>1.31</v>
      </c>
      <c r="Q21" s="213">
        <v>33007</v>
      </c>
      <c r="R21" s="213">
        <v>92680</v>
      </c>
      <c r="S21" s="215">
        <v>2.81</v>
      </c>
      <c r="T21" s="213">
        <v>32237</v>
      </c>
      <c r="U21" s="213">
        <v>95927</v>
      </c>
      <c r="V21" s="215">
        <v>2.98</v>
      </c>
      <c r="W21" s="213">
        <v>770</v>
      </c>
      <c r="X21" s="214">
        <v>2.4</v>
      </c>
      <c r="Y21" s="240" t="s">
        <v>12</v>
      </c>
    </row>
    <row r="22" spans="1:25" ht="13.5" customHeight="1">
      <c r="A22" s="237" t="s">
        <v>2091</v>
      </c>
      <c r="B22" s="234"/>
      <c r="C22" s="526" t="s">
        <v>1813</v>
      </c>
      <c r="D22" s="526"/>
      <c r="E22" s="239"/>
      <c r="F22" s="233">
        <v>30300</v>
      </c>
      <c r="G22" s="234">
        <v>14315</v>
      </c>
      <c r="H22" s="234">
        <v>15985</v>
      </c>
      <c r="I22" s="235">
        <v>89.6</v>
      </c>
      <c r="J22" s="234">
        <v>32640</v>
      </c>
      <c r="K22" s="234">
        <v>-2340</v>
      </c>
      <c r="L22" s="235">
        <v>-7.2</v>
      </c>
      <c r="M22" s="215">
        <v>39.76</v>
      </c>
      <c r="N22" s="214">
        <v>762.1</v>
      </c>
      <c r="O22" s="215">
        <v>1.05</v>
      </c>
      <c r="P22" s="215">
        <v>0.47</v>
      </c>
      <c r="Q22" s="213">
        <v>11045</v>
      </c>
      <c r="R22" s="213">
        <v>30072</v>
      </c>
      <c r="S22" s="215">
        <v>2.72</v>
      </c>
      <c r="T22" s="213">
        <v>11108</v>
      </c>
      <c r="U22" s="213">
        <v>32417</v>
      </c>
      <c r="V22" s="215">
        <v>2.92</v>
      </c>
      <c r="W22" s="213">
        <v>-63</v>
      </c>
      <c r="X22" s="214">
        <v>-0.6</v>
      </c>
      <c r="Y22" s="240" t="s">
        <v>13</v>
      </c>
    </row>
    <row r="23" spans="1:25" ht="13.5" customHeight="1">
      <c r="A23" s="237" t="s">
        <v>2092</v>
      </c>
      <c r="B23" s="234"/>
      <c r="C23" s="526" t="s">
        <v>1815</v>
      </c>
      <c r="D23" s="526"/>
      <c r="E23" s="239"/>
      <c r="F23" s="233">
        <v>374517</v>
      </c>
      <c r="G23" s="234">
        <v>182442</v>
      </c>
      <c r="H23" s="234">
        <v>192075</v>
      </c>
      <c r="I23" s="235">
        <v>95</v>
      </c>
      <c r="J23" s="234">
        <v>365612</v>
      </c>
      <c r="K23" s="234">
        <v>8905</v>
      </c>
      <c r="L23" s="235">
        <v>2.4</v>
      </c>
      <c r="M23" s="215">
        <v>364.47</v>
      </c>
      <c r="N23" s="214">
        <v>1027.6</v>
      </c>
      <c r="O23" s="215">
        <v>13</v>
      </c>
      <c r="P23" s="215">
        <v>4.3</v>
      </c>
      <c r="Q23" s="213">
        <v>127287</v>
      </c>
      <c r="R23" s="213">
        <v>370429</v>
      </c>
      <c r="S23" s="215">
        <v>2.91</v>
      </c>
      <c r="T23" s="213">
        <v>115986</v>
      </c>
      <c r="U23" s="213">
        <v>360891</v>
      </c>
      <c r="V23" s="215">
        <v>3.11</v>
      </c>
      <c r="W23" s="213">
        <v>11301</v>
      </c>
      <c r="X23" s="214">
        <v>9.7</v>
      </c>
      <c r="Y23" s="240" t="s">
        <v>15</v>
      </c>
    </row>
    <row r="24" spans="1:25" ht="13.5" customHeight="1">
      <c r="A24" s="237" t="s">
        <v>2093</v>
      </c>
      <c r="B24" s="234"/>
      <c r="C24" s="526" t="s">
        <v>1817</v>
      </c>
      <c r="D24" s="526"/>
      <c r="E24" s="239"/>
      <c r="F24" s="233">
        <v>43689</v>
      </c>
      <c r="G24" s="234">
        <v>21143</v>
      </c>
      <c r="H24" s="234">
        <v>22546</v>
      </c>
      <c r="I24" s="235">
        <v>93.8</v>
      </c>
      <c r="J24" s="234">
        <v>45739</v>
      </c>
      <c r="K24" s="234">
        <v>-2050</v>
      </c>
      <c r="L24" s="235">
        <v>-4.5</v>
      </c>
      <c r="M24" s="215">
        <v>110.18</v>
      </c>
      <c r="N24" s="214">
        <v>396.5</v>
      </c>
      <c r="O24" s="215">
        <v>1.52</v>
      </c>
      <c r="P24" s="215">
        <v>1.3</v>
      </c>
      <c r="Q24" s="213">
        <v>13600</v>
      </c>
      <c r="R24" s="213">
        <v>43326</v>
      </c>
      <c r="S24" s="215">
        <v>3.19</v>
      </c>
      <c r="T24" s="213">
        <v>13523</v>
      </c>
      <c r="U24" s="213">
        <v>45374</v>
      </c>
      <c r="V24" s="215">
        <v>3.36</v>
      </c>
      <c r="W24" s="213">
        <v>77</v>
      </c>
      <c r="X24" s="214">
        <v>0.6</v>
      </c>
      <c r="Y24" s="240" t="s">
        <v>17</v>
      </c>
    </row>
    <row r="25" spans="1:25" ht="13.5" customHeight="1">
      <c r="A25" s="237" t="s">
        <v>2094</v>
      </c>
      <c r="B25" s="234"/>
      <c r="C25" s="526" t="s">
        <v>1819</v>
      </c>
      <c r="D25" s="526"/>
      <c r="E25" s="239"/>
      <c r="F25" s="233">
        <v>39844</v>
      </c>
      <c r="G25" s="234">
        <v>18958</v>
      </c>
      <c r="H25" s="234">
        <v>20886</v>
      </c>
      <c r="I25" s="235">
        <v>90.8</v>
      </c>
      <c r="J25" s="234">
        <v>39465</v>
      </c>
      <c r="K25" s="234">
        <v>379</v>
      </c>
      <c r="L25" s="235">
        <v>1</v>
      </c>
      <c r="M25" s="215">
        <v>251.55</v>
      </c>
      <c r="N25" s="214">
        <v>158.4</v>
      </c>
      <c r="O25" s="215">
        <v>1.38</v>
      </c>
      <c r="P25" s="215">
        <v>2.97</v>
      </c>
      <c r="Q25" s="213">
        <v>13578</v>
      </c>
      <c r="R25" s="213">
        <v>38479</v>
      </c>
      <c r="S25" s="215">
        <v>2.83</v>
      </c>
      <c r="T25" s="213">
        <v>12797</v>
      </c>
      <c r="U25" s="213">
        <v>38415</v>
      </c>
      <c r="V25" s="215">
        <v>3</v>
      </c>
      <c r="W25" s="213">
        <v>781</v>
      </c>
      <c r="X25" s="214">
        <v>6.1</v>
      </c>
      <c r="Y25" s="240" t="s">
        <v>19</v>
      </c>
    </row>
    <row r="26" spans="1:25" ht="13.5" customHeight="1">
      <c r="A26" s="237" t="s">
        <v>2095</v>
      </c>
      <c r="B26" s="234"/>
      <c r="C26" s="526" t="s">
        <v>1821</v>
      </c>
      <c r="D26" s="526"/>
      <c r="E26" s="239"/>
      <c r="F26" s="233">
        <v>22377</v>
      </c>
      <c r="G26" s="234">
        <v>10794</v>
      </c>
      <c r="H26" s="234">
        <v>11583</v>
      </c>
      <c r="I26" s="235">
        <v>93.2</v>
      </c>
      <c r="J26" s="234">
        <v>22677</v>
      </c>
      <c r="K26" s="234">
        <v>-300</v>
      </c>
      <c r="L26" s="235">
        <v>-1.3</v>
      </c>
      <c r="M26" s="215">
        <v>243.55</v>
      </c>
      <c r="N26" s="214">
        <v>91.9</v>
      </c>
      <c r="O26" s="215">
        <v>0.78</v>
      </c>
      <c r="P26" s="215">
        <v>2.87</v>
      </c>
      <c r="Q26" s="213">
        <v>7556</v>
      </c>
      <c r="R26" s="213">
        <v>21661</v>
      </c>
      <c r="S26" s="215">
        <v>2.87</v>
      </c>
      <c r="T26" s="213">
        <v>6976</v>
      </c>
      <c r="U26" s="213">
        <v>21985</v>
      </c>
      <c r="V26" s="215">
        <v>3.15</v>
      </c>
      <c r="W26" s="213">
        <v>580</v>
      </c>
      <c r="X26" s="214">
        <v>8.3</v>
      </c>
      <c r="Y26" s="240" t="s">
        <v>20</v>
      </c>
    </row>
    <row r="27" spans="1:25" ht="13.5" customHeight="1">
      <c r="A27" s="237" t="s">
        <v>2096</v>
      </c>
      <c r="B27" s="234"/>
      <c r="C27" s="526" t="s">
        <v>1824</v>
      </c>
      <c r="D27" s="526"/>
      <c r="E27" s="239"/>
      <c r="F27" s="233">
        <v>32850</v>
      </c>
      <c r="G27" s="234">
        <v>15974</v>
      </c>
      <c r="H27" s="234">
        <v>16876</v>
      </c>
      <c r="I27" s="235">
        <v>94.7</v>
      </c>
      <c r="J27" s="234">
        <v>33236</v>
      </c>
      <c r="K27" s="234">
        <v>-386</v>
      </c>
      <c r="L27" s="235">
        <v>-1.2</v>
      </c>
      <c r="M27" s="215">
        <v>77.76</v>
      </c>
      <c r="N27" s="214">
        <v>422.5</v>
      </c>
      <c r="O27" s="215">
        <v>1.14</v>
      </c>
      <c r="P27" s="215">
        <v>0.92</v>
      </c>
      <c r="Q27" s="213">
        <v>11360</v>
      </c>
      <c r="R27" s="213">
        <v>32276</v>
      </c>
      <c r="S27" s="215">
        <v>2.84</v>
      </c>
      <c r="T27" s="213">
        <v>10900</v>
      </c>
      <c r="U27" s="213">
        <v>32791</v>
      </c>
      <c r="V27" s="215">
        <v>3.01</v>
      </c>
      <c r="W27" s="213">
        <v>460</v>
      </c>
      <c r="X27" s="214">
        <v>4.2</v>
      </c>
      <c r="Y27" s="240" t="s">
        <v>22</v>
      </c>
    </row>
    <row r="28" spans="1:25" ht="13.5" customHeight="1">
      <c r="A28" s="237" t="s">
        <v>2097</v>
      </c>
      <c r="B28" s="234"/>
      <c r="C28" s="526" t="s">
        <v>1826</v>
      </c>
      <c r="D28" s="526"/>
      <c r="E28" s="239"/>
      <c r="F28" s="233">
        <v>113939</v>
      </c>
      <c r="G28" s="234">
        <v>58587</v>
      </c>
      <c r="H28" s="234">
        <v>55352</v>
      </c>
      <c r="I28" s="235">
        <v>105.8</v>
      </c>
      <c r="J28" s="234">
        <v>94209</v>
      </c>
      <c r="K28" s="234">
        <v>19730</v>
      </c>
      <c r="L28" s="235">
        <v>20.9</v>
      </c>
      <c r="M28" s="215">
        <v>288.45</v>
      </c>
      <c r="N28" s="214">
        <v>395</v>
      </c>
      <c r="O28" s="215">
        <v>3.95</v>
      </c>
      <c r="P28" s="215">
        <v>3.4</v>
      </c>
      <c r="Q28" s="213">
        <v>44165</v>
      </c>
      <c r="R28" s="213">
        <v>110721</v>
      </c>
      <c r="S28" s="215">
        <v>2.51</v>
      </c>
      <c r="T28" s="213">
        <v>30958</v>
      </c>
      <c r="U28" s="213">
        <v>91287</v>
      </c>
      <c r="V28" s="215">
        <v>2.95</v>
      </c>
      <c r="W28" s="213">
        <v>13207</v>
      </c>
      <c r="X28" s="214">
        <v>42.7</v>
      </c>
      <c r="Y28" s="240" t="s">
        <v>1827</v>
      </c>
    </row>
    <row r="29" spans="1:25" ht="13.5" customHeight="1">
      <c r="A29" s="237" t="s">
        <v>2270</v>
      </c>
      <c r="B29" s="234"/>
      <c r="C29" s="526" t="s">
        <v>2271</v>
      </c>
      <c r="D29" s="526"/>
      <c r="E29" s="239"/>
      <c r="F29" s="233">
        <v>71227</v>
      </c>
      <c r="G29" s="234">
        <v>34130</v>
      </c>
      <c r="H29" s="234">
        <v>37097</v>
      </c>
      <c r="I29" s="235">
        <v>92</v>
      </c>
      <c r="J29" s="234">
        <v>63441</v>
      </c>
      <c r="K29" s="234">
        <v>7786</v>
      </c>
      <c r="L29" s="235">
        <v>12.3</v>
      </c>
      <c r="M29" s="215">
        <v>47.77</v>
      </c>
      <c r="N29" s="214">
        <v>1491</v>
      </c>
      <c r="O29" s="215">
        <v>2.47</v>
      </c>
      <c r="P29" s="215">
        <v>0.56</v>
      </c>
      <c r="Q29" s="213">
        <v>23643</v>
      </c>
      <c r="R29" s="213">
        <v>70291</v>
      </c>
      <c r="S29" s="215">
        <v>2.97</v>
      </c>
      <c r="T29" s="213">
        <v>20095</v>
      </c>
      <c r="U29" s="213">
        <v>62774</v>
      </c>
      <c r="V29" s="215">
        <v>3.12</v>
      </c>
      <c r="W29" s="213">
        <v>3548</v>
      </c>
      <c r="X29" s="214">
        <v>17.7</v>
      </c>
      <c r="Y29" s="240" t="s">
        <v>2272</v>
      </c>
    </row>
    <row r="30" spans="1:25" ht="13.5" customHeight="1">
      <c r="A30" s="237" t="s">
        <v>2098</v>
      </c>
      <c r="B30" s="234"/>
      <c r="C30" s="526" t="s">
        <v>1829</v>
      </c>
      <c r="D30" s="526"/>
      <c r="E30" s="239"/>
      <c r="F30" s="233">
        <v>163096</v>
      </c>
      <c r="G30" s="234">
        <v>79780</v>
      </c>
      <c r="H30" s="234">
        <v>83316</v>
      </c>
      <c r="I30" s="235">
        <v>95.8</v>
      </c>
      <c r="J30" s="234">
        <v>167217</v>
      </c>
      <c r="K30" s="234">
        <v>-4121</v>
      </c>
      <c r="L30" s="235">
        <v>-2.5</v>
      </c>
      <c r="M30" s="215">
        <v>203.77</v>
      </c>
      <c r="N30" s="214">
        <v>800.4</v>
      </c>
      <c r="O30" s="215">
        <v>5.66</v>
      </c>
      <c r="P30" s="215">
        <v>2.4</v>
      </c>
      <c r="Q30" s="213">
        <v>58778</v>
      </c>
      <c r="R30" s="213">
        <v>160346</v>
      </c>
      <c r="S30" s="215">
        <v>2.73</v>
      </c>
      <c r="T30" s="213">
        <v>56907</v>
      </c>
      <c r="U30" s="213">
        <v>164326</v>
      </c>
      <c r="V30" s="215">
        <v>2.89</v>
      </c>
      <c r="W30" s="213">
        <v>1871</v>
      </c>
      <c r="X30" s="214">
        <v>3.3</v>
      </c>
      <c r="Y30" s="240" t="s">
        <v>24</v>
      </c>
    </row>
    <row r="31" spans="1:25" ht="13.5" customHeight="1">
      <c r="A31" s="237" t="s">
        <v>2099</v>
      </c>
      <c r="B31" s="234"/>
      <c r="C31" s="526" t="s">
        <v>1831</v>
      </c>
      <c r="D31" s="526"/>
      <c r="E31" s="239"/>
      <c r="F31" s="233">
        <v>50676</v>
      </c>
      <c r="G31" s="234">
        <v>25096</v>
      </c>
      <c r="H31" s="234">
        <v>25580</v>
      </c>
      <c r="I31" s="235">
        <v>98.1</v>
      </c>
      <c r="J31" s="234">
        <v>50060</v>
      </c>
      <c r="K31" s="234">
        <v>616</v>
      </c>
      <c r="L31" s="235">
        <v>1.2</v>
      </c>
      <c r="M31" s="215">
        <v>10.45</v>
      </c>
      <c r="N31" s="214">
        <v>4849.4</v>
      </c>
      <c r="O31" s="215">
        <v>1.76</v>
      </c>
      <c r="P31" s="215">
        <v>0.12</v>
      </c>
      <c r="Q31" s="213">
        <v>18771</v>
      </c>
      <c r="R31" s="213">
        <v>50175</v>
      </c>
      <c r="S31" s="215">
        <v>2.67</v>
      </c>
      <c r="T31" s="213">
        <v>17701</v>
      </c>
      <c r="U31" s="213">
        <v>49519</v>
      </c>
      <c r="V31" s="215">
        <v>2.8</v>
      </c>
      <c r="W31" s="213">
        <v>1070</v>
      </c>
      <c r="X31" s="214">
        <v>6</v>
      </c>
      <c r="Y31" s="240" t="s">
        <v>25</v>
      </c>
    </row>
    <row r="32" spans="1:25" ht="13.5" customHeight="1">
      <c r="A32" s="237" t="s">
        <v>2030</v>
      </c>
      <c r="B32" s="234"/>
      <c r="C32" s="526" t="s">
        <v>1833</v>
      </c>
      <c r="D32" s="526"/>
      <c r="E32" s="239"/>
      <c r="F32" s="233">
        <v>30047</v>
      </c>
      <c r="G32" s="234">
        <v>15082</v>
      </c>
      <c r="H32" s="234">
        <v>14965</v>
      </c>
      <c r="I32" s="235">
        <v>100.8</v>
      </c>
      <c r="J32" s="234">
        <v>30744</v>
      </c>
      <c r="K32" s="234">
        <v>-697</v>
      </c>
      <c r="L32" s="235">
        <v>-2.3</v>
      </c>
      <c r="M32" s="215">
        <v>13.81</v>
      </c>
      <c r="N32" s="214">
        <v>2175.7</v>
      </c>
      <c r="O32" s="215">
        <v>1.04</v>
      </c>
      <c r="P32" s="215">
        <v>0.16</v>
      </c>
      <c r="Q32" s="213">
        <v>11277</v>
      </c>
      <c r="R32" s="213">
        <v>29999</v>
      </c>
      <c r="S32" s="215">
        <v>2.66</v>
      </c>
      <c r="T32" s="213">
        <v>10831</v>
      </c>
      <c r="U32" s="213">
        <v>30618</v>
      </c>
      <c r="V32" s="215">
        <v>2.83</v>
      </c>
      <c r="W32" s="213">
        <v>446</v>
      </c>
      <c r="X32" s="214">
        <v>4.1</v>
      </c>
      <c r="Y32" s="240" t="s">
        <v>28</v>
      </c>
    </row>
    <row r="33" spans="1:25" ht="13.5" customHeight="1">
      <c r="A33" s="237" t="s">
        <v>2031</v>
      </c>
      <c r="B33" s="234"/>
      <c r="C33" s="526" t="s">
        <v>1835</v>
      </c>
      <c r="D33" s="526"/>
      <c r="E33" s="239"/>
      <c r="F33" s="233">
        <v>24953</v>
      </c>
      <c r="G33" s="234">
        <v>12046</v>
      </c>
      <c r="H33" s="234">
        <v>12907</v>
      </c>
      <c r="I33" s="235">
        <v>93.3</v>
      </c>
      <c r="J33" s="234">
        <v>25263</v>
      </c>
      <c r="K33" s="234">
        <v>-310</v>
      </c>
      <c r="L33" s="235">
        <v>-1.2</v>
      </c>
      <c r="M33" s="215">
        <v>33.51</v>
      </c>
      <c r="N33" s="214">
        <v>744.6</v>
      </c>
      <c r="O33" s="215">
        <v>0.87</v>
      </c>
      <c r="P33" s="215">
        <v>0.4</v>
      </c>
      <c r="Q33" s="213">
        <v>8265</v>
      </c>
      <c r="R33" s="213">
        <v>24844</v>
      </c>
      <c r="S33" s="215">
        <v>3.01</v>
      </c>
      <c r="T33" s="213">
        <v>7792</v>
      </c>
      <c r="U33" s="213">
        <v>25161</v>
      </c>
      <c r="V33" s="215">
        <v>3.23</v>
      </c>
      <c r="W33" s="213">
        <v>473</v>
      </c>
      <c r="X33" s="214">
        <v>6.1</v>
      </c>
      <c r="Y33" s="240" t="s">
        <v>30</v>
      </c>
    </row>
    <row r="34" spans="1:25" ht="13.5" customHeight="1">
      <c r="A34" s="237" t="s">
        <v>2033</v>
      </c>
      <c r="B34" s="234"/>
      <c r="C34" s="526" t="s">
        <v>1837</v>
      </c>
      <c r="D34" s="526"/>
      <c r="E34" s="239"/>
      <c r="F34" s="233">
        <v>12419</v>
      </c>
      <c r="G34" s="234">
        <v>5839</v>
      </c>
      <c r="H34" s="234">
        <v>6580</v>
      </c>
      <c r="I34" s="235">
        <v>88.7</v>
      </c>
      <c r="J34" s="234">
        <v>13083</v>
      </c>
      <c r="K34" s="234">
        <v>-664</v>
      </c>
      <c r="L34" s="235">
        <v>-5.1</v>
      </c>
      <c r="M34" s="215">
        <v>15.26</v>
      </c>
      <c r="N34" s="214">
        <v>813.8</v>
      </c>
      <c r="O34" s="215">
        <v>0.43</v>
      </c>
      <c r="P34" s="215">
        <v>0.18</v>
      </c>
      <c r="Q34" s="213">
        <v>4262</v>
      </c>
      <c r="R34" s="213">
        <v>12334</v>
      </c>
      <c r="S34" s="215">
        <v>2.89</v>
      </c>
      <c r="T34" s="213">
        <v>4257</v>
      </c>
      <c r="U34" s="213">
        <v>13056</v>
      </c>
      <c r="V34" s="215">
        <v>3.07</v>
      </c>
      <c r="W34" s="213">
        <v>5</v>
      </c>
      <c r="X34" s="214">
        <v>0.1</v>
      </c>
      <c r="Y34" s="240" t="s">
        <v>33</v>
      </c>
    </row>
    <row r="35" spans="1:25" ht="13.5" customHeight="1">
      <c r="A35" s="237" t="s">
        <v>2035</v>
      </c>
      <c r="B35" s="234"/>
      <c r="C35" s="526" t="s">
        <v>1839</v>
      </c>
      <c r="D35" s="526"/>
      <c r="E35" s="239"/>
      <c r="F35" s="233">
        <v>14130</v>
      </c>
      <c r="G35" s="234">
        <v>7218</v>
      </c>
      <c r="H35" s="234">
        <v>6912</v>
      </c>
      <c r="I35" s="235">
        <v>104.4</v>
      </c>
      <c r="J35" s="234">
        <v>15110</v>
      </c>
      <c r="K35" s="234">
        <v>-980</v>
      </c>
      <c r="L35" s="235">
        <v>-6.5</v>
      </c>
      <c r="M35" s="215">
        <v>30.09</v>
      </c>
      <c r="N35" s="214">
        <v>469.6</v>
      </c>
      <c r="O35" s="215">
        <v>0.49</v>
      </c>
      <c r="P35" s="215">
        <v>0.36</v>
      </c>
      <c r="Q35" s="213">
        <v>4779</v>
      </c>
      <c r="R35" s="213">
        <v>12334</v>
      </c>
      <c r="S35" s="215">
        <v>2.58</v>
      </c>
      <c r="T35" s="213">
        <v>4775</v>
      </c>
      <c r="U35" s="213">
        <v>13228</v>
      </c>
      <c r="V35" s="215">
        <v>2.77</v>
      </c>
      <c r="W35" s="213">
        <v>4</v>
      </c>
      <c r="X35" s="214">
        <v>0.1</v>
      </c>
      <c r="Y35" s="240" t="s">
        <v>36</v>
      </c>
    </row>
    <row r="36" spans="1:25" ht="13.5" customHeight="1">
      <c r="A36" s="237" t="s">
        <v>2100</v>
      </c>
      <c r="B36" s="234"/>
      <c r="C36" s="526" t="s">
        <v>1841</v>
      </c>
      <c r="D36" s="526"/>
      <c r="E36" s="239"/>
      <c r="F36" s="233">
        <v>16264</v>
      </c>
      <c r="G36" s="234">
        <v>7753</v>
      </c>
      <c r="H36" s="234">
        <v>8511</v>
      </c>
      <c r="I36" s="235">
        <v>91.1</v>
      </c>
      <c r="J36" s="234">
        <v>16857</v>
      </c>
      <c r="K36" s="234">
        <v>-593</v>
      </c>
      <c r="L36" s="235">
        <v>-3.5</v>
      </c>
      <c r="M36" s="215">
        <v>18.72</v>
      </c>
      <c r="N36" s="214">
        <v>848.8</v>
      </c>
      <c r="O36" s="215">
        <v>0.56</v>
      </c>
      <c r="P36" s="215">
        <v>0.22</v>
      </c>
      <c r="Q36" s="213">
        <v>5998</v>
      </c>
      <c r="R36" s="213">
        <v>16235</v>
      </c>
      <c r="S36" s="215">
        <v>2.71</v>
      </c>
      <c r="T36" s="213">
        <v>5917</v>
      </c>
      <c r="U36" s="213">
        <v>16825</v>
      </c>
      <c r="V36" s="215">
        <v>2.84</v>
      </c>
      <c r="W36" s="213">
        <v>81</v>
      </c>
      <c r="X36" s="214">
        <v>1.4</v>
      </c>
      <c r="Y36" s="240" t="s">
        <v>39</v>
      </c>
    </row>
    <row r="37" spans="1:25" ht="13.5" customHeight="1">
      <c r="A37" s="237" t="s">
        <v>2101</v>
      </c>
      <c r="B37" s="234"/>
      <c r="C37" s="526" t="s">
        <v>1843</v>
      </c>
      <c r="D37" s="526"/>
      <c r="E37" s="239"/>
      <c r="F37" s="233">
        <v>8363</v>
      </c>
      <c r="G37" s="234">
        <v>3826</v>
      </c>
      <c r="H37" s="234">
        <v>4537</v>
      </c>
      <c r="I37" s="235">
        <v>84.3</v>
      </c>
      <c r="J37" s="234">
        <v>9253</v>
      </c>
      <c r="K37" s="234">
        <v>-890</v>
      </c>
      <c r="L37" s="235">
        <v>-9.6</v>
      </c>
      <c r="M37" s="215">
        <v>54.43</v>
      </c>
      <c r="N37" s="214">
        <v>153.6</v>
      </c>
      <c r="O37" s="215">
        <v>0.29</v>
      </c>
      <c r="P37" s="215">
        <v>0.64</v>
      </c>
      <c r="Q37" s="213">
        <v>3210</v>
      </c>
      <c r="R37" s="213">
        <v>8280</v>
      </c>
      <c r="S37" s="215">
        <v>2.58</v>
      </c>
      <c r="T37" s="213">
        <v>3344</v>
      </c>
      <c r="U37" s="213">
        <v>9168</v>
      </c>
      <c r="V37" s="215">
        <v>2.74</v>
      </c>
      <c r="W37" s="213">
        <v>-134</v>
      </c>
      <c r="X37" s="214">
        <v>-4</v>
      </c>
      <c r="Y37" s="240" t="s">
        <v>42</v>
      </c>
    </row>
    <row r="38" spans="1:25" ht="13.5" customHeight="1">
      <c r="A38" s="237" t="s">
        <v>2102</v>
      </c>
      <c r="B38" s="234"/>
      <c r="C38" s="526" t="s">
        <v>1845</v>
      </c>
      <c r="D38" s="526"/>
      <c r="E38" s="239"/>
      <c r="F38" s="233">
        <v>3212</v>
      </c>
      <c r="G38" s="234">
        <v>1518</v>
      </c>
      <c r="H38" s="234">
        <v>1694</v>
      </c>
      <c r="I38" s="235">
        <v>89.6</v>
      </c>
      <c r="J38" s="234">
        <v>3536</v>
      </c>
      <c r="K38" s="234">
        <v>-324</v>
      </c>
      <c r="L38" s="235">
        <v>-9.2</v>
      </c>
      <c r="M38" s="215">
        <v>8.65</v>
      </c>
      <c r="N38" s="214">
        <v>371.3</v>
      </c>
      <c r="O38" s="215">
        <v>0.11</v>
      </c>
      <c r="P38" s="215">
        <v>0.1</v>
      </c>
      <c r="Q38" s="213">
        <v>995</v>
      </c>
      <c r="R38" s="213">
        <v>3113</v>
      </c>
      <c r="S38" s="215">
        <v>3.13</v>
      </c>
      <c r="T38" s="213">
        <v>1030</v>
      </c>
      <c r="U38" s="213">
        <v>3440</v>
      </c>
      <c r="V38" s="215">
        <v>3.34</v>
      </c>
      <c r="W38" s="213">
        <v>-35</v>
      </c>
      <c r="X38" s="214">
        <v>-3.4</v>
      </c>
      <c r="Y38" s="240" t="s">
        <v>45</v>
      </c>
    </row>
    <row r="39" spans="1:25" ht="13.5" customHeight="1">
      <c r="A39" s="237" t="s">
        <v>2103</v>
      </c>
      <c r="B39" s="234"/>
      <c r="C39" s="526" t="s">
        <v>1847</v>
      </c>
      <c r="D39" s="526"/>
      <c r="E39" s="239"/>
      <c r="F39" s="233">
        <v>3032</v>
      </c>
      <c r="G39" s="234">
        <v>1402</v>
      </c>
      <c r="H39" s="234">
        <v>1630</v>
      </c>
      <c r="I39" s="235">
        <v>86</v>
      </c>
      <c r="J39" s="234">
        <v>3311</v>
      </c>
      <c r="K39" s="234">
        <v>-279</v>
      </c>
      <c r="L39" s="235">
        <v>-8.4</v>
      </c>
      <c r="M39" s="215">
        <v>18.85</v>
      </c>
      <c r="N39" s="214">
        <v>160.8</v>
      </c>
      <c r="O39" s="215">
        <v>0.11</v>
      </c>
      <c r="P39" s="215">
        <v>0.22</v>
      </c>
      <c r="Q39" s="213">
        <v>1221</v>
      </c>
      <c r="R39" s="213">
        <v>3032</v>
      </c>
      <c r="S39" s="215">
        <v>2.48</v>
      </c>
      <c r="T39" s="213">
        <v>1260</v>
      </c>
      <c r="U39" s="213">
        <v>3311</v>
      </c>
      <c r="V39" s="215">
        <v>2.63</v>
      </c>
      <c r="W39" s="213">
        <v>-39</v>
      </c>
      <c r="X39" s="214">
        <v>-3.1</v>
      </c>
      <c r="Y39" s="240" t="s">
        <v>48</v>
      </c>
    </row>
    <row r="40" spans="1:25" ht="13.5" customHeight="1">
      <c r="A40" s="237" t="s">
        <v>2104</v>
      </c>
      <c r="B40" s="234"/>
      <c r="C40" s="526" t="s">
        <v>1849</v>
      </c>
      <c r="D40" s="526"/>
      <c r="E40" s="239"/>
      <c r="F40" s="233">
        <v>70329</v>
      </c>
      <c r="G40" s="234">
        <v>33342</v>
      </c>
      <c r="H40" s="234">
        <v>36987</v>
      </c>
      <c r="I40" s="235">
        <v>90.1</v>
      </c>
      <c r="J40" s="234">
        <v>68338</v>
      </c>
      <c r="K40" s="234">
        <v>1991</v>
      </c>
      <c r="L40" s="235">
        <v>2.9</v>
      </c>
      <c r="M40" s="215">
        <v>675.04</v>
      </c>
      <c r="N40" s="214">
        <v>104.2</v>
      </c>
      <c r="O40" s="215">
        <v>2.44</v>
      </c>
      <c r="P40" s="215">
        <v>7.97</v>
      </c>
      <c r="Q40" s="213">
        <v>24618</v>
      </c>
      <c r="R40" s="213">
        <v>69281</v>
      </c>
      <c r="S40" s="215">
        <v>2.81</v>
      </c>
      <c r="T40" s="213">
        <v>22963</v>
      </c>
      <c r="U40" s="213">
        <v>67474</v>
      </c>
      <c r="V40" s="215">
        <v>2.94</v>
      </c>
      <c r="W40" s="213">
        <v>1655</v>
      </c>
      <c r="X40" s="214">
        <v>7.2</v>
      </c>
      <c r="Y40" s="240" t="s">
        <v>51</v>
      </c>
    </row>
    <row r="41" spans="1:25" ht="13.5" customHeight="1">
      <c r="A41" s="237" t="s">
        <v>2105</v>
      </c>
      <c r="B41" s="234"/>
      <c r="C41" s="526" t="s">
        <v>1855</v>
      </c>
      <c r="D41" s="526"/>
      <c r="E41" s="239"/>
      <c r="F41" s="233">
        <v>25511</v>
      </c>
      <c r="G41" s="234">
        <v>12115</v>
      </c>
      <c r="H41" s="234">
        <v>13396</v>
      </c>
      <c r="I41" s="235">
        <v>90.4</v>
      </c>
      <c r="J41" s="234">
        <v>23802</v>
      </c>
      <c r="K41" s="234">
        <v>1709</v>
      </c>
      <c r="L41" s="235">
        <v>7.2</v>
      </c>
      <c r="M41" s="215">
        <v>70.75</v>
      </c>
      <c r="N41" s="214">
        <v>360.6</v>
      </c>
      <c r="O41" s="215">
        <v>0.89</v>
      </c>
      <c r="P41" s="215">
        <v>0.83</v>
      </c>
      <c r="Q41" s="213">
        <v>8500</v>
      </c>
      <c r="R41" s="213">
        <v>25009</v>
      </c>
      <c r="S41" s="215">
        <v>2.94</v>
      </c>
      <c r="T41" s="213">
        <v>7555</v>
      </c>
      <c r="U41" s="213">
        <v>23398</v>
      </c>
      <c r="V41" s="215">
        <v>3.1</v>
      </c>
      <c r="W41" s="213">
        <v>945</v>
      </c>
      <c r="X41" s="214">
        <v>12.5</v>
      </c>
      <c r="Y41" s="240" t="s">
        <v>52</v>
      </c>
    </row>
    <row r="42" spans="1:25" ht="13.5" customHeight="1">
      <c r="A42" s="237" t="s">
        <v>2106</v>
      </c>
      <c r="B42" s="234"/>
      <c r="C42" s="526" t="s">
        <v>1857</v>
      </c>
      <c r="D42" s="526"/>
      <c r="E42" s="239"/>
      <c r="F42" s="233">
        <v>8229</v>
      </c>
      <c r="G42" s="234">
        <v>3998</v>
      </c>
      <c r="H42" s="234">
        <v>4231</v>
      </c>
      <c r="I42" s="235">
        <v>94.5</v>
      </c>
      <c r="J42" s="234">
        <v>8002</v>
      </c>
      <c r="K42" s="234">
        <v>227</v>
      </c>
      <c r="L42" s="235">
        <v>2.8</v>
      </c>
      <c r="M42" s="215">
        <v>162.66</v>
      </c>
      <c r="N42" s="214">
        <v>50.6</v>
      </c>
      <c r="O42" s="215">
        <v>0.29</v>
      </c>
      <c r="P42" s="215">
        <v>1.92</v>
      </c>
      <c r="Q42" s="213">
        <v>2663</v>
      </c>
      <c r="R42" s="213">
        <v>8112</v>
      </c>
      <c r="S42" s="215">
        <v>3.05</v>
      </c>
      <c r="T42" s="213">
        <v>2480</v>
      </c>
      <c r="U42" s="213">
        <v>7862</v>
      </c>
      <c r="V42" s="215">
        <v>3.17</v>
      </c>
      <c r="W42" s="213">
        <v>183</v>
      </c>
      <c r="X42" s="214">
        <v>7.4</v>
      </c>
      <c r="Y42" s="240" t="s">
        <v>55</v>
      </c>
    </row>
    <row r="43" spans="1:25" ht="13.5" customHeight="1">
      <c r="A43" s="237" t="s">
        <v>2107</v>
      </c>
      <c r="B43" s="234"/>
      <c r="C43" s="526" t="s">
        <v>1859</v>
      </c>
      <c r="D43" s="526"/>
      <c r="E43" s="239"/>
      <c r="F43" s="233">
        <v>12420</v>
      </c>
      <c r="G43" s="234">
        <v>6002</v>
      </c>
      <c r="H43" s="234">
        <v>6418</v>
      </c>
      <c r="I43" s="235">
        <v>93.5</v>
      </c>
      <c r="J43" s="234">
        <v>10679</v>
      </c>
      <c r="K43" s="234">
        <v>1741</v>
      </c>
      <c r="L43" s="235">
        <v>16.3</v>
      </c>
      <c r="M43" s="215">
        <v>194.83</v>
      </c>
      <c r="N43" s="214">
        <v>63.7</v>
      </c>
      <c r="O43" s="215">
        <v>0.43</v>
      </c>
      <c r="P43" s="215">
        <v>2.3</v>
      </c>
      <c r="Q43" s="213">
        <v>3910</v>
      </c>
      <c r="R43" s="213">
        <v>12154</v>
      </c>
      <c r="S43" s="215">
        <v>3.11</v>
      </c>
      <c r="T43" s="213">
        <v>3252</v>
      </c>
      <c r="U43" s="213">
        <v>10459</v>
      </c>
      <c r="V43" s="215">
        <v>3.22</v>
      </c>
      <c r="W43" s="213">
        <v>658</v>
      </c>
      <c r="X43" s="214">
        <v>20.2</v>
      </c>
      <c r="Y43" s="240" t="s">
        <v>57</v>
      </c>
    </row>
    <row r="44" spans="1:25" ht="13.5" customHeight="1">
      <c r="A44" s="237" t="s">
        <v>2108</v>
      </c>
      <c r="B44" s="234"/>
      <c r="C44" s="526" t="s">
        <v>1861</v>
      </c>
      <c r="D44" s="526"/>
      <c r="E44" s="239"/>
      <c r="F44" s="233">
        <v>915</v>
      </c>
      <c r="G44" s="234">
        <v>436</v>
      </c>
      <c r="H44" s="234">
        <v>479</v>
      </c>
      <c r="I44" s="235">
        <v>91</v>
      </c>
      <c r="J44" s="234">
        <v>922</v>
      </c>
      <c r="K44" s="234">
        <v>-7</v>
      </c>
      <c r="L44" s="235">
        <v>-0.8</v>
      </c>
      <c r="M44" s="215">
        <v>145.69</v>
      </c>
      <c r="N44" s="214">
        <v>6.3</v>
      </c>
      <c r="O44" s="215">
        <v>0.03</v>
      </c>
      <c r="P44" s="215">
        <v>1.72</v>
      </c>
      <c r="Q44" s="213">
        <v>419</v>
      </c>
      <c r="R44" s="213">
        <v>915</v>
      </c>
      <c r="S44" s="215">
        <v>2.18</v>
      </c>
      <c r="T44" s="213">
        <v>403</v>
      </c>
      <c r="U44" s="213">
        <v>896</v>
      </c>
      <c r="V44" s="215">
        <v>2.22</v>
      </c>
      <c r="W44" s="213">
        <v>16</v>
      </c>
      <c r="X44" s="214">
        <v>4</v>
      </c>
      <c r="Y44" s="240" t="s">
        <v>59</v>
      </c>
    </row>
    <row r="45" spans="1:25" ht="13.5" customHeight="1">
      <c r="A45" s="237" t="s">
        <v>2109</v>
      </c>
      <c r="B45" s="234"/>
      <c r="C45" s="526" t="s">
        <v>1863</v>
      </c>
      <c r="D45" s="526"/>
      <c r="E45" s="239"/>
      <c r="F45" s="233">
        <v>2518</v>
      </c>
      <c r="G45" s="234">
        <v>1116</v>
      </c>
      <c r="H45" s="234">
        <v>1402</v>
      </c>
      <c r="I45" s="235">
        <v>79.6</v>
      </c>
      <c r="J45" s="234">
        <v>2786</v>
      </c>
      <c r="K45" s="234">
        <v>-268</v>
      </c>
      <c r="L45" s="235">
        <v>-9.6</v>
      </c>
      <c r="M45" s="215">
        <v>30.39</v>
      </c>
      <c r="N45" s="214">
        <v>82.9</v>
      </c>
      <c r="O45" s="215">
        <v>0.09</v>
      </c>
      <c r="P45" s="215">
        <v>0.36</v>
      </c>
      <c r="Q45" s="213">
        <v>1031</v>
      </c>
      <c r="R45" s="213">
        <v>2518</v>
      </c>
      <c r="S45" s="215">
        <v>2.44</v>
      </c>
      <c r="T45" s="213">
        <v>1051</v>
      </c>
      <c r="U45" s="213">
        <v>2786</v>
      </c>
      <c r="V45" s="215">
        <v>2.65</v>
      </c>
      <c r="W45" s="213">
        <v>-20</v>
      </c>
      <c r="X45" s="214">
        <v>-1.9</v>
      </c>
      <c r="Y45" s="240" t="s">
        <v>62</v>
      </c>
    </row>
    <row r="46" spans="1:25" ht="13.5" customHeight="1">
      <c r="A46" s="237" t="s">
        <v>2110</v>
      </c>
      <c r="B46" s="234"/>
      <c r="C46" s="526" t="s">
        <v>1865</v>
      </c>
      <c r="D46" s="526"/>
      <c r="E46" s="239"/>
      <c r="F46" s="233">
        <v>6469</v>
      </c>
      <c r="G46" s="234">
        <v>3005</v>
      </c>
      <c r="H46" s="234">
        <v>3464</v>
      </c>
      <c r="I46" s="235">
        <v>86.7</v>
      </c>
      <c r="J46" s="234">
        <v>6804</v>
      </c>
      <c r="K46" s="234">
        <v>-335</v>
      </c>
      <c r="L46" s="235">
        <v>-4.9</v>
      </c>
      <c r="M46" s="215">
        <v>16.58</v>
      </c>
      <c r="N46" s="214">
        <v>390.2</v>
      </c>
      <c r="O46" s="215">
        <v>0.22</v>
      </c>
      <c r="P46" s="215">
        <v>0.2</v>
      </c>
      <c r="Q46" s="213">
        <v>2485</v>
      </c>
      <c r="R46" s="213">
        <v>6469</v>
      </c>
      <c r="S46" s="215">
        <v>2.6</v>
      </c>
      <c r="T46" s="213">
        <v>2432</v>
      </c>
      <c r="U46" s="213">
        <v>6804</v>
      </c>
      <c r="V46" s="215">
        <v>2.8</v>
      </c>
      <c r="W46" s="213">
        <v>53</v>
      </c>
      <c r="X46" s="214">
        <v>2.2</v>
      </c>
      <c r="Y46" s="240" t="s">
        <v>65</v>
      </c>
    </row>
    <row r="47" spans="1:25" ht="13.5" customHeight="1">
      <c r="A47" s="237" t="s">
        <v>2111</v>
      </c>
      <c r="B47" s="234"/>
      <c r="C47" s="526" t="s">
        <v>1867</v>
      </c>
      <c r="D47" s="526"/>
      <c r="E47" s="239"/>
      <c r="F47" s="233">
        <v>4315</v>
      </c>
      <c r="G47" s="234">
        <v>2010</v>
      </c>
      <c r="H47" s="234">
        <v>2305</v>
      </c>
      <c r="I47" s="235">
        <v>87.2</v>
      </c>
      <c r="J47" s="234">
        <v>4751</v>
      </c>
      <c r="K47" s="234">
        <v>-436</v>
      </c>
      <c r="L47" s="235">
        <v>-9.2</v>
      </c>
      <c r="M47" s="215">
        <v>27.57</v>
      </c>
      <c r="N47" s="214">
        <v>156.5</v>
      </c>
      <c r="O47" s="215">
        <v>0.15</v>
      </c>
      <c r="P47" s="215">
        <v>0.33</v>
      </c>
      <c r="Q47" s="213">
        <v>1732</v>
      </c>
      <c r="R47" s="213">
        <v>4315</v>
      </c>
      <c r="S47" s="215">
        <v>2.49</v>
      </c>
      <c r="T47" s="213">
        <v>1779</v>
      </c>
      <c r="U47" s="213">
        <v>4750</v>
      </c>
      <c r="V47" s="215">
        <v>2.67</v>
      </c>
      <c r="W47" s="213">
        <v>-47</v>
      </c>
      <c r="X47" s="214">
        <v>-2.6</v>
      </c>
      <c r="Y47" s="240" t="s">
        <v>67</v>
      </c>
    </row>
    <row r="48" spans="1:25" ht="13.5" customHeight="1">
      <c r="A48" s="237" t="s">
        <v>2112</v>
      </c>
      <c r="B48" s="234"/>
      <c r="C48" s="526" t="s">
        <v>1869</v>
      </c>
      <c r="D48" s="526"/>
      <c r="E48" s="239"/>
      <c r="F48" s="233">
        <v>9952</v>
      </c>
      <c r="G48" s="234">
        <v>4660</v>
      </c>
      <c r="H48" s="234">
        <v>5292</v>
      </c>
      <c r="I48" s="235">
        <v>88.1</v>
      </c>
      <c r="J48" s="234">
        <v>10592</v>
      </c>
      <c r="K48" s="234">
        <v>-640</v>
      </c>
      <c r="L48" s="235">
        <v>-6</v>
      </c>
      <c r="M48" s="215">
        <v>26.57</v>
      </c>
      <c r="N48" s="214">
        <v>374.6</v>
      </c>
      <c r="O48" s="215">
        <v>0.35</v>
      </c>
      <c r="P48" s="215">
        <v>0.31</v>
      </c>
      <c r="Q48" s="213">
        <v>3878</v>
      </c>
      <c r="R48" s="213">
        <v>9789</v>
      </c>
      <c r="S48" s="215">
        <v>2.52</v>
      </c>
      <c r="T48" s="213">
        <v>4011</v>
      </c>
      <c r="U48" s="213">
        <v>10519</v>
      </c>
      <c r="V48" s="215">
        <v>2.62</v>
      </c>
      <c r="W48" s="213">
        <v>-133</v>
      </c>
      <c r="X48" s="214">
        <v>-3.3</v>
      </c>
      <c r="Y48" s="240" t="s">
        <v>69</v>
      </c>
    </row>
    <row r="49" spans="1:25" ht="13.5" customHeight="1">
      <c r="A49" s="237" t="s">
        <v>2113</v>
      </c>
      <c r="B49" s="234"/>
      <c r="C49" s="526" t="s">
        <v>1871</v>
      </c>
      <c r="D49" s="526"/>
      <c r="E49" s="239"/>
      <c r="F49" s="233">
        <v>32715</v>
      </c>
      <c r="G49" s="234">
        <v>15739</v>
      </c>
      <c r="H49" s="234">
        <v>16976</v>
      </c>
      <c r="I49" s="235">
        <v>92.7</v>
      </c>
      <c r="J49" s="234">
        <v>33805</v>
      </c>
      <c r="K49" s="234">
        <v>-1090</v>
      </c>
      <c r="L49" s="235">
        <v>-3.2</v>
      </c>
      <c r="M49" s="215">
        <v>987.94</v>
      </c>
      <c r="N49" s="214">
        <v>33.1</v>
      </c>
      <c r="O49" s="215">
        <v>1.14</v>
      </c>
      <c r="P49" s="215">
        <v>11.66</v>
      </c>
      <c r="Q49" s="213">
        <v>11606</v>
      </c>
      <c r="R49" s="213">
        <v>31776</v>
      </c>
      <c r="S49" s="215">
        <v>2.74</v>
      </c>
      <c r="T49" s="213">
        <v>11553</v>
      </c>
      <c r="U49" s="213">
        <v>33044</v>
      </c>
      <c r="V49" s="215">
        <v>2.86</v>
      </c>
      <c r="W49" s="213">
        <v>53</v>
      </c>
      <c r="X49" s="214">
        <v>0.5</v>
      </c>
      <c r="Y49" s="240" t="s">
        <v>72</v>
      </c>
    </row>
    <row r="50" spans="1:25" ht="13.5" customHeight="1">
      <c r="A50" s="237" t="s">
        <v>2114</v>
      </c>
      <c r="B50" s="234"/>
      <c r="C50" s="526" t="s">
        <v>1873</v>
      </c>
      <c r="D50" s="526"/>
      <c r="E50" s="239"/>
      <c r="F50" s="233">
        <v>5398</v>
      </c>
      <c r="G50" s="234">
        <v>2667</v>
      </c>
      <c r="H50" s="234">
        <v>2731</v>
      </c>
      <c r="I50" s="235">
        <v>97.7</v>
      </c>
      <c r="J50" s="234">
        <v>5657</v>
      </c>
      <c r="K50" s="234">
        <v>-259</v>
      </c>
      <c r="L50" s="235">
        <v>-4.6</v>
      </c>
      <c r="M50" s="215">
        <v>96.53</v>
      </c>
      <c r="N50" s="214">
        <v>55.9</v>
      </c>
      <c r="O50" s="215">
        <v>0.19</v>
      </c>
      <c r="P50" s="215">
        <v>1.14</v>
      </c>
      <c r="Q50" s="213">
        <v>2104</v>
      </c>
      <c r="R50" s="213">
        <v>5204</v>
      </c>
      <c r="S50" s="215">
        <v>2.47</v>
      </c>
      <c r="T50" s="213">
        <v>1975</v>
      </c>
      <c r="U50" s="213">
        <v>5469</v>
      </c>
      <c r="V50" s="215">
        <v>2.77</v>
      </c>
      <c r="W50" s="213">
        <v>129</v>
      </c>
      <c r="X50" s="214">
        <v>6.5</v>
      </c>
      <c r="Y50" s="240" t="s">
        <v>75</v>
      </c>
    </row>
    <row r="51" spans="1:25" ht="13.5" customHeight="1">
      <c r="A51" s="237" t="s">
        <v>2115</v>
      </c>
      <c r="B51" s="234"/>
      <c r="C51" s="526" t="s">
        <v>1875</v>
      </c>
      <c r="D51" s="526"/>
      <c r="E51" s="239"/>
      <c r="F51" s="233">
        <v>1403</v>
      </c>
      <c r="G51" s="234">
        <v>647</v>
      </c>
      <c r="H51" s="234">
        <v>756</v>
      </c>
      <c r="I51" s="235">
        <v>85.6</v>
      </c>
      <c r="J51" s="234">
        <v>1498</v>
      </c>
      <c r="K51" s="234">
        <v>-95</v>
      </c>
      <c r="L51" s="235">
        <v>-6.3</v>
      </c>
      <c r="M51" s="215">
        <v>54.07</v>
      </c>
      <c r="N51" s="214">
        <v>25.9</v>
      </c>
      <c r="O51" s="215">
        <v>0.05</v>
      </c>
      <c r="P51" s="215">
        <v>0.64</v>
      </c>
      <c r="Q51" s="213">
        <v>525</v>
      </c>
      <c r="R51" s="213">
        <v>1403</v>
      </c>
      <c r="S51" s="215">
        <v>2.67</v>
      </c>
      <c r="T51" s="213">
        <v>547</v>
      </c>
      <c r="U51" s="213">
        <v>1498</v>
      </c>
      <c r="V51" s="215">
        <v>2.74</v>
      </c>
      <c r="W51" s="213">
        <v>-22</v>
      </c>
      <c r="X51" s="214">
        <v>-4</v>
      </c>
      <c r="Y51" s="240" t="s">
        <v>78</v>
      </c>
    </row>
    <row r="52" spans="1:25" ht="13.5" customHeight="1">
      <c r="A52" s="237" t="s">
        <v>2116</v>
      </c>
      <c r="B52" s="234"/>
      <c r="C52" s="526" t="s">
        <v>1877</v>
      </c>
      <c r="D52" s="526"/>
      <c r="E52" s="239"/>
      <c r="F52" s="233">
        <v>3456</v>
      </c>
      <c r="G52" s="234">
        <v>1573</v>
      </c>
      <c r="H52" s="234">
        <v>1883</v>
      </c>
      <c r="I52" s="235">
        <v>83.5</v>
      </c>
      <c r="J52" s="234">
        <v>3724</v>
      </c>
      <c r="K52" s="234">
        <v>-268</v>
      </c>
      <c r="L52" s="235">
        <v>-7.2</v>
      </c>
      <c r="M52" s="215">
        <v>191.48</v>
      </c>
      <c r="N52" s="214">
        <v>18</v>
      </c>
      <c r="O52" s="215">
        <v>0.12</v>
      </c>
      <c r="P52" s="215">
        <v>2.26</v>
      </c>
      <c r="Q52" s="213">
        <v>1274</v>
      </c>
      <c r="R52" s="213">
        <v>3397</v>
      </c>
      <c r="S52" s="215">
        <v>2.67</v>
      </c>
      <c r="T52" s="213">
        <v>1315</v>
      </c>
      <c r="U52" s="213">
        <v>3667</v>
      </c>
      <c r="V52" s="215">
        <v>2.79</v>
      </c>
      <c r="W52" s="213">
        <v>-41</v>
      </c>
      <c r="X52" s="214">
        <v>-3.1</v>
      </c>
      <c r="Y52" s="240" t="s">
        <v>81</v>
      </c>
    </row>
    <row r="53" spans="1:25" ht="13.5" customHeight="1">
      <c r="A53" s="237" t="s">
        <v>2117</v>
      </c>
      <c r="B53" s="234"/>
      <c r="C53" s="526" t="s">
        <v>1879</v>
      </c>
      <c r="D53" s="526"/>
      <c r="E53" s="239"/>
      <c r="F53" s="233">
        <v>3122</v>
      </c>
      <c r="G53" s="234">
        <v>1534</v>
      </c>
      <c r="H53" s="234">
        <v>1588</v>
      </c>
      <c r="I53" s="235">
        <v>96.6</v>
      </c>
      <c r="J53" s="234">
        <v>3437</v>
      </c>
      <c r="K53" s="234">
        <v>-315</v>
      </c>
      <c r="L53" s="235">
        <v>-9.2</v>
      </c>
      <c r="M53" s="215">
        <v>253.79</v>
      </c>
      <c r="N53" s="214">
        <v>12.3</v>
      </c>
      <c r="O53" s="215">
        <v>0.11</v>
      </c>
      <c r="P53" s="215">
        <v>2.99</v>
      </c>
      <c r="Q53" s="213">
        <v>1040</v>
      </c>
      <c r="R53" s="213">
        <v>3060</v>
      </c>
      <c r="S53" s="215">
        <v>2.94</v>
      </c>
      <c r="T53" s="213">
        <v>1077</v>
      </c>
      <c r="U53" s="213">
        <v>3338</v>
      </c>
      <c r="V53" s="215">
        <v>3.1</v>
      </c>
      <c r="W53" s="213">
        <v>-37</v>
      </c>
      <c r="X53" s="214">
        <v>-3.4</v>
      </c>
      <c r="Y53" s="240" t="s">
        <v>83</v>
      </c>
    </row>
    <row r="54" spans="1:25" ht="13.5" customHeight="1">
      <c r="A54" s="237" t="s">
        <v>2118</v>
      </c>
      <c r="B54" s="234"/>
      <c r="C54" s="526" t="s">
        <v>1881</v>
      </c>
      <c r="D54" s="526"/>
      <c r="E54" s="239"/>
      <c r="F54" s="233">
        <v>3886</v>
      </c>
      <c r="G54" s="234">
        <v>1910</v>
      </c>
      <c r="H54" s="234">
        <v>1976</v>
      </c>
      <c r="I54" s="235">
        <v>96.7</v>
      </c>
      <c r="J54" s="234">
        <v>4139</v>
      </c>
      <c r="K54" s="234">
        <v>-253</v>
      </c>
      <c r="L54" s="235">
        <v>-6.1</v>
      </c>
      <c r="M54" s="215">
        <v>90.34</v>
      </c>
      <c r="N54" s="214">
        <v>43</v>
      </c>
      <c r="O54" s="215">
        <v>0.13</v>
      </c>
      <c r="P54" s="215">
        <v>1.07</v>
      </c>
      <c r="Q54" s="213">
        <v>1407</v>
      </c>
      <c r="R54" s="213">
        <v>3623</v>
      </c>
      <c r="S54" s="215">
        <v>2.57</v>
      </c>
      <c r="T54" s="213">
        <v>1517</v>
      </c>
      <c r="U54" s="213">
        <v>3976</v>
      </c>
      <c r="V54" s="215">
        <v>2.62</v>
      </c>
      <c r="W54" s="213">
        <v>-110</v>
      </c>
      <c r="X54" s="214">
        <v>-7.3</v>
      </c>
      <c r="Y54" s="240" t="s">
        <v>86</v>
      </c>
    </row>
    <row r="55" spans="1:25" ht="13.5" customHeight="1">
      <c r="A55" s="237" t="s">
        <v>2119</v>
      </c>
      <c r="B55" s="234"/>
      <c r="C55" s="526" t="s">
        <v>1883</v>
      </c>
      <c r="D55" s="526"/>
      <c r="E55" s="239"/>
      <c r="F55" s="233">
        <v>10659</v>
      </c>
      <c r="G55" s="234">
        <v>5124</v>
      </c>
      <c r="H55" s="234">
        <v>5535</v>
      </c>
      <c r="I55" s="235">
        <v>92.6</v>
      </c>
      <c r="J55" s="234">
        <v>10283</v>
      </c>
      <c r="K55" s="234">
        <v>376</v>
      </c>
      <c r="L55" s="235">
        <v>3.7</v>
      </c>
      <c r="M55" s="215">
        <v>171.07</v>
      </c>
      <c r="N55" s="214">
        <v>62.3</v>
      </c>
      <c r="O55" s="215">
        <v>0.37</v>
      </c>
      <c r="P55" s="215">
        <v>2.02</v>
      </c>
      <c r="Q55" s="213">
        <v>3628</v>
      </c>
      <c r="R55" s="213">
        <v>10383</v>
      </c>
      <c r="S55" s="215">
        <v>2.86</v>
      </c>
      <c r="T55" s="213">
        <v>3476</v>
      </c>
      <c r="U55" s="213">
        <v>10092</v>
      </c>
      <c r="V55" s="215">
        <v>2.9</v>
      </c>
      <c r="W55" s="213">
        <v>152</v>
      </c>
      <c r="X55" s="214">
        <v>4.4</v>
      </c>
      <c r="Y55" s="240" t="s">
        <v>89</v>
      </c>
    </row>
    <row r="56" spans="1:25" ht="13.5" customHeight="1">
      <c r="A56" s="237" t="s">
        <v>2120</v>
      </c>
      <c r="B56" s="234"/>
      <c r="C56" s="526" t="s">
        <v>1885</v>
      </c>
      <c r="D56" s="526"/>
      <c r="E56" s="239"/>
      <c r="F56" s="233">
        <v>4791</v>
      </c>
      <c r="G56" s="234">
        <v>2284</v>
      </c>
      <c r="H56" s="234">
        <v>2507</v>
      </c>
      <c r="I56" s="235">
        <v>91.1</v>
      </c>
      <c r="J56" s="234">
        <v>5067</v>
      </c>
      <c r="K56" s="234">
        <v>-276</v>
      </c>
      <c r="L56" s="235">
        <v>-5.4</v>
      </c>
      <c r="M56" s="215">
        <v>130.66</v>
      </c>
      <c r="N56" s="214">
        <v>36.7</v>
      </c>
      <c r="O56" s="215">
        <v>0.17</v>
      </c>
      <c r="P56" s="215">
        <v>1.54</v>
      </c>
      <c r="Q56" s="213">
        <v>1628</v>
      </c>
      <c r="R56" s="213">
        <v>4706</v>
      </c>
      <c r="S56" s="215">
        <v>2.89</v>
      </c>
      <c r="T56" s="213">
        <v>1646</v>
      </c>
      <c r="U56" s="213">
        <v>5004</v>
      </c>
      <c r="V56" s="215">
        <v>3.04</v>
      </c>
      <c r="W56" s="213">
        <v>-18</v>
      </c>
      <c r="X56" s="214">
        <v>-1.1</v>
      </c>
      <c r="Y56" s="240" t="s">
        <v>92</v>
      </c>
    </row>
    <row r="57" spans="1:25" ht="13.5" customHeight="1">
      <c r="A57" s="237" t="s">
        <v>2121</v>
      </c>
      <c r="B57" s="234"/>
      <c r="C57" s="526" t="s">
        <v>1887</v>
      </c>
      <c r="D57" s="526"/>
      <c r="E57" s="239"/>
      <c r="F57" s="233">
        <v>35821</v>
      </c>
      <c r="G57" s="234">
        <v>17110</v>
      </c>
      <c r="H57" s="234">
        <v>18711</v>
      </c>
      <c r="I57" s="235">
        <v>91.4</v>
      </c>
      <c r="J57" s="234">
        <v>36115</v>
      </c>
      <c r="K57" s="234">
        <v>-294</v>
      </c>
      <c r="L57" s="235">
        <v>-0.8</v>
      </c>
      <c r="M57" s="269">
        <v>537.74</v>
      </c>
      <c r="N57" s="214">
        <v>66.6</v>
      </c>
      <c r="O57" s="215">
        <v>1.24</v>
      </c>
      <c r="P57" s="215">
        <v>6.35</v>
      </c>
      <c r="Q57" s="213">
        <v>11870</v>
      </c>
      <c r="R57" s="213">
        <v>34986</v>
      </c>
      <c r="S57" s="215">
        <v>2.95</v>
      </c>
      <c r="T57" s="213">
        <v>11484</v>
      </c>
      <c r="U57" s="213">
        <v>35561</v>
      </c>
      <c r="V57" s="215">
        <v>3.1</v>
      </c>
      <c r="W57" s="213">
        <v>386</v>
      </c>
      <c r="X57" s="214">
        <v>3.4</v>
      </c>
      <c r="Y57" s="240" t="s">
        <v>95</v>
      </c>
    </row>
    <row r="58" spans="1:25" ht="13.5" customHeight="1">
      <c r="A58" s="237" t="s">
        <v>2122</v>
      </c>
      <c r="B58" s="234"/>
      <c r="C58" s="526" t="s">
        <v>1889</v>
      </c>
      <c r="D58" s="526"/>
      <c r="E58" s="239"/>
      <c r="F58" s="233">
        <v>11726</v>
      </c>
      <c r="G58" s="234">
        <v>5695</v>
      </c>
      <c r="H58" s="234">
        <v>6031</v>
      </c>
      <c r="I58" s="235">
        <v>94.4</v>
      </c>
      <c r="J58" s="234">
        <v>11527</v>
      </c>
      <c r="K58" s="234">
        <v>199</v>
      </c>
      <c r="L58" s="235">
        <v>1.7</v>
      </c>
      <c r="M58" s="215">
        <v>84.81</v>
      </c>
      <c r="N58" s="214">
        <v>138.3</v>
      </c>
      <c r="O58" s="215">
        <v>0.41</v>
      </c>
      <c r="P58" s="215">
        <v>1</v>
      </c>
      <c r="Q58" s="213">
        <v>3941</v>
      </c>
      <c r="R58" s="213">
        <v>11232</v>
      </c>
      <c r="S58" s="215">
        <v>2.85</v>
      </c>
      <c r="T58" s="213">
        <v>3673</v>
      </c>
      <c r="U58" s="213">
        <v>11088</v>
      </c>
      <c r="V58" s="215">
        <v>3.02</v>
      </c>
      <c r="W58" s="213">
        <v>268</v>
      </c>
      <c r="X58" s="214">
        <v>7.3</v>
      </c>
      <c r="Y58" s="240" t="s">
        <v>97</v>
      </c>
    </row>
    <row r="59" spans="1:25" ht="13.5" customHeight="1">
      <c r="A59" s="237" t="s">
        <v>2123</v>
      </c>
      <c r="B59" s="234"/>
      <c r="C59" s="526" t="s">
        <v>1891</v>
      </c>
      <c r="D59" s="526"/>
      <c r="E59" s="239"/>
      <c r="F59" s="233">
        <v>4614</v>
      </c>
      <c r="G59" s="234">
        <v>2157</v>
      </c>
      <c r="H59" s="234">
        <v>2457</v>
      </c>
      <c r="I59" s="235">
        <v>87.8</v>
      </c>
      <c r="J59" s="234">
        <v>4288</v>
      </c>
      <c r="K59" s="234">
        <v>326</v>
      </c>
      <c r="L59" s="235">
        <v>7.6</v>
      </c>
      <c r="M59" s="215">
        <v>50.6</v>
      </c>
      <c r="N59" s="214">
        <v>91.2</v>
      </c>
      <c r="O59" s="215">
        <v>0.16</v>
      </c>
      <c r="P59" s="215">
        <v>0.6</v>
      </c>
      <c r="Q59" s="213">
        <v>1421</v>
      </c>
      <c r="R59" s="213">
        <v>4323</v>
      </c>
      <c r="S59" s="215">
        <v>3.04</v>
      </c>
      <c r="T59" s="213">
        <v>1336</v>
      </c>
      <c r="U59" s="213">
        <v>4238</v>
      </c>
      <c r="V59" s="215">
        <v>3.17</v>
      </c>
      <c r="W59" s="213">
        <v>85</v>
      </c>
      <c r="X59" s="214">
        <v>6.4</v>
      </c>
      <c r="Y59" s="240" t="s">
        <v>100</v>
      </c>
    </row>
    <row r="60" spans="1:25" ht="13.5" customHeight="1">
      <c r="A60" s="237" t="s">
        <v>2124</v>
      </c>
      <c r="B60" s="234"/>
      <c r="C60" s="526" t="s">
        <v>1893</v>
      </c>
      <c r="D60" s="526"/>
      <c r="E60" s="239"/>
      <c r="F60" s="233">
        <v>3660</v>
      </c>
      <c r="G60" s="234">
        <v>1732</v>
      </c>
      <c r="H60" s="234">
        <v>1928</v>
      </c>
      <c r="I60" s="235">
        <v>89.8</v>
      </c>
      <c r="J60" s="234">
        <v>3811</v>
      </c>
      <c r="K60" s="234">
        <v>-151</v>
      </c>
      <c r="L60" s="235">
        <v>-4</v>
      </c>
      <c r="M60" s="215">
        <v>123.25</v>
      </c>
      <c r="N60" s="214">
        <v>29.7</v>
      </c>
      <c r="O60" s="215">
        <v>0.13</v>
      </c>
      <c r="P60" s="215">
        <v>1.45</v>
      </c>
      <c r="Q60" s="213">
        <v>1164</v>
      </c>
      <c r="R60" s="213">
        <v>3660</v>
      </c>
      <c r="S60" s="215">
        <v>3.14</v>
      </c>
      <c r="T60" s="213">
        <v>1165</v>
      </c>
      <c r="U60" s="213">
        <v>3774</v>
      </c>
      <c r="V60" s="215">
        <v>3.24</v>
      </c>
      <c r="W60" s="213">
        <v>-1</v>
      </c>
      <c r="X60" s="214">
        <v>-0.1</v>
      </c>
      <c r="Y60" s="240" t="s">
        <v>103</v>
      </c>
    </row>
    <row r="61" spans="1:25" ht="13.5" customHeight="1">
      <c r="A61" s="237" t="s">
        <v>2125</v>
      </c>
      <c r="B61" s="234"/>
      <c r="C61" s="526" t="s">
        <v>1895</v>
      </c>
      <c r="D61" s="526"/>
      <c r="E61" s="239"/>
      <c r="F61" s="233">
        <v>4668</v>
      </c>
      <c r="G61" s="234">
        <v>2243</v>
      </c>
      <c r="H61" s="234">
        <v>2425</v>
      </c>
      <c r="I61" s="235">
        <v>92.5</v>
      </c>
      <c r="J61" s="234">
        <v>4825</v>
      </c>
      <c r="K61" s="234">
        <v>-157</v>
      </c>
      <c r="L61" s="235">
        <v>-3.3</v>
      </c>
      <c r="M61" s="215">
        <v>124.46</v>
      </c>
      <c r="N61" s="214">
        <v>37.5</v>
      </c>
      <c r="O61" s="215">
        <v>0.16</v>
      </c>
      <c r="P61" s="215">
        <v>1.47</v>
      </c>
      <c r="Q61" s="213">
        <v>1583</v>
      </c>
      <c r="R61" s="213">
        <v>4619</v>
      </c>
      <c r="S61" s="215">
        <v>2.92</v>
      </c>
      <c r="T61" s="213">
        <v>1586</v>
      </c>
      <c r="U61" s="213">
        <v>4810</v>
      </c>
      <c r="V61" s="215">
        <v>3.03</v>
      </c>
      <c r="W61" s="213">
        <v>-3</v>
      </c>
      <c r="X61" s="214">
        <v>-0.2</v>
      </c>
      <c r="Y61" s="240" t="s">
        <v>106</v>
      </c>
    </row>
    <row r="62" spans="1:25" ht="13.5" customHeight="1">
      <c r="A62" s="237" t="s">
        <v>2126</v>
      </c>
      <c r="B62" s="234"/>
      <c r="C62" s="526" t="s">
        <v>1897</v>
      </c>
      <c r="D62" s="526"/>
      <c r="E62" s="239"/>
      <c r="F62" s="233">
        <v>6041</v>
      </c>
      <c r="G62" s="234">
        <v>2877</v>
      </c>
      <c r="H62" s="234">
        <v>3164</v>
      </c>
      <c r="I62" s="235">
        <v>90.9</v>
      </c>
      <c r="J62" s="234">
        <v>6361</v>
      </c>
      <c r="K62" s="234">
        <v>-320</v>
      </c>
      <c r="L62" s="235">
        <v>-5</v>
      </c>
      <c r="M62" s="269">
        <v>72.5</v>
      </c>
      <c r="N62" s="214">
        <v>83.3</v>
      </c>
      <c r="O62" s="215">
        <v>0.21</v>
      </c>
      <c r="P62" s="215">
        <v>0.86</v>
      </c>
      <c r="Q62" s="213">
        <v>2010</v>
      </c>
      <c r="R62" s="213">
        <v>6040</v>
      </c>
      <c r="S62" s="215">
        <v>3</v>
      </c>
      <c r="T62" s="213">
        <v>1977</v>
      </c>
      <c r="U62" s="213">
        <v>6351</v>
      </c>
      <c r="V62" s="215">
        <v>3.21</v>
      </c>
      <c r="W62" s="213">
        <v>33</v>
      </c>
      <c r="X62" s="214">
        <v>1.7</v>
      </c>
      <c r="Y62" s="240" t="s">
        <v>108</v>
      </c>
    </row>
    <row r="63" spans="1:25" ht="13.5" customHeight="1">
      <c r="A63" s="237" t="s">
        <v>2127</v>
      </c>
      <c r="B63" s="234"/>
      <c r="C63" s="526" t="s">
        <v>1899</v>
      </c>
      <c r="D63" s="526"/>
      <c r="E63" s="239"/>
      <c r="F63" s="233">
        <v>5112</v>
      </c>
      <c r="G63" s="234">
        <v>2406</v>
      </c>
      <c r="H63" s="234">
        <v>2706</v>
      </c>
      <c r="I63" s="235">
        <v>88.9</v>
      </c>
      <c r="J63" s="234">
        <v>5303</v>
      </c>
      <c r="K63" s="234">
        <v>-191</v>
      </c>
      <c r="L63" s="235">
        <v>-3.6</v>
      </c>
      <c r="M63" s="215">
        <v>82.12</v>
      </c>
      <c r="N63" s="214">
        <v>62.3</v>
      </c>
      <c r="O63" s="215">
        <v>0.18</v>
      </c>
      <c r="P63" s="215">
        <v>0.97</v>
      </c>
      <c r="Q63" s="213">
        <v>1751</v>
      </c>
      <c r="R63" s="213">
        <v>5112</v>
      </c>
      <c r="S63" s="215">
        <v>2.92</v>
      </c>
      <c r="T63" s="213">
        <v>1747</v>
      </c>
      <c r="U63" s="213">
        <v>5300</v>
      </c>
      <c r="V63" s="215">
        <v>3.03</v>
      </c>
      <c r="W63" s="213">
        <v>4</v>
      </c>
      <c r="X63" s="214">
        <v>0.2</v>
      </c>
      <c r="Y63" s="240" t="s">
        <v>111</v>
      </c>
    </row>
    <row r="64" spans="1:25" ht="14.25" customHeight="1">
      <c r="A64" s="237" t="s">
        <v>2128</v>
      </c>
      <c r="B64" s="234"/>
      <c r="C64" s="526" t="s">
        <v>1901</v>
      </c>
      <c r="D64" s="526"/>
      <c r="E64" s="239"/>
      <c r="F64" s="233">
        <v>46041</v>
      </c>
      <c r="G64" s="234">
        <v>22182</v>
      </c>
      <c r="H64" s="234">
        <v>23859</v>
      </c>
      <c r="I64" s="235">
        <v>93</v>
      </c>
      <c r="J64" s="234">
        <v>42875</v>
      </c>
      <c r="K64" s="234">
        <v>3166</v>
      </c>
      <c r="L64" s="235">
        <v>7.4</v>
      </c>
      <c r="M64" s="215">
        <v>403.55</v>
      </c>
      <c r="N64" s="214">
        <v>114.1</v>
      </c>
      <c r="O64" s="215">
        <v>1.6</v>
      </c>
      <c r="P64" s="215">
        <v>4.76</v>
      </c>
      <c r="Q64" s="213">
        <v>14138</v>
      </c>
      <c r="R64" s="213">
        <v>44647</v>
      </c>
      <c r="S64" s="215">
        <v>3.16</v>
      </c>
      <c r="T64" s="213">
        <v>12700</v>
      </c>
      <c r="U64" s="213">
        <v>41595</v>
      </c>
      <c r="V64" s="215">
        <v>3.28</v>
      </c>
      <c r="W64" s="213">
        <v>1438</v>
      </c>
      <c r="X64" s="214">
        <v>11.3</v>
      </c>
      <c r="Y64" s="240" t="s">
        <v>114</v>
      </c>
    </row>
    <row r="65" spans="1:25" ht="12.75">
      <c r="A65" s="237" t="s">
        <v>2129</v>
      </c>
      <c r="B65" s="238"/>
      <c r="C65" s="526" t="s">
        <v>1903</v>
      </c>
      <c r="D65" s="526"/>
      <c r="E65" s="239"/>
      <c r="F65" s="233">
        <v>23652</v>
      </c>
      <c r="G65" s="234">
        <v>11531</v>
      </c>
      <c r="H65" s="234">
        <v>12121</v>
      </c>
      <c r="I65" s="235">
        <v>95.1</v>
      </c>
      <c r="J65" s="234">
        <v>19626</v>
      </c>
      <c r="K65" s="234">
        <v>4026</v>
      </c>
      <c r="L65" s="235">
        <v>20.5</v>
      </c>
      <c r="M65" s="215">
        <v>63.84</v>
      </c>
      <c r="N65" s="214">
        <v>370.5</v>
      </c>
      <c r="O65" s="215">
        <v>0.82</v>
      </c>
      <c r="P65" s="215">
        <v>0.75</v>
      </c>
      <c r="Q65" s="213">
        <v>7116</v>
      </c>
      <c r="R65" s="213">
        <v>23006</v>
      </c>
      <c r="S65" s="215">
        <v>3.23</v>
      </c>
      <c r="T65" s="213">
        <v>5708</v>
      </c>
      <c r="U65" s="213">
        <v>19013</v>
      </c>
      <c r="V65" s="215">
        <v>3.33</v>
      </c>
      <c r="W65" s="213">
        <v>1408</v>
      </c>
      <c r="X65" s="214">
        <v>24.7</v>
      </c>
      <c r="Y65" s="240" t="s">
        <v>115</v>
      </c>
    </row>
    <row r="66" spans="1:25" ht="12.75">
      <c r="A66" s="237" t="s">
        <v>2130</v>
      </c>
      <c r="B66" s="238"/>
      <c r="C66" s="526" t="s">
        <v>1905</v>
      </c>
      <c r="D66" s="432"/>
      <c r="E66" s="239"/>
      <c r="F66" s="233">
        <v>2837</v>
      </c>
      <c r="G66" s="234">
        <v>1320</v>
      </c>
      <c r="H66" s="234">
        <v>1517</v>
      </c>
      <c r="I66" s="235">
        <v>87</v>
      </c>
      <c r="J66" s="234">
        <v>2983</v>
      </c>
      <c r="K66" s="234">
        <v>-146</v>
      </c>
      <c r="L66" s="235">
        <v>-4.9</v>
      </c>
      <c r="M66" s="215">
        <v>60.71</v>
      </c>
      <c r="N66" s="214">
        <v>46.7</v>
      </c>
      <c r="O66" s="215">
        <v>0.1</v>
      </c>
      <c r="P66" s="215">
        <v>0.72</v>
      </c>
      <c r="Q66" s="213">
        <v>902</v>
      </c>
      <c r="R66" s="213">
        <v>2835</v>
      </c>
      <c r="S66" s="215">
        <v>3.14</v>
      </c>
      <c r="T66" s="213">
        <v>898</v>
      </c>
      <c r="U66" s="213">
        <v>2981</v>
      </c>
      <c r="V66" s="215">
        <v>3.32</v>
      </c>
      <c r="W66" s="213">
        <v>4</v>
      </c>
      <c r="X66" s="214">
        <v>0.4</v>
      </c>
      <c r="Y66" s="240" t="s">
        <v>116</v>
      </c>
    </row>
    <row r="67" spans="1:25" ht="12.75">
      <c r="A67" s="237" t="s">
        <v>2131</v>
      </c>
      <c r="B67" s="238"/>
      <c r="C67" s="526" t="s">
        <v>1907</v>
      </c>
      <c r="D67" s="432"/>
      <c r="E67" s="239"/>
      <c r="F67" s="233">
        <v>4673</v>
      </c>
      <c r="G67" s="234">
        <v>2232</v>
      </c>
      <c r="H67" s="234">
        <v>2441</v>
      </c>
      <c r="I67" s="235">
        <v>91.4</v>
      </c>
      <c r="J67" s="234">
        <v>4966</v>
      </c>
      <c r="K67" s="234">
        <v>-293</v>
      </c>
      <c r="L67" s="235">
        <v>-5.9</v>
      </c>
      <c r="M67" s="215">
        <v>72.56</v>
      </c>
      <c r="N67" s="214">
        <v>64.4</v>
      </c>
      <c r="O67" s="215">
        <v>0.16</v>
      </c>
      <c r="P67" s="215">
        <v>0.86</v>
      </c>
      <c r="Q67" s="213">
        <v>1544</v>
      </c>
      <c r="R67" s="213">
        <v>4673</v>
      </c>
      <c r="S67" s="215">
        <v>3.03</v>
      </c>
      <c r="T67" s="213">
        <v>1572</v>
      </c>
      <c r="U67" s="213">
        <v>4966</v>
      </c>
      <c r="V67" s="215">
        <v>3.16</v>
      </c>
      <c r="W67" s="213">
        <v>-28</v>
      </c>
      <c r="X67" s="214">
        <v>-1.8</v>
      </c>
      <c r="Y67" s="240" t="s">
        <v>119</v>
      </c>
    </row>
    <row r="68" spans="1:25" ht="12.75">
      <c r="A68" s="241" t="s">
        <v>2132</v>
      </c>
      <c r="B68" s="241"/>
      <c r="C68" s="526" t="s">
        <v>1909</v>
      </c>
      <c r="D68" s="432"/>
      <c r="E68" s="239"/>
      <c r="F68" s="233">
        <v>7826</v>
      </c>
      <c r="G68" s="234">
        <v>3788</v>
      </c>
      <c r="H68" s="234">
        <v>4038</v>
      </c>
      <c r="I68" s="235">
        <v>93.8</v>
      </c>
      <c r="J68" s="234">
        <v>7998</v>
      </c>
      <c r="K68" s="234">
        <v>-172</v>
      </c>
      <c r="L68" s="235">
        <v>-2.2</v>
      </c>
      <c r="M68" s="215">
        <v>121.76</v>
      </c>
      <c r="N68" s="214">
        <v>64.3</v>
      </c>
      <c r="O68" s="215">
        <v>0.27</v>
      </c>
      <c r="P68" s="215">
        <v>1.44</v>
      </c>
      <c r="Q68" s="213">
        <v>2276</v>
      </c>
      <c r="R68" s="213">
        <v>7166</v>
      </c>
      <c r="S68" s="215">
        <v>3.15</v>
      </c>
      <c r="T68" s="213">
        <v>2250</v>
      </c>
      <c r="U68" s="213">
        <v>7453</v>
      </c>
      <c r="V68" s="215">
        <v>3.31</v>
      </c>
      <c r="W68" s="213">
        <v>26</v>
      </c>
      <c r="X68" s="214">
        <v>1.2</v>
      </c>
      <c r="Y68" s="240" t="s">
        <v>122</v>
      </c>
    </row>
    <row r="69" spans="1:25" ht="12.75">
      <c r="A69" s="237" t="s">
        <v>2133</v>
      </c>
      <c r="B69" s="241"/>
      <c r="C69" s="526" t="s">
        <v>1911</v>
      </c>
      <c r="D69" s="432"/>
      <c r="E69" s="239"/>
      <c r="F69" s="233">
        <v>7053</v>
      </c>
      <c r="G69" s="234">
        <v>3311</v>
      </c>
      <c r="H69" s="234">
        <v>3742</v>
      </c>
      <c r="I69" s="235">
        <v>88.5</v>
      </c>
      <c r="J69" s="234">
        <v>7302</v>
      </c>
      <c r="K69" s="234">
        <v>-249</v>
      </c>
      <c r="L69" s="235">
        <v>-3.4</v>
      </c>
      <c r="M69" s="215">
        <v>84.68</v>
      </c>
      <c r="N69" s="214">
        <v>83.3</v>
      </c>
      <c r="O69" s="215">
        <v>0.24</v>
      </c>
      <c r="P69" s="215">
        <v>1</v>
      </c>
      <c r="Q69" s="213">
        <v>2300</v>
      </c>
      <c r="R69" s="213">
        <v>6967</v>
      </c>
      <c r="S69" s="215">
        <v>3.03</v>
      </c>
      <c r="T69" s="213">
        <v>2272</v>
      </c>
      <c r="U69" s="213">
        <v>7182</v>
      </c>
      <c r="V69" s="215">
        <v>3.16</v>
      </c>
      <c r="W69" s="213">
        <v>28</v>
      </c>
      <c r="X69" s="214">
        <v>1.2</v>
      </c>
      <c r="Y69" s="240" t="s">
        <v>125</v>
      </c>
    </row>
    <row r="70" spans="1:25" ht="12.75">
      <c r="A70" s="237" t="s">
        <v>2134</v>
      </c>
      <c r="B70" s="241"/>
      <c r="C70" s="526" t="s">
        <v>1913</v>
      </c>
      <c r="D70" s="432"/>
      <c r="E70" s="239"/>
      <c r="F70" s="233">
        <v>74889</v>
      </c>
      <c r="G70" s="234">
        <v>35548</v>
      </c>
      <c r="H70" s="234">
        <v>39341</v>
      </c>
      <c r="I70" s="235">
        <v>90.4</v>
      </c>
      <c r="J70" s="234">
        <v>77427</v>
      </c>
      <c r="K70" s="234">
        <v>-2538</v>
      </c>
      <c r="L70" s="235">
        <v>-3.3</v>
      </c>
      <c r="M70" s="215">
        <v>329.4</v>
      </c>
      <c r="N70" s="214">
        <v>227.3</v>
      </c>
      <c r="O70" s="215">
        <v>2.6</v>
      </c>
      <c r="P70" s="215">
        <v>3.89</v>
      </c>
      <c r="Q70" s="213">
        <v>26296</v>
      </c>
      <c r="R70" s="213">
        <v>74068</v>
      </c>
      <c r="S70" s="215">
        <v>2.82</v>
      </c>
      <c r="T70" s="213">
        <v>25885</v>
      </c>
      <c r="U70" s="213">
        <v>76808</v>
      </c>
      <c r="V70" s="215">
        <v>2.97</v>
      </c>
      <c r="W70" s="213">
        <v>411</v>
      </c>
      <c r="X70" s="214">
        <v>1.6</v>
      </c>
      <c r="Y70" s="240" t="s">
        <v>128</v>
      </c>
    </row>
    <row r="71" spans="1:25" ht="12.75">
      <c r="A71" s="237" t="s">
        <v>2135</v>
      </c>
      <c r="B71" s="241"/>
      <c r="C71" s="526" t="s">
        <v>1915</v>
      </c>
      <c r="D71" s="432"/>
      <c r="E71" s="239"/>
      <c r="F71" s="233">
        <v>11202</v>
      </c>
      <c r="G71" s="234">
        <v>5363</v>
      </c>
      <c r="H71" s="234">
        <v>5839</v>
      </c>
      <c r="I71" s="235">
        <v>91.8</v>
      </c>
      <c r="J71" s="234">
        <v>10870</v>
      </c>
      <c r="K71" s="234">
        <v>332</v>
      </c>
      <c r="L71" s="235">
        <v>3.1</v>
      </c>
      <c r="M71" s="215">
        <v>82.33</v>
      </c>
      <c r="N71" s="214">
        <v>136.1</v>
      </c>
      <c r="O71" s="215">
        <v>0.39</v>
      </c>
      <c r="P71" s="215">
        <v>0.97</v>
      </c>
      <c r="Q71" s="213">
        <v>3454</v>
      </c>
      <c r="R71" s="213">
        <v>11091</v>
      </c>
      <c r="S71" s="215">
        <v>3.21</v>
      </c>
      <c r="T71" s="213">
        <v>3316</v>
      </c>
      <c r="U71" s="213">
        <v>10819</v>
      </c>
      <c r="V71" s="215">
        <v>3.26</v>
      </c>
      <c r="W71" s="213">
        <v>138</v>
      </c>
      <c r="X71" s="214">
        <v>4.2</v>
      </c>
      <c r="Y71" s="240" t="s">
        <v>130</v>
      </c>
    </row>
    <row r="72" spans="1:25" ht="12.75">
      <c r="A72" s="237" t="s">
        <v>2136</v>
      </c>
      <c r="B72" s="241"/>
      <c r="C72" s="526" t="s">
        <v>1917</v>
      </c>
      <c r="D72" s="432"/>
      <c r="E72" s="239"/>
      <c r="F72" s="233">
        <v>12999</v>
      </c>
      <c r="G72" s="234">
        <v>6235</v>
      </c>
      <c r="H72" s="234">
        <v>6764</v>
      </c>
      <c r="I72" s="235">
        <v>92.2</v>
      </c>
      <c r="J72" s="234">
        <v>13002</v>
      </c>
      <c r="K72" s="234">
        <v>-3</v>
      </c>
      <c r="L72" s="246" t="s">
        <v>2151</v>
      </c>
      <c r="M72" s="215">
        <v>65.06</v>
      </c>
      <c r="N72" s="214">
        <v>199.8</v>
      </c>
      <c r="O72" s="215">
        <v>0.45</v>
      </c>
      <c r="P72" s="215">
        <v>0.77</v>
      </c>
      <c r="Q72" s="213">
        <v>4324</v>
      </c>
      <c r="R72" s="213">
        <v>12896</v>
      </c>
      <c r="S72" s="215">
        <v>2.98</v>
      </c>
      <c r="T72" s="213">
        <v>4117</v>
      </c>
      <c r="U72" s="213">
        <v>12992</v>
      </c>
      <c r="V72" s="215">
        <v>3.16</v>
      </c>
      <c r="W72" s="213">
        <v>207</v>
      </c>
      <c r="X72" s="214">
        <v>5</v>
      </c>
      <c r="Y72" s="240" t="s">
        <v>133</v>
      </c>
    </row>
    <row r="73" spans="1:25" ht="12.75">
      <c r="A73" s="237" t="s">
        <v>2137</v>
      </c>
      <c r="B73" s="241"/>
      <c r="C73" s="526" t="s">
        <v>1919</v>
      </c>
      <c r="D73" s="432"/>
      <c r="E73" s="239"/>
      <c r="F73" s="233">
        <v>13320</v>
      </c>
      <c r="G73" s="234">
        <v>6342</v>
      </c>
      <c r="H73" s="234">
        <v>6978</v>
      </c>
      <c r="I73" s="235">
        <v>90.9</v>
      </c>
      <c r="J73" s="234">
        <v>13232</v>
      </c>
      <c r="K73" s="234">
        <v>88</v>
      </c>
      <c r="L73" s="235">
        <v>0.7</v>
      </c>
      <c r="M73" s="215">
        <v>63.53</v>
      </c>
      <c r="N73" s="214">
        <v>209.7</v>
      </c>
      <c r="O73" s="215">
        <v>0.46</v>
      </c>
      <c r="P73" s="215">
        <v>0.75</v>
      </c>
      <c r="Q73" s="213">
        <v>4311</v>
      </c>
      <c r="R73" s="213">
        <v>13095</v>
      </c>
      <c r="S73" s="215">
        <v>3.04</v>
      </c>
      <c r="T73" s="213">
        <v>4096</v>
      </c>
      <c r="U73" s="213">
        <v>13021</v>
      </c>
      <c r="V73" s="215">
        <v>3.18</v>
      </c>
      <c r="W73" s="213">
        <v>215</v>
      </c>
      <c r="X73" s="214">
        <v>5.2</v>
      </c>
      <c r="Y73" s="240" t="s">
        <v>135</v>
      </c>
    </row>
    <row r="74" spans="1:25" ht="12.75">
      <c r="A74" s="237" t="s">
        <v>2138</v>
      </c>
      <c r="B74" s="241"/>
      <c r="C74" s="526" t="s">
        <v>1921</v>
      </c>
      <c r="D74" s="432"/>
      <c r="E74" s="239"/>
      <c r="F74" s="233">
        <v>10603</v>
      </c>
      <c r="G74" s="234">
        <v>5159</v>
      </c>
      <c r="H74" s="234">
        <v>5444</v>
      </c>
      <c r="I74" s="235">
        <v>94.8</v>
      </c>
      <c r="J74" s="234">
        <v>10686</v>
      </c>
      <c r="K74" s="234">
        <v>-83</v>
      </c>
      <c r="L74" s="235">
        <v>-0.8</v>
      </c>
      <c r="M74" s="215">
        <v>16.85</v>
      </c>
      <c r="N74" s="214">
        <v>629.3</v>
      </c>
      <c r="O74" s="215">
        <v>0.37</v>
      </c>
      <c r="P74" s="215">
        <v>0.2</v>
      </c>
      <c r="Q74" s="213">
        <v>3598</v>
      </c>
      <c r="R74" s="213">
        <v>10573</v>
      </c>
      <c r="S74" s="215">
        <v>2.94</v>
      </c>
      <c r="T74" s="213">
        <v>3421</v>
      </c>
      <c r="U74" s="213">
        <v>10671</v>
      </c>
      <c r="V74" s="215">
        <v>3.12</v>
      </c>
      <c r="W74" s="213">
        <v>177</v>
      </c>
      <c r="X74" s="214">
        <v>5.2</v>
      </c>
      <c r="Y74" s="240" t="s">
        <v>137</v>
      </c>
    </row>
    <row r="75" spans="1:25" ht="12.75">
      <c r="A75" s="237" t="s">
        <v>2139</v>
      </c>
      <c r="B75" s="241"/>
      <c r="C75" s="526" t="s">
        <v>1923</v>
      </c>
      <c r="D75" s="432"/>
      <c r="E75" s="239"/>
      <c r="F75" s="233">
        <v>2533</v>
      </c>
      <c r="G75" s="234">
        <v>1135</v>
      </c>
      <c r="H75" s="234">
        <v>1398</v>
      </c>
      <c r="I75" s="235">
        <v>81.2</v>
      </c>
      <c r="J75" s="234">
        <v>3007</v>
      </c>
      <c r="K75" s="234">
        <v>-474</v>
      </c>
      <c r="L75" s="235">
        <v>-15.8</v>
      </c>
      <c r="M75" s="215">
        <v>11.62</v>
      </c>
      <c r="N75" s="214">
        <v>218</v>
      </c>
      <c r="O75" s="215">
        <v>0.09</v>
      </c>
      <c r="P75" s="215">
        <v>0.14</v>
      </c>
      <c r="Q75" s="213">
        <v>1238</v>
      </c>
      <c r="R75" s="213">
        <v>2485</v>
      </c>
      <c r="S75" s="215">
        <v>2.01</v>
      </c>
      <c r="T75" s="213">
        <v>1364</v>
      </c>
      <c r="U75" s="213">
        <v>2920</v>
      </c>
      <c r="V75" s="215">
        <v>2.14</v>
      </c>
      <c r="W75" s="213">
        <v>-126</v>
      </c>
      <c r="X75" s="214">
        <v>-9.2</v>
      </c>
      <c r="Y75" s="240" t="s">
        <v>139</v>
      </c>
    </row>
    <row r="76" spans="1:25" ht="12.75">
      <c r="A76" s="237" t="s">
        <v>2140</v>
      </c>
      <c r="B76" s="241"/>
      <c r="C76" s="526" t="s">
        <v>1925</v>
      </c>
      <c r="D76" s="432"/>
      <c r="E76" s="239"/>
      <c r="F76" s="233">
        <v>3367</v>
      </c>
      <c r="G76" s="234">
        <v>1534</v>
      </c>
      <c r="H76" s="234">
        <v>1833</v>
      </c>
      <c r="I76" s="235">
        <v>83.7</v>
      </c>
      <c r="J76" s="234">
        <v>3824</v>
      </c>
      <c r="K76" s="234">
        <v>-457</v>
      </c>
      <c r="L76" s="235">
        <v>-12</v>
      </c>
      <c r="M76" s="215">
        <v>14.07</v>
      </c>
      <c r="N76" s="214">
        <v>239.3</v>
      </c>
      <c r="O76" s="215">
        <v>0.12</v>
      </c>
      <c r="P76" s="215">
        <v>0.17</v>
      </c>
      <c r="Q76" s="213">
        <v>1442</v>
      </c>
      <c r="R76" s="213">
        <v>3367</v>
      </c>
      <c r="S76" s="215">
        <v>2.33</v>
      </c>
      <c r="T76" s="213">
        <v>1493</v>
      </c>
      <c r="U76" s="213">
        <v>3824</v>
      </c>
      <c r="V76" s="215">
        <v>2.56</v>
      </c>
      <c r="W76" s="213">
        <v>-51</v>
      </c>
      <c r="X76" s="214">
        <v>-3.4</v>
      </c>
      <c r="Y76" s="240" t="s">
        <v>142</v>
      </c>
    </row>
    <row r="77" spans="1:25" ht="12.75">
      <c r="A77" s="237" t="s">
        <v>2141</v>
      </c>
      <c r="B77" s="234"/>
      <c r="C77" s="526" t="s">
        <v>1927</v>
      </c>
      <c r="D77" s="432"/>
      <c r="E77" s="239"/>
      <c r="F77" s="233">
        <v>4451</v>
      </c>
      <c r="G77" s="234">
        <v>1990</v>
      </c>
      <c r="H77" s="234">
        <v>2461</v>
      </c>
      <c r="I77" s="235">
        <v>80.9</v>
      </c>
      <c r="J77" s="234">
        <v>4924</v>
      </c>
      <c r="K77" s="234">
        <v>-473</v>
      </c>
      <c r="L77" s="235">
        <v>-9.6</v>
      </c>
      <c r="M77" s="215">
        <v>20.44</v>
      </c>
      <c r="N77" s="214">
        <v>217.8</v>
      </c>
      <c r="O77" s="215">
        <v>0.15</v>
      </c>
      <c r="P77" s="215">
        <v>0.24</v>
      </c>
      <c r="Q77" s="213">
        <v>1750</v>
      </c>
      <c r="R77" s="213">
        <v>4451</v>
      </c>
      <c r="S77" s="215">
        <v>2.54</v>
      </c>
      <c r="T77" s="213">
        <v>1777</v>
      </c>
      <c r="U77" s="213">
        <v>4921</v>
      </c>
      <c r="V77" s="215">
        <v>2.77</v>
      </c>
      <c r="W77" s="213">
        <v>-27</v>
      </c>
      <c r="X77" s="214">
        <v>-1.5</v>
      </c>
      <c r="Y77" s="240" t="s">
        <v>144</v>
      </c>
    </row>
    <row r="78" spans="1:25" ht="12.75">
      <c r="A78" s="237" t="s">
        <v>2142</v>
      </c>
      <c r="B78" s="234"/>
      <c r="C78" s="526" t="s">
        <v>1929</v>
      </c>
      <c r="D78" s="432"/>
      <c r="E78" s="239"/>
      <c r="F78" s="233">
        <v>3291</v>
      </c>
      <c r="G78" s="234">
        <v>1648</v>
      </c>
      <c r="H78" s="234">
        <v>1643</v>
      </c>
      <c r="I78" s="235">
        <v>100.3</v>
      </c>
      <c r="J78" s="234">
        <v>3570</v>
      </c>
      <c r="K78" s="234">
        <v>-279</v>
      </c>
      <c r="L78" s="235">
        <v>-7.8</v>
      </c>
      <c r="M78" s="215">
        <v>12.66</v>
      </c>
      <c r="N78" s="214">
        <v>260</v>
      </c>
      <c r="O78" s="215">
        <v>0.11</v>
      </c>
      <c r="P78" s="215">
        <v>0.15</v>
      </c>
      <c r="Q78" s="213">
        <v>1315</v>
      </c>
      <c r="R78" s="213">
        <v>3053</v>
      </c>
      <c r="S78" s="215">
        <v>2.32</v>
      </c>
      <c r="T78" s="213">
        <v>1382</v>
      </c>
      <c r="U78" s="213">
        <v>3414</v>
      </c>
      <c r="V78" s="215">
        <v>2.47</v>
      </c>
      <c r="W78" s="213">
        <v>-67</v>
      </c>
      <c r="X78" s="214">
        <v>-4.8</v>
      </c>
      <c r="Y78" s="240" t="s">
        <v>147</v>
      </c>
    </row>
    <row r="79" spans="1:25" ht="12.75">
      <c r="A79" s="237" t="s">
        <v>2143</v>
      </c>
      <c r="B79" s="234"/>
      <c r="C79" s="526" t="s">
        <v>1931</v>
      </c>
      <c r="D79" s="432"/>
      <c r="E79" s="239"/>
      <c r="F79" s="233">
        <v>3112</v>
      </c>
      <c r="G79" s="234">
        <v>1389</v>
      </c>
      <c r="H79" s="234">
        <v>1723</v>
      </c>
      <c r="I79" s="235">
        <v>80.6</v>
      </c>
      <c r="J79" s="234">
        <v>3696</v>
      </c>
      <c r="K79" s="234">
        <v>-584</v>
      </c>
      <c r="L79" s="235">
        <v>-15.8</v>
      </c>
      <c r="M79" s="215">
        <v>10.1</v>
      </c>
      <c r="N79" s="214">
        <v>308.1</v>
      </c>
      <c r="O79" s="215">
        <v>0.11</v>
      </c>
      <c r="P79" s="215">
        <v>0.12</v>
      </c>
      <c r="Q79" s="213">
        <v>1384</v>
      </c>
      <c r="R79" s="213">
        <v>3052</v>
      </c>
      <c r="S79" s="215">
        <v>2.21</v>
      </c>
      <c r="T79" s="213">
        <v>1492</v>
      </c>
      <c r="U79" s="213">
        <v>3635</v>
      </c>
      <c r="V79" s="215">
        <v>2.44</v>
      </c>
      <c r="W79" s="213">
        <v>-108</v>
      </c>
      <c r="X79" s="214">
        <v>-7.2</v>
      </c>
      <c r="Y79" s="240" t="s">
        <v>150</v>
      </c>
    </row>
    <row r="80" spans="1:25" ht="12.75">
      <c r="A80" s="237" t="s">
        <v>2144</v>
      </c>
      <c r="B80" s="234"/>
      <c r="C80" s="526" t="s">
        <v>1933</v>
      </c>
      <c r="D80" s="432"/>
      <c r="E80" s="239"/>
      <c r="F80" s="233">
        <v>10011</v>
      </c>
      <c r="G80" s="234">
        <v>4753</v>
      </c>
      <c r="H80" s="234">
        <v>5258</v>
      </c>
      <c r="I80" s="235">
        <v>90.4</v>
      </c>
      <c r="J80" s="234">
        <v>10616</v>
      </c>
      <c r="K80" s="234">
        <v>-605</v>
      </c>
      <c r="L80" s="235">
        <v>-5.7</v>
      </c>
      <c r="M80" s="215">
        <v>32.74</v>
      </c>
      <c r="N80" s="214">
        <v>305.8</v>
      </c>
      <c r="O80" s="215">
        <v>0.35</v>
      </c>
      <c r="P80" s="215">
        <v>0.39</v>
      </c>
      <c r="Q80" s="213">
        <v>3480</v>
      </c>
      <c r="R80" s="213">
        <v>10005</v>
      </c>
      <c r="S80" s="215">
        <v>2.88</v>
      </c>
      <c r="T80" s="213">
        <v>3427</v>
      </c>
      <c r="U80" s="213">
        <v>10591</v>
      </c>
      <c r="V80" s="215">
        <v>3.09</v>
      </c>
      <c r="W80" s="213">
        <v>53</v>
      </c>
      <c r="X80" s="214">
        <v>1.5</v>
      </c>
      <c r="Y80" s="240" t="s">
        <v>152</v>
      </c>
    </row>
    <row r="81" spans="1:25" ht="12.75">
      <c r="A81" s="237" t="s">
        <v>2145</v>
      </c>
      <c r="B81" s="234"/>
      <c r="C81" s="526" t="s">
        <v>1935</v>
      </c>
      <c r="D81" s="432"/>
      <c r="E81" s="239"/>
      <c r="F81" s="233">
        <v>31643</v>
      </c>
      <c r="G81" s="234">
        <v>14873</v>
      </c>
      <c r="H81" s="234">
        <v>16770</v>
      </c>
      <c r="I81" s="235">
        <v>88.7</v>
      </c>
      <c r="J81" s="234">
        <v>32709</v>
      </c>
      <c r="K81" s="234">
        <v>-1066</v>
      </c>
      <c r="L81" s="235">
        <v>-3.3</v>
      </c>
      <c r="M81" s="215">
        <v>163.54</v>
      </c>
      <c r="N81" s="214">
        <v>193.5</v>
      </c>
      <c r="O81" s="215">
        <v>1.1</v>
      </c>
      <c r="P81" s="215">
        <v>1.93</v>
      </c>
      <c r="Q81" s="213">
        <v>9994</v>
      </c>
      <c r="R81" s="213">
        <v>31093</v>
      </c>
      <c r="S81" s="215">
        <v>3.11</v>
      </c>
      <c r="T81" s="213">
        <v>9891</v>
      </c>
      <c r="U81" s="213">
        <v>32184</v>
      </c>
      <c r="V81" s="215">
        <v>3.25</v>
      </c>
      <c r="W81" s="213">
        <v>103</v>
      </c>
      <c r="X81" s="214">
        <v>1</v>
      </c>
      <c r="Y81" s="240" t="s">
        <v>155</v>
      </c>
    </row>
    <row r="82" spans="1:25" ht="12.75">
      <c r="A82" s="237" t="s">
        <v>2146</v>
      </c>
      <c r="B82" s="234"/>
      <c r="C82" s="526" t="s">
        <v>1937</v>
      </c>
      <c r="D82" s="432"/>
      <c r="E82" s="239"/>
      <c r="F82" s="233">
        <v>8207</v>
      </c>
      <c r="G82" s="234">
        <v>3848</v>
      </c>
      <c r="H82" s="234">
        <v>4359</v>
      </c>
      <c r="I82" s="235">
        <v>88.3</v>
      </c>
      <c r="J82" s="234">
        <v>8397</v>
      </c>
      <c r="K82" s="234">
        <v>-190</v>
      </c>
      <c r="L82" s="235">
        <v>-2.3</v>
      </c>
      <c r="M82" s="215">
        <v>82.98</v>
      </c>
      <c r="N82" s="214">
        <v>98.9</v>
      </c>
      <c r="O82" s="215">
        <v>0.28</v>
      </c>
      <c r="P82" s="215">
        <v>0.98</v>
      </c>
      <c r="Q82" s="213">
        <v>2358</v>
      </c>
      <c r="R82" s="213">
        <v>7871</v>
      </c>
      <c r="S82" s="215">
        <v>3.34</v>
      </c>
      <c r="T82" s="213">
        <v>2318</v>
      </c>
      <c r="U82" s="213">
        <v>8078</v>
      </c>
      <c r="V82" s="215">
        <v>3.48</v>
      </c>
      <c r="W82" s="213">
        <v>40</v>
      </c>
      <c r="X82" s="214">
        <v>1.7</v>
      </c>
      <c r="Y82" s="240" t="s">
        <v>158</v>
      </c>
    </row>
    <row r="83" spans="1:25" ht="12.75">
      <c r="A83" s="237" t="s">
        <v>2147</v>
      </c>
      <c r="B83" s="234"/>
      <c r="C83" s="526" t="s">
        <v>1939</v>
      </c>
      <c r="D83" s="432"/>
      <c r="E83" s="239"/>
      <c r="F83" s="233">
        <v>5820</v>
      </c>
      <c r="G83" s="234">
        <v>2717</v>
      </c>
      <c r="H83" s="234">
        <v>3103</v>
      </c>
      <c r="I83" s="235">
        <v>87.6</v>
      </c>
      <c r="J83" s="234">
        <v>6138</v>
      </c>
      <c r="K83" s="234">
        <v>-318</v>
      </c>
      <c r="L83" s="235">
        <v>-5.2</v>
      </c>
      <c r="M83" s="215">
        <v>62.16</v>
      </c>
      <c r="N83" s="214">
        <v>93.6</v>
      </c>
      <c r="O83" s="215">
        <v>0.2</v>
      </c>
      <c r="P83" s="215">
        <v>0.73</v>
      </c>
      <c r="Q83" s="213">
        <v>1716</v>
      </c>
      <c r="R83" s="213">
        <v>5689</v>
      </c>
      <c r="S83" s="215">
        <v>3.32</v>
      </c>
      <c r="T83" s="213">
        <v>1713</v>
      </c>
      <c r="U83" s="213">
        <v>6006</v>
      </c>
      <c r="V83" s="215">
        <v>3.51</v>
      </c>
      <c r="W83" s="213">
        <v>3</v>
      </c>
      <c r="X83" s="214">
        <v>0.2</v>
      </c>
      <c r="Y83" s="240" t="s">
        <v>161</v>
      </c>
    </row>
    <row r="84" spans="1:25" ht="12.75">
      <c r="A84" s="237" t="s">
        <v>2042</v>
      </c>
      <c r="B84" s="234"/>
      <c r="C84" s="526" t="s">
        <v>1941</v>
      </c>
      <c r="D84" s="432"/>
      <c r="E84" s="239"/>
      <c r="F84" s="233">
        <v>17616</v>
      </c>
      <c r="G84" s="234">
        <v>8308</v>
      </c>
      <c r="H84" s="234">
        <v>9308</v>
      </c>
      <c r="I84" s="235">
        <v>89.3</v>
      </c>
      <c r="J84" s="234">
        <v>18174</v>
      </c>
      <c r="K84" s="234">
        <v>-558</v>
      </c>
      <c r="L84" s="235">
        <v>-3.1</v>
      </c>
      <c r="M84" s="215">
        <v>18.4</v>
      </c>
      <c r="N84" s="214">
        <v>957.4</v>
      </c>
      <c r="O84" s="215">
        <v>0.61</v>
      </c>
      <c r="P84" s="215">
        <v>0.22</v>
      </c>
      <c r="Q84" s="213">
        <v>5920</v>
      </c>
      <c r="R84" s="213">
        <v>17533</v>
      </c>
      <c r="S84" s="215">
        <v>2.96</v>
      </c>
      <c r="T84" s="213">
        <v>5860</v>
      </c>
      <c r="U84" s="213">
        <v>18100</v>
      </c>
      <c r="V84" s="215">
        <v>3.09</v>
      </c>
      <c r="W84" s="213">
        <v>60</v>
      </c>
      <c r="X84" s="214">
        <v>1</v>
      </c>
      <c r="Y84" s="240" t="s">
        <v>163</v>
      </c>
    </row>
    <row r="85" spans="1:25" ht="12.75">
      <c r="A85" s="237" t="s">
        <v>2148</v>
      </c>
      <c r="B85" s="234"/>
      <c r="C85" s="526" t="s">
        <v>1943</v>
      </c>
      <c r="D85" s="432"/>
      <c r="E85" s="239"/>
      <c r="F85" s="233">
        <v>20735</v>
      </c>
      <c r="G85" s="234">
        <v>9874</v>
      </c>
      <c r="H85" s="234">
        <v>10861</v>
      </c>
      <c r="I85" s="235">
        <v>90.9</v>
      </c>
      <c r="J85" s="234">
        <v>21684</v>
      </c>
      <c r="K85" s="234">
        <v>-949</v>
      </c>
      <c r="L85" s="235">
        <v>-4.4</v>
      </c>
      <c r="M85" s="215">
        <v>278.29</v>
      </c>
      <c r="N85" s="214">
        <v>74.5</v>
      </c>
      <c r="O85" s="215">
        <v>0.72</v>
      </c>
      <c r="P85" s="215">
        <v>3.28</v>
      </c>
      <c r="Q85" s="213">
        <v>6504</v>
      </c>
      <c r="R85" s="213">
        <v>20531</v>
      </c>
      <c r="S85" s="215">
        <v>3.16</v>
      </c>
      <c r="T85" s="213">
        <v>6460</v>
      </c>
      <c r="U85" s="213">
        <v>21537</v>
      </c>
      <c r="V85" s="215">
        <v>3.33</v>
      </c>
      <c r="W85" s="213">
        <v>44</v>
      </c>
      <c r="X85" s="214">
        <v>0.7</v>
      </c>
      <c r="Y85" s="240" t="s">
        <v>166</v>
      </c>
    </row>
    <row r="86" spans="1:25" ht="12.75">
      <c r="A86" s="237" t="s">
        <v>2149</v>
      </c>
      <c r="B86" s="234"/>
      <c r="C86" s="526" t="s">
        <v>1945</v>
      </c>
      <c r="D86" s="432"/>
      <c r="E86" s="239"/>
      <c r="F86" s="233">
        <v>7294</v>
      </c>
      <c r="G86" s="234">
        <v>3477</v>
      </c>
      <c r="H86" s="234">
        <v>3817</v>
      </c>
      <c r="I86" s="235">
        <v>91.1</v>
      </c>
      <c r="J86" s="234">
        <v>7568</v>
      </c>
      <c r="K86" s="234">
        <v>-274</v>
      </c>
      <c r="L86" s="235">
        <v>-3.6</v>
      </c>
      <c r="M86" s="215">
        <v>99.79</v>
      </c>
      <c r="N86" s="214">
        <v>73.1</v>
      </c>
      <c r="O86" s="215">
        <v>0.25</v>
      </c>
      <c r="P86" s="215">
        <v>1.18</v>
      </c>
      <c r="Q86" s="213">
        <v>2277</v>
      </c>
      <c r="R86" s="213">
        <v>7245</v>
      </c>
      <c r="S86" s="215">
        <v>3.18</v>
      </c>
      <c r="T86" s="213">
        <v>2281</v>
      </c>
      <c r="U86" s="213">
        <v>7515</v>
      </c>
      <c r="V86" s="215">
        <v>3.29</v>
      </c>
      <c r="W86" s="213">
        <v>-4</v>
      </c>
      <c r="X86" s="214">
        <v>-0.2</v>
      </c>
      <c r="Y86" s="240" t="s">
        <v>169</v>
      </c>
    </row>
    <row r="87" spans="1:25" ht="12.75">
      <c r="A87" s="237" t="s">
        <v>2150</v>
      </c>
      <c r="B87" s="234"/>
      <c r="C87" s="526" t="s">
        <v>1947</v>
      </c>
      <c r="D87" s="526"/>
      <c r="E87" s="239"/>
      <c r="F87" s="233">
        <v>9098</v>
      </c>
      <c r="G87" s="234">
        <v>4356</v>
      </c>
      <c r="H87" s="234">
        <v>4742</v>
      </c>
      <c r="I87" s="235">
        <v>91.9</v>
      </c>
      <c r="J87" s="234">
        <v>9480</v>
      </c>
      <c r="K87" s="234">
        <v>-382</v>
      </c>
      <c r="L87" s="235">
        <v>-4</v>
      </c>
      <c r="M87" s="215">
        <v>109.36</v>
      </c>
      <c r="N87" s="214">
        <v>83.2</v>
      </c>
      <c r="O87" s="215">
        <v>0.32</v>
      </c>
      <c r="P87" s="215">
        <v>1.29</v>
      </c>
      <c r="Q87" s="213">
        <v>2838</v>
      </c>
      <c r="R87" s="213">
        <v>8950</v>
      </c>
      <c r="S87" s="215">
        <v>3.15</v>
      </c>
      <c r="T87" s="213">
        <v>2796</v>
      </c>
      <c r="U87" s="213">
        <v>9392</v>
      </c>
      <c r="V87" s="215">
        <v>3.36</v>
      </c>
      <c r="W87" s="213">
        <v>42</v>
      </c>
      <c r="X87" s="214">
        <v>1.5</v>
      </c>
      <c r="Y87" s="240" t="s">
        <v>172</v>
      </c>
    </row>
    <row r="88" spans="1:25" ht="12.75">
      <c r="A88" s="237" t="s">
        <v>2152</v>
      </c>
      <c r="B88" s="234"/>
      <c r="C88" s="526" t="s">
        <v>1949</v>
      </c>
      <c r="D88" s="526"/>
      <c r="E88" s="239"/>
      <c r="F88" s="233">
        <v>4343</v>
      </c>
      <c r="G88" s="234">
        <v>2041</v>
      </c>
      <c r="H88" s="234">
        <v>2302</v>
      </c>
      <c r="I88" s="235">
        <v>88.7</v>
      </c>
      <c r="J88" s="234">
        <v>4636</v>
      </c>
      <c r="K88" s="234">
        <v>-293</v>
      </c>
      <c r="L88" s="235">
        <v>-6.3</v>
      </c>
      <c r="M88" s="215">
        <v>69.14</v>
      </c>
      <c r="N88" s="214">
        <v>62.8</v>
      </c>
      <c r="O88" s="215">
        <v>0.15</v>
      </c>
      <c r="P88" s="215">
        <v>0.82</v>
      </c>
      <c r="Q88" s="213">
        <v>1389</v>
      </c>
      <c r="R88" s="213">
        <v>4336</v>
      </c>
      <c r="S88" s="215">
        <v>3.12</v>
      </c>
      <c r="T88" s="213">
        <v>1383</v>
      </c>
      <c r="U88" s="213">
        <v>4630</v>
      </c>
      <c r="V88" s="215">
        <v>3.35</v>
      </c>
      <c r="W88" s="213">
        <v>6</v>
      </c>
      <c r="X88" s="214">
        <v>0.4</v>
      </c>
      <c r="Y88" s="240" t="s">
        <v>174</v>
      </c>
    </row>
    <row r="89" spans="1:25" ht="12.75">
      <c r="A89" s="237" t="s">
        <v>2153</v>
      </c>
      <c r="B89" s="234"/>
      <c r="C89" s="526" t="s">
        <v>1951</v>
      </c>
      <c r="D89" s="526"/>
      <c r="E89" s="239"/>
      <c r="F89" s="233">
        <v>16944</v>
      </c>
      <c r="G89" s="234">
        <v>8141</v>
      </c>
      <c r="H89" s="234">
        <v>8803</v>
      </c>
      <c r="I89" s="235">
        <v>92.5</v>
      </c>
      <c r="J89" s="234">
        <v>17691</v>
      </c>
      <c r="K89" s="234">
        <v>-747</v>
      </c>
      <c r="L89" s="235">
        <v>-4.2</v>
      </c>
      <c r="M89" s="215">
        <v>43.54</v>
      </c>
      <c r="N89" s="214">
        <v>389.2</v>
      </c>
      <c r="O89" s="215">
        <v>0.59</v>
      </c>
      <c r="P89" s="215">
        <v>0.51</v>
      </c>
      <c r="Q89" s="213">
        <v>5361</v>
      </c>
      <c r="R89" s="213">
        <v>16656</v>
      </c>
      <c r="S89" s="215">
        <v>3.11</v>
      </c>
      <c r="T89" s="213">
        <v>5340</v>
      </c>
      <c r="U89" s="213">
        <v>17435</v>
      </c>
      <c r="V89" s="215">
        <v>3.26</v>
      </c>
      <c r="W89" s="213">
        <v>21</v>
      </c>
      <c r="X89" s="214">
        <v>0.4</v>
      </c>
      <c r="Y89" s="240" t="s">
        <v>177</v>
      </c>
    </row>
    <row r="90" spans="1:25" ht="12.75">
      <c r="A90" s="237" t="s">
        <v>2154</v>
      </c>
      <c r="B90" s="234"/>
      <c r="C90" s="526" t="s">
        <v>1953</v>
      </c>
      <c r="D90" s="526"/>
      <c r="E90" s="239"/>
      <c r="F90" s="233">
        <v>3706</v>
      </c>
      <c r="G90" s="234">
        <v>1686</v>
      </c>
      <c r="H90" s="234">
        <v>2020</v>
      </c>
      <c r="I90" s="235">
        <v>83.5</v>
      </c>
      <c r="J90" s="234">
        <v>3738</v>
      </c>
      <c r="K90" s="234">
        <v>-32</v>
      </c>
      <c r="L90" s="235">
        <v>-0.9</v>
      </c>
      <c r="M90" s="215">
        <v>12.63</v>
      </c>
      <c r="N90" s="214">
        <v>293.4</v>
      </c>
      <c r="O90" s="215">
        <v>0.13</v>
      </c>
      <c r="P90" s="215">
        <v>0.15</v>
      </c>
      <c r="Q90" s="213">
        <v>1333</v>
      </c>
      <c r="R90" s="213">
        <v>3662</v>
      </c>
      <c r="S90" s="215">
        <v>2.75</v>
      </c>
      <c r="T90" s="213">
        <v>1321</v>
      </c>
      <c r="U90" s="213">
        <v>3728</v>
      </c>
      <c r="V90" s="215">
        <v>2.82</v>
      </c>
      <c r="W90" s="213">
        <v>12</v>
      </c>
      <c r="X90" s="214">
        <v>0.9</v>
      </c>
      <c r="Y90" s="240" t="s">
        <v>180</v>
      </c>
    </row>
    <row r="91" spans="1:25" ht="12.75">
      <c r="A91" s="237" t="s">
        <v>2155</v>
      </c>
      <c r="B91" s="234"/>
      <c r="C91" s="526" t="s">
        <v>1955</v>
      </c>
      <c r="D91" s="526"/>
      <c r="E91" s="239"/>
      <c r="F91" s="233">
        <v>13238</v>
      </c>
      <c r="G91" s="234">
        <v>6455</v>
      </c>
      <c r="H91" s="234">
        <v>6783</v>
      </c>
      <c r="I91" s="235">
        <v>95.2</v>
      </c>
      <c r="J91" s="234">
        <v>13953</v>
      </c>
      <c r="K91" s="234">
        <v>-715</v>
      </c>
      <c r="L91" s="235">
        <v>-5.1</v>
      </c>
      <c r="M91" s="215">
        <v>30.91</v>
      </c>
      <c r="N91" s="214">
        <v>428.3</v>
      </c>
      <c r="O91" s="215">
        <v>0.46</v>
      </c>
      <c r="P91" s="215">
        <v>0.36</v>
      </c>
      <c r="Q91" s="213">
        <v>4028</v>
      </c>
      <c r="R91" s="213">
        <v>12994</v>
      </c>
      <c r="S91" s="215">
        <v>3.23</v>
      </c>
      <c r="T91" s="213">
        <v>4019</v>
      </c>
      <c r="U91" s="213">
        <v>13707</v>
      </c>
      <c r="V91" s="215">
        <v>3.41</v>
      </c>
      <c r="W91" s="213">
        <v>9</v>
      </c>
      <c r="X91" s="214">
        <v>0.2</v>
      </c>
      <c r="Y91" s="240" t="s">
        <v>183</v>
      </c>
    </row>
    <row r="92" spans="1:25" ht="12.75">
      <c r="A92" s="237" t="s">
        <v>2156</v>
      </c>
      <c r="B92" s="234"/>
      <c r="C92" s="526" t="s">
        <v>1957</v>
      </c>
      <c r="D92" s="526"/>
      <c r="E92" s="239"/>
      <c r="F92" s="233">
        <v>39977</v>
      </c>
      <c r="G92" s="234">
        <v>19479</v>
      </c>
      <c r="H92" s="234">
        <v>20498</v>
      </c>
      <c r="I92" s="235">
        <v>95</v>
      </c>
      <c r="J92" s="234">
        <v>39049</v>
      </c>
      <c r="K92" s="234">
        <v>928</v>
      </c>
      <c r="L92" s="235">
        <v>2.4</v>
      </c>
      <c r="M92" s="215">
        <v>56.81</v>
      </c>
      <c r="N92" s="214">
        <v>703.7</v>
      </c>
      <c r="O92" s="215">
        <v>1.39</v>
      </c>
      <c r="P92" s="215">
        <v>0.67</v>
      </c>
      <c r="Q92" s="213">
        <v>11810</v>
      </c>
      <c r="R92" s="213">
        <v>39779</v>
      </c>
      <c r="S92" s="215">
        <v>3.37</v>
      </c>
      <c r="T92" s="213">
        <v>10698</v>
      </c>
      <c r="U92" s="213">
        <v>38830</v>
      </c>
      <c r="V92" s="215">
        <v>3.63</v>
      </c>
      <c r="W92" s="213">
        <v>1112</v>
      </c>
      <c r="X92" s="214">
        <v>10.4</v>
      </c>
      <c r="Y92" s="240" t="s">
        <v>185</v>
      </c>
    </row>
    <row r="93" spans="1:25" ht="12.75">
      <c r="A93" s="237" t="s">
        <v>2044</v>
      </c>
      <c r="B93" s="234"/>
      <c r="C93" s="526" t="s">
        <v>1959</v>
      </c>
      <c r="D93" s="526"/>
      <c r="E93" s="239"/>
      <c r="F93" s="233">
        <v>39977</v>
      </c>
      <c r="G93" s="234">
        <v>19479</v>
      </c>
      <c r="H93" s="234">
        <v>20498</v>
      </c>
      <c r="I93" s="235">
        <v>95</v>
      </c>
      <c r="J93" s="234">
        <v>39049</v>
      </c>
      <c r="K93" s="234">
        <v>928</v>
      </c>
      <c r="L93" s="235">
        <v>2.4</v>
      </c>
      <c r="M93" s="215">
        <v>56.81</v>
      </c>
      <c r="N93" s="214">
        <v>703.7</v>
      </c>
      <c r="O93" s="215">
        <v>1.39</v>
      </c>
      <c r="P93" s="215">
        <v>0.67</v>
      </c>
      <c r="Q93" s="213">
        <v>11810</v>
      </c>
      <c r="R93" s="213">
        <v>39779</v>
      </c>
      <c r="S93" s="215">
        <v>3.37</v>
      </c>
      <c r="T93" s="213">
        <v>10698</v>
      </c>
      <c r="U93" s="213">
        <v>38830</v>
      </c>
      <c r="V93" s="215">
        <v>3.63</v>
      </c>
      <c r="W93" s="213">
        <v>1112</v>
      </c>
      <c r="X93" s="214">
        <v>10.4</v>
      </c>
      <c r="Y93" s="240" t="s">
        <v>187</v>
      </c>
    </row>
    <row r="94" spans="1:25" ht="12.75">
      <c r="A94" s="237" t="s">
        <v>2157</v>
      </c>
      <c r="B94" s="234"/>
      <c r="C94" s="526" t="s">
        <v>1961</v>
      </c>
      <c r="D94" s="526"/>
      <c r="E94" s="239"/>
      <c r="F94" s="233">
        <v>22353</v>
      </c>
      <c r="G94" s="234">
        <v>10667</v>
      </c>
      <c r="H94" s="234">
        <v>11686</v>
      </c>
      <c r="I94" s="235">
        <v>91.3</v>
      </c>
      <c r="J94" s="234">
        <v>23051</v>
      </c>
      <c r="K94" s="234">
        <v>-698</v>
      </c>
      <c r="L94" s="235">
        <v>-3</v>
      </c>
      <c r="M94" s="215">
        <v>53.1</v>
      </c>
      <c r="N94" s="214">
        <v>421</v>
      </c>
      <c r="O94" s="215">
        <v>0.78</v>
      </c>
      <c r="P94" s="215">
        <v>0.63</v>
      </c>
      <c r="Q94" s="213">
        <v>6370</v>
      </c>
      <c r="R94" s="213">
        <v>22268</v>
      </c>
      <c r="S94" s="215">
        <v>3.5</v>
      </c>
      <c r="T94" s="213">
        <v>6296</v>
      </c>
      <c r="U94" s="213">
        <v>22935</v>
      </c>
      <c r="V94" s="215">
        <v>3.64</v>
      </c>
      <c r="W94" s="213">
        <v>74</v>
      </c>
      <c r="X94" s="214">
        <v>1.2</v>
      </c>
      <c r="Y94" s="240" t="s">
        <v>189</v>
      </c>
    </row>
    <row r="95" spans="1:25" ht="12.75">
      <c r="A95" s="237" t="s">
        <v>2045</v>
      </c>
      <c r="B95" s="234"/>
      <c r="C95" s="526" t="s">
        <v>1963</v>
      </c>
      <c r="D95" s="526"/>
      <c r="E95" s="239"/>
      <c r="F95" s="233">
        <v>22353</v>
      </c>
      <c r="G95" s="234">
        <v>10667</v>
      </c>
      <c r="H95" s="234">
        <v>11686</v>
      </c>
      <c r="I95" s="235">
        <v>91.3</v>
      </c>
      <c r="J95" s="234">
        <v>23051</v>
      </c>
      <c r="K95" s="234">
        <v>-698</v>
      </c>
      <c r="L95" s="235">
        <v>-3</v>
      </c>
      <c r="M95" s="215">
        <v>53.1</v>
      </c>
      <c r="N95" s="214">
        <v>421</v>
      </c>
      <c r="O95" s="215">
        <v>0.78</v>
      </c>
      <c r="P95" s="215">
        <v>0.63</v>
      </c>
      <c r="Q95" s="213">
        <v>6370</v>
      </c>
      <c r="R95" s="213">
        <v>22268</v>
      </c>
      <c r="S95" s="215">
        <v>3.5</v>
      </c>
      <c r="T95" s="213">
        <v>6296</v>
      </c>
      <c r="U95" s="213">
        <v>22935</v>
      </c>
      <c r="V95" s="215">
        <v>3.64</v>
      </c>
      <c r="W95" s="213">
        <v>74</v>
      </c>
      <c r="X95" s="214">
        <v>1.2</v>
      </c>
      <c r="Y95" s="240" t="s">
        <v>191</v>
      </c>
    </row>
    <row r="96" spans="1:25" ht="12.75">
      <c r="A96" s="237" t="s">
        <v>2158</v>
      </c>
      <c r="B96" s="234"/>
      <c r="C96" s="526" t="s">
        <v>1965</v>
      </c>
      <c r="D96" s="526"/>
      <c r="E96" s="239"/>
      <c r="F96" s="233">
        <v>13218</v>
      </c>
      <c r="G96" s="234">
        <v>6312</v>
      </c>
      <c r="H96" s="234">
        <v>6906</v>
      </c>
      <c r="I96" s="235">
        <v>91.4</v>
      </c>
      <c r="J96" s="234">
        <v>14016</v>
      </c>
      <c r="K96" s="234">
        <v>-798</v>
      </c>
      <c r="L96" s="235">
        <v>-5.7</v>
      </c>
      <c r="M96" s="215">
        <v>381.97</v>
      </c>
      <c r="N96" s="214">
        <v>34.6</v>
      </c>
      <c r="O96" s="215">
        <v>0.46</v>
      </c>
      <c r="P96" s="215">
        <v>4.51</v>
      </c>
      <c r="Q96" s="213">
        <v>4213</v>
      </c>
      <c r="R96" s="213">
        <v>13070</v>
      </c>
      <c r="S96" s="215">
        <v>3.1</v>
      </c>
      <c r="T96" s="213">
        <v>4300</v>
      </c>
      <c r="U96" s="213">
        <v>13902</v>
      </c>
      <c r="V96" s="215">
        <v>3.23</v>
      </c>
      <c r="W96" s="213">
        <v>-87</v>
      </c>
      <c r="X96" s="214">
        <v>-2</v>
      </c>
      <c r="Y96" s="240" t="s">
        <v>194</v>
      </c>
    </row>
    <row r="97" spans="1:25" ht="12.75">
      <c r="A97" s="237" t="s">
        <v>2159</v>
      </c>
      <c r="B97" s="234"/>
      <c r="C97" s="526" t="s">
        <v>1967</v>
      </c>
      <c r="D97" s="526"/>
      <c r="E97" s="239"/>
      <c r="F97" s="233">
        <v>3434</v>
      </c>
      <c r="G97" s="234">
        <v>1601</v>
      </c>
      <c r="H97" s="234">
        <v>1833</v>
      </c>
      <c r="I97" s="235">
        <v>87.3</v>
      </c>
      <c r="J97" s="234">
        <v>3593</v>
      </c>
      <c r="K97" s="234">
        <v>-159</v>
      </c>
      <c r="L97" s="235">
        <v>-4.4</v>
      </c>
      <c r="M97" s="215">
        <v>98.02</v>
      </c>
      <c r="N97" s="214">
        <v>35</v>
      </c>
      <c r="O97" s="215">
        <v>0.12</v>
      </c>
      <c r="P97" s="215">
        <v>1.16</v>
      </c>
      <c r="Q97" s="213">
        <v>1131</v>
      </c>
      <c r="R97" s="213">
        <v>3364</v>
      </c>
      <c r="S97" s="215">
        <v>2.97</v>
      </c>
      <c r="T97" s="213">
        <v>1164</v>
      </c>
      <c r="U97" s="213">
        <v>3563</v>
      </c>
      <c r="V97" s="215">
        <v>3.06</v>
      </c>
      <c r="W97" s="213">
        <v>-33</v>
      </c>
      <c r="X97" s="214">
        <v>-2.8</v>
      </c>
      <c r="Y97" s="240" t="s">
        <v>196</v>
      </c>
    </row>
    <row r="98" spans="1:25" ht="12.75">
      <c r="A98" s="237" t="s">
        <v>2160</v>
      </c>
      <c r="B98" s="234"/>
      <c r="C98" s="526" t="s">
        <v>1969</v>
      </c>
      <c r="D98" s="526"/>
      <c r="E98" s="239"/>
      <c r="F98" s="233">
        <v>3113</v>
      </c>
      <c r="G98" s="234">
        <v>1484</v>
      </c>
      <c r="H98" s="234">
        <v>1629</v>
      </c>
      <c r="I98" s="235">
        <v>91.1</v>
      </c>
      <c r="J98" s="234">
        <v>3379</v>
      </c>
      <c r="K98" s="234">
        <v>-266</v>
      </c>
      <c r="L98" s="235">
        <v>-7.9</v>
      </c>
      <c r="M98" s="215">
        <v>104.14</v>
      </c>
      <c r="N98" s="214">
        <v>29.9</v>
      </c>
      <c r="O98" s="215">
        <v>0.11</v>
      </c>
      <c r="P98" s="215">
        <v>1.23</v>
      </c>
      <c r="Q98" s="213">
        <v>1053</v>
      </c>
      <c r="R98" s="213">
        <v>3060</v>
      </c>
      <c r="S98" s="215">
        <v>2.91</v>
      </c>
      <c r="T98" s="213">
        <v>1099</v>
      </c>
      <c r="U98" s="213">
        <v>3314</v>
      </c>
      <c r="V98" s="215">
        <v>3.02</v>
      </c>
      <c r="W98" s="213">
        <v>-46</v>
      </c>
      <c r="X98" s="214">
        <v>-4.2</v>
      </c>
      <c r="Y98" s="240" t="s">
        <v>198</v>
      </c>
    </row>
    <row r="99" spans="1:25" ht="12.75">
      <c r="A99" s="237" t="s">
        <v>2161</v>
      </c>
      <c r="B99" s="234"/>
      <c r="C99" s="526" t="s">
        <v>1971</v>
      </c>
      <c r="D99" s="526"/>
      <c r="E99" s="239"/>
      <c r="F99" s="233">
        <v>1959</v>
      </c>
      <c r="G99" s="234">
        <v>938</v>
      </c>
      <c r="H99" s="234">
        <v>1021</v>
      </c>
      <c r="I99" s="235">
        <v>91.9</v>
      </c>
      <c r="J99" s="234">
        <v>2088</v>
      </c>
      <c r="K99" s="234">
        <v>-129</v>
      </c>
      <c r="L99" s="235">
        <v>-6.2</v>
      </c>
      <c r="M99" s="215">
        <v>52.35</v>
      </c>
      <c r="N99" s="214">
        <v>37.4</v>
      </c>
      <c r="O99" s="215">
        <v>0.07</v>
      </c>
      <c r="P99" s="215">
        <v>0.62</v>
      </c>
      <c r="Q99" s="213">
        <v>585</v>
      </c>
      <c r="R99" s="213">
        <v>1954</v>
      </c>
      <c r="S99" s="215">
        <v>3.34</v>
      </c>
      <c r="T99" s="213">
        <v>590</v>
      </c>
      <c r="U99" s="213">
        <v>2088</v>
      </c>
      <c r="V99" s="215">
        <v>3.54</v>
      </c>
      <c r="W99" s="213">
        <v>-5</v>
      </c>
      <c r="X99" s="214">
        <v>-0.8</v>
      </c>
      <c r="Y99" s="240" t="s">
        <v>201</v>
      </c>
    </row>
    <row r="100" spans="1:25" ht="12.75">
      <c r="A100" s="237" t="s">
        <v>2162</v>
      </c>
      <c r="B100" s="234"/>
      <c r="C100" s="526" t="s">
        <v>1973</v>
      </c>
      <c r="D100" s="526"/>
      <c r="E100" s="239"/>
      <c r="F100" s="233">
        <v>4712</v>
      </c>
      <c r="G100" s="234">
        <v>2289</v>
      </c>
      <c r="H100" s="234">
        <v>2423</v>
      </c>
      <c r="I100" s="235">
        <v>94.5</v>
      </c>
      <c r="J100" s="234">
        <v>4956</v>
      </c>
      <c r="K100" s="234">
        <v>-244</v>
      </c>
      <c r="L100" s="235">
        <v>-4.9</v>
      </c>
      <c r="M100" s="215">
        <v>127.46</v>
      </c>
      <c r="N100" s="214">
        <v>37</v>
      </c>
      <c r="O100" s="215">
        <v>0.16</v>
      </c>
      <c r="P100" s="215">
        <v>1.5</v>
      </c>
      <c r="Q100" s="213">
        <v>1444</v>
      </c>
      <c r="R100" s="213">
        <v>4692</v>
      </c>
      <c r="S100" s="215">
        <v>3.25</v>
      </c>
      <c r="T100" s="213">
        <v>1447</v>
      </c>
      <c r="U100" s="213">
        <v>4937</v>
      </c>
      <c r="V100" s="215">
        <v>3.41</v>
      </c>
      <c r="W100" s="213">
        <v>-3</v>
      </c>
      <c r="X100" s="214">
        <v>-0.2</v>
      </c>
      <c r="Y100" s="240" t="s">
        <v>204</v>
      </c>
    </row>
    <row r="101" spans="1:25" ht="12.75">
      <c r="A101" s="237" t="s">
        <v>2163</v>
      </c>
      <c r="B101" s="234"/>
      <c r="C101" s="526" t="s">
        <v>1975</v>
      </c>
      <c r="D101" s="526"/>
      <c r="E101" s="239"/>
      <c r="F101" s="233">
        <v>11998</v>
      </c>
      <c r="G101" s="234">
        <v>5646</v>
      </c>
      <c r="H101" s="234">
        <v>6352</v>
      </c>
      <c r="I101" s="235">
        <v>88.9</v>
      </c>
      <c r="J101" s="234">
        <v>12730</v>
      </c>
      <c r="K101" s="234">
        <v>-732</v>
      </c>
      <c r="L101" s="235">
        <v>-5.8</v>
      </c>
      <c r="M101" s="215">
        <v>221.15</v>
      </c>
      <c r="N101" s="214">
        <v>54.3</v>
      </c>
      <c r="O101" s="215">
        <v>0.42</v>
      </c>
      <c r="P101" s="215">
        <v>2.61</v>
      </c>
      <c r="Q101" s="213">
        <v>3850</v>
      </c>
      <c r="R101" s="213">
        <v>11569</v>
      </c>
      <c r="S101" s="215">
        <v>3</v>
      </c>
      <c r="T101" s="213">
        <v>3846</v>
      </c>
      <c r="U101" s="213">
        <v>12313</v>
      </c>
      <c r="V101" s="215">
        <v>3.2</v>
      </c>
      <c r="W101" s="213">
        <v>4</v>
      </c>
      <c r="X101" s="214">
        <v>0.1</v>
      </c>
      <c r="Y101" s="240" t="s">
        <v>206</v>
      </c>
    </row>
    <row r="102" spans="1:25" ht="12.75">
      <c r="A102" s="237" t="s">
        <v>2164</v>
      </c>
      <c r="B102" s="234"/>
      <c r="C102" s="526" t="s">
        <v>1977</v>
      </c>
      <c r="D102" s="526"/>
      <c r="E102" s="239"/>
      <c r="F102" s="233">
        <v>6667</v>
      </c>
      <c r="G102" s="234">
        <v>3177</v>
      </c>
      <c r="H102" s="234">
        <v>3490</v>
      </c>
      <c r="I102" s="235">
        <v>91</v>
      </c>
      <c r="J102" s="234">
        <v>6953</v>
      </c>
      <c r="K102" s="234">
        <v>-286</v>
      </c>
      <c r="L102" s="235">
        <v>-4.1</v>
      </c>
      <c r="M102" s="215">
        <v>85.53</v>
      </c>
      <c r="N102" s="214">
        <v>77.9</v>
      </c>
      <c r="O102" s="215">
        <v>0.23</v>
      </c>
      <c r="P102" s="215">
        <v>1.01</v>
      </c>
      <c r="Q102" s="213">
        <v>2065</v>
      </c>
      <c r="R102" s="213">
        <v>6368</v>
      </c>
      <c r="S102" s="215">
        <v>3.08</v>
      </c>
      <c r="T102" s="213">
        <v>1976</v>
      </c>
      <c r="U102" s="213">
        <v>6595</v>
      </c>
      <c r="V102" s="215">
        <v>3.34</v>
      </c>
      <c r="W102" s="213">
        <v>89</v>
      </c>
      <c r="X102" s="214">
        <v>4.5</v>
      </c>
      <c r="Y102" s="240" t="s">
        <v>208</v>
      </c>
    </row>
    <row r="103" spans="1:25" ht="12.75">
      <c r="A103" s="237" t="s">
        <v>2165</v>
      </c>
      <c r="B103" s="234"/>
      <c r="C103" s="526" t="s">
        <v>1979</v>
      </c>
      <c r="D103" s="526"/>
      <c r="E103" s="239"/>
      <c r="F103" s="233">
        <v>1928</v>
      </c>
      <c r="G103" s="234">
        <v>883</v>
      </c>
      <c r="H103" s="234">
        <v>1045</v>
      </c>
      <c r="I103" s="235">
        <v>84.5</v>
      </c>
      <c r="J103" s="234">
        <v>2107</v>
      </c>
      <c r="K103" s="234">
        <v>-179</v>
      </c>
      <c r="L103" s="235">
        <v>-8.5</v>
      </c>
      <c r="M103" s="215">
        <v>70.45</v>
      </c>
      <c r="N103" s="214">
        <v>27.4</v>
      </c>
      <c r="O103" s="215">
        <v>0.07</v>
      </c>
      <c r="P103" s="215">
        <v>0.83</v>
      </c>
      <c r="Q103" s="213">
        <v>672</v>
      </c>
      <c r="R103" s="213">
        <v>1881</v>
      </c>
      <c r="S103" s="215">
        <v>2.8</v>
      </c>
      <c r="T103" s="213">
        <v>735</v>
      </c>
      <c r="U103" s="213">
        <v>2098</v>
      </c>
      <c r="V103" s="215">
        <v>2.85</v>
      </c>
      <c r="W103" s="213">
        <v>-63</v>
      </c>
      <c r="X103" s="214">
        <v>-8.6</v>
      </c>
      <c r="Y103" s="240" t="s">
        <v>211</v>
      </c>
    </row>
    <row r="104" spans="1:25" ht="12.75">
      <c r="A104" s="237" t="s">
        <v>2166</v>
      </c>
      <c r="B104" s="234"/>
      <c r="C104" s="526" t="s">
        <v>1981</v>
      </c>
      <c r="D104" s="526"/>
      <c r="E104" s="239"/>
      <c r="F104" s="233">
        <v>3403</v>
      </c>
      <c r="G104" s="234">
        <v>1586</v>
      </c>
      <c r="H104" s="234">
        <v>1817</v>
      </c>
      <c r="I104" s="235">
        <v>87.3</v>
      </c>
      <c r="J104" s="234">
        <v>3670</v>
      </c>
      <c r="K104" s="234">
        <v>-267</v>
      </c>
      <c r="L104" s="235">
        <v>-7.3</v>
      </c>
      <c r="M104" s="215">
        <v>65.17</v>
      </c>
      <c r="N104" s="214">
        <v>52.2</v>
      </c>
      <c r="O104" s="215">
        <v>0.12</v>
      </c>
      <c r="P104" s="215">
        <v>0.77</v>
      </c>
      <c r="Q104" s="213">
        <v>1113</v>
      </c>
      <c r="R104" s="213">
        <v>3320</v>
      </c>
      <c r="S104" s="215">
        <v>2.98</v>
      </c>
      <c r="T104" s="213">
        <v>1135</v>
      </c>
      <c r="U104" s="213">
        <v>3620</v>
      </c>
      <c r="V104" s="215">
        <v>3.19</v>
      </c>
      <c r="W104" s="213">
        <v>-22</v>
      </c>
      <c r="X104" s="214">
        <v>-1.9</v>
      </c>
      <c r="Y104" s="240" t="s">
        <v>213</v>
      </c>
    </row>
    <row r="105" spans="1:25" ht="12.75">
      <c r="A105" s="237" t="s">
        <v>2167</v>
      </c>
      <c r="B105" s="234"/>
      <c r="C105" s="526" t="s">
        <v>1983</v>
      </c>
      <c r="D105" s="526"/>
      <c r="E105" s="239"/>
      <c r="F105" s="233">
        <v>19663</v>
      </c>
      <c r="G105" s="234">
        <v>9330</v>
      </c>
      <c r="H105" s="234">
        <v>10333</v>
      </c>
      <c r="I105" s="235">
        <v>90.3</v>
      </c>
      <c r="J105" s="234">
        <v>20461</v>
      </c>
      <c r="K105" s="234">
        <v>-798</v>
      </c>
      <c r="L105" s="235">
        <v>-3.9</v>
      </c>
      <c r="M105" s="269">
        <v>461.9</v>
      </c>
      <c r="N105" s="214">
        <v>42.6</v>
      </c>
      <c r="O105" s="215">
        <v>0.68</v>
      </c>
      <c r="P105" s="215">
        <v>5.45</v>
      </c>
      <c r="Q105" s="213">
        <v>6426</v>
      </c>
      <c r="R105" s="213">
        <v>19401</v>
      </c>
      <c r="S105" s="215">
        <v>3.02</v>
      </c>
      <c r="T105" s="213">
        <v>6363</v>
      </c>
      <c r="U105" s="213">
        <v>20258</v>
      </c>
      <c r="V105" s="215">
        <v>3.18</v>
      </c>
      <c r="W105" s="213">
        <v>63</v>
      </c>
      <c r="X105" s="214">
        <v>1</v>
      </c>
      <c r="Y105" s="240" t="s">
        <v>215</v>
      </c>
    </row>
    <row r="106" spans="1:25" ht="12.75">
      <c r="A106" s="237" t="s">
        <v>2168</v>
      </c>
      <c r="B106" s="234"/>
      <c r="C106" s="526" t="s">
        <v>1985</v>
      </c>
      <c r="D106" s="526"/>
      <c r="E106" s="239"/>
      <c r="F106" s="233">
        <v>2063</v>
      </c>
      <c r="G106" s="234">
        <v>982</v>
      </c>
      <c r="H106" s="234">
        <v>1081</v>
      </c>
      <c r="I106" s="235">
        <v>90.8</v>
      </c>
      <c r="J106" s="234">
        <v>2003</v>
      </c>
      <c r="K106" s="234">
        <v>60</v>
      </c>
      <c r="L106" s="235">
        <v>3</v>
      </c>
      <c r="M106" s="215">
        <v>85.87</v>
      </c>
      <c r="N106" s="214">
        <v>24</v>
      </c>
      <c r="O106" s="215">
        <v>0.07</v>
      </c>
      <c r="P106" s="215">
        <v>1.01</v>
      </c>
      <c r="Q106" s="213">
        <v>581</v>
      </c>
      <c r="R106" s="213">
        <v>1948</v>
      </c>
      <c r="S106" s="215">
        <v>3.35</v>
      </c>
      <c r="T106" s="213">
        <v>564</v>
      </c>
      <c r="U106" s="213">
        <v>1963</v>
      </c>
      <c r="V106" s="215">
        <v>3.48</v>
      </c>
      <c r="W106" s="213">
        <v>17</v>
      </c>
      <c r="X106" s="214">
        <v>3</v>
      </c>
      <c r="Y106" s="240" t="s">
        <v>217</v>
      </c>
    </row>
    <row r="107" spans="1:25" ht="12.75">
      <c r="A107" s="237" t="s">
        <v>2169</v>
      </c>
      <c r="B107" s="234"/>
      <c r="C107" s="526" t="s">
        <v>1987</v>
      </c>
      <c r="D107" s="526"/>
      <c r="E107" s="239"/>
      <c r="F107" s="233">
        <v>2063</v>
      </c>
      <c r="G107" s="234">
        <v>968</v>
      </c>
      <c r="H107" s="234">
        <v>1095</v>
      </c>
      <c r="I107" s="235">
        <v>88.4</v>
      </c>
      <c r="J107" s="234">
        <v>2217</v>
      </c>
      <c r="K107" s="234">
        <v>-154</v>
      </c>
      <c r="L107" s="235">
        <v>-6.9</v>
      </c>
      <c r="M107" s="215">
        <v>82.71</v>
      </c>
      <c r="N107" s="214">
        <v>24.9</v>
      </c>
      <c r="O107" s="215">
        <v>0.07</v>
      </c>
      <c r="P107" s="215">
        <v>0.98</v>
      </c>
      <c r="Q107" s="213">
        <v>599</v>
      </c>
      <c r="R107" s="213">
        <v>2063</v>
      </c>
      <c r="S107" s="215">
        <v>3.44</v>
      </c>
      <c r="T107" s="213">
        <v>607</v>
      </c>
      <c r="U107" s="213">
        <v>2217</v>
      </c>
      <c r="V107" s="215">
        <v>3.65</v>
      </c>
      <c r="W107" s="213">
        <v>-8</v>
      </c>
      <c r="X107" s="214">
        <v>-1.3</v>
      </c>
      <c r="Y107" s="240" t="s">
        <v>219</v>
      </c>
    </row>
    <row r="108" spans="1:25" ht="12.75">
      <c r="A108" s="237" t="s">
        <v>2170</v>
      </c>
      <c r="B108" s="234"/>
      <c r="C108" s="526" t="s">
        <v>1989</v>
      </c>
      <c r="D108" s="526"/>
      <c r="E108" s="239"/>
      <c r="F108" s="233">
        <v>2067</v>
      </c>
      <c r="G108" s="234">
        <v>972</v>
      </c>
      <c r="H108" s="234">
        <v>1095</v>
      </c>
      <c r="I108" s="235">
        <v>88.8</v>
      </c>
      <c r="J108" s="234">
        <v>2226</v>
      </c>
      <c r="K108" s="234">
        <v>-159</v>
      </c>
      <c r="L108" s="235">
        <v>-7.1</v>
      </c>
      <c r="M108" s="215">
        <v>92.25</v>
      </c>
      <c r="N108" s="214">
        <v>22.4</v>
      </c>
      <c r="O108" s="215">
        <v>0.07</v>
      </c>
      <c r="P108" s="215">
        <v>1.09</v>
      </c>
      <c r="Q108" s="213">
        <v>745</v>
      </c>
      <c r="R108" s="213">
        <v>2067</v>
      </c>
      <c r="S108" s="215">
        <v>2.77</v>
      </c>
      <c r="T108" s="213">
        <v>764</v>
      </c>
      <c r="U108" s="213">
        <v>2214</v>
      </c>
      <c r="V108" s="215">
        <v>2.9</v>
      </c>
      <c r="W108" s="213">
        <v>-19</v>
      </c>
      <c r="X108" s="214">
        <v>-2.5</v>
      </c>
      <c r="Y108" s="240" t="s">
        <v>221</v>
      </c>
    </row>
    <row r="109" spans="1:25" ht="12.75">
      <c r="A109" s="237" t="s">
        <v>2171</v>
      </c>
      <c r="B109" s="234"/>
      <c r="C109" s="526" t="s">
        <v>1991</v>
      </c>
      <c r="D109" s="526"/>
      <c r="E109" s="239"/>
      <c r="F109" s="233">
        <v>5359</v>
      </c>
      <c r="G109" s="234">
        <v>2539</v>
      </c>
      <c r="H109" s="234">
        <v>2820</v>
      </c>
      <c r="I109" s="235">
        <v>90</v>
      </c>
      <c r="J109" s="234">
        <v>5812</v>
      </c>
      <c r="K109" s="234">
        <v>-453</v>
      </c>
      <c r="L109" s="235">
        <v>-7.8</v>
      </c>
      <c r="M109" s="215">
        <v>84.07</v>
      </c>
      <c r="N109" s="214">
        <v>63.7</v>
      </c>
      <c r="O109" s="215">
        <v>0.19</v>
      </c>
      <c r="P109" s="215">
        <v>0.99</v>
      </c>
      <c r="Q109" s="213">
        <v>1859</v>
      </c>
      <c r="R109" s="213">
        <v>5301</v>
      </c>
      <c r="S109" s="215">
        <v>2.85</v>
      </c>
      <c r="T109" s="213">
        <v>1887</v>
      </c>
      <c r="U109" s="213">
        <v>5766</v>
      </c>
      <c r="V109" s="215">
        <v>3.06</v>
      </c>
      <c r="W109" s="213">
        <v>-28</v>
      </c>
      <c r="X109" s="214">
        <v>-1.5</v>
      </c>
      <c r="Y109" s="240" t="s">
        <v>223</v>
      </c>
    </row>
    <row r="110" spans="1:25" ht="12.75">
      <c r="A110" s="237" t="s">
        <v>2172</v>
      </c>
      <c r="B110" s="234"/>
      <c r="C110" s="526" t="s">
        <v>1993</v>
      </c>
      <c r="D110" s="526"/>
      <c r="E110" s="239"/>
      <c r="F110" s="233">
        <v>4144</v>
      </c>
      <c r="G110" s="234">
        <v>1986</v>
      </c>
      <c r="H110" s="234">
        <v>2158</v>
      </c>
      <c r="I110" s="235">
        <v>92</v>
      </c>
      <c r="J110" s="234">
        <v>4102</v>
      </c>
      <c r="K110" s="234">
        <v>42</v>
      </c>
      <c r="L110" s="235">
        <v>1</v>
      </c>
      <c r="M110" s="215">
        <v>43.68</v>
      </c>
      <c r="N110" s="214">
        <v>94.9</v>
      </c>
      <c r="O110" s="215">
        <v>0.14</v>
      </c>
      <c r="P110" s="215">
        <v>0.52</v>
      </c>
      <c r="Q110" s="213">
        <v>1359</v>
      </c>
      <c r="R110" s="213">
        <v>4138</v>
      </c>
      <c r="S110" s="215">
        <v>3.04</v>
      </c>
      <c r="T110" s="213">
        <v>1292</v>
      </c>
      <c r="U110" s="213">
        <v>4091</v>
      </c>
      <c r="V110" s="215">
        <v>3.17</v>
      </c>
      <c r="W110" s="213">
        <v>67</v>
      </c>
      <c r="X110" s="214">
        <v>5.2</v>
      </c>
      <c r="Y110" s="240" t="s">
        <v>226</v>
      </c>
    </row>
    <row r="111" spans="1:25" ht="12.75">
      <c r="A111" s="237" t="s">
        <v>2173</v>
      </c>
      <c r="B111" s="234"/>
      <c r="C111" s="526" t="s">
        <v>1973</v>
      </c>
      <c r="D111" s="526"/>
      <c r="E111" s="239"/>
      <c r="F111" s="233">
        <v>3967</v>
      </c>
      <c r="G111" s="234">
        <v>1883</v>
      </c>
      <c r="H111" s="234">
        <v>2084</v>
      </c>
      <c r="I111" s="235">
        <v>90.4</v>
      </c>
      <c r="J111" s="234">
        <v>4101</v>
      </c>
      <c r="K111" s="234">
        <v>-134</v>
      </c>
      <c r="L111" s="235">
        <v>-3.3</v>
      </c>
      <c r="M111" s="269">
        <v>73.32</v>
      </c>
      <c r="N111" s="214">
        <v>54.1</v>
      </c>
      <c r="O111" s="215">
        <v>0.14</v>
      </c>
      <c r="P111" s="215">
        <v>0.87</v>
      </c>
      <c r="Q111" s="213">
        <v>1283</v>
      </c>
      <c r="R111" s="213">
        <v>3884</v>
      </c>
      <c r="S111" s="215">
        <v>3.03</v>
      </c>
      <c r="T111" s="213">
        <v>1249</v>
      </c>
      <c r="U111" s="213">
        <v>4007</v>
      </c>
      <c r="V111" s="215">
        <v>3.21</v>
      </c>
      <c r="W111" s="213">
        <v>34</v>
      </c>
      <c r="X111" s="214">
        <v>2.7</v>
      </c>
      <c r="Y111" s="240" t="s">
        <v>228</v>
      </c>
    </row>
    <row r="112" spans="1:25" ht="12.75">
      <c r="A112" s="237" t="s">
        <v>2174</v>
      </c>
      <c r="B112" s="234"/>
      <c r="C112" s="526" t="s">
        <v>1996</v>
      </c>
      <c r="D112" s="526"/>
      <c r="E112" s="239"/>
      <c r="F112" s="233">
        <v>24234</v>
      </c>
      <c r="G112" s="234">
        <v>11491</v>
      </c>
      <c r="H112" s="234">
        <v>12743</v>
      </c>
      <c r="I112" s="235">
        <v>90.2</v>
      </c>
      <c r="J112" s="234">
        <v>25840</v>
      </c>
      <c r="K112" s="234">
        <v>-1606</v>
      </c>
      <c r="L112" s="235">
        <v>-6.2</v>
      </c>
      <c r="M112" s="215">
        <v>932.44</v>
      </c>
      <c r="N112" s="214">
        <v>26</v>
      </c>
      <c r="O112" s="215">
        <v>0.84</v>
      </c>
      <c r="P112" s="215">
        <v>11</v>
      </c>
      <c r="Q112" s="213">
        <v>7680</v>
      </c>
      <c r="R112" s="213">
        <v>23814</v>
      </c>
      <c r="S112" s="215">
        <v>3.1</v>
      </c>
      <c r="T112" s="213">
        <v>7737</v>
      </c>
      <c r="U112" s="213">
        <v>25405</v>
      </c>
      <c r="V112" s="215">
        <v>3.28</v>
      </c>
      <c r="W112" s="213">
        <v>-57</v>
      </c>
      <c r="X112" s="214">
        <v>-0.7</v>
      </c>
      <c r="Y112" s="240" t="s">
        <v>231</v>
      </c>
    </row>
    <row r="113" spans="1:25" ht="12.75">
      <c r="A113" s="237" t="s">
        <v>2175</v>
      </c>
      <c r="B113" s="234"/>
      <c r="C113" s="526" t="s">
        <v>1999</v>
      </c>
      <c r="D113" s="526"/>
      <c r="E113" s="239"/>
      <c r="F113" s="233">
        <v>5443</v>
      </c>
      <c r="G113" s="234">
        <v>2579</v>
      </c>
      <c r="H113" s="234">
        <v>2864</v>
      </c>
      <c r="I113" s="235">
        <v>90</v>
      </c>
      <c r="J113" s="234">
        <v>5927</v>
      </c>
      <c r="K113" s="234">
        <v>-484</v>
      </c>
      <c r="L113" s="235">
        <v>-8.2</v>
      </c>
      <c r="M113" s="215">
        <v>226.92</v>
      </c>
      <c r="N113" s="214">
        <v>24</v>
      </c>
      <c r="O113" s="215">
        <v>0.19</v>
      </c>
      <c r="P113" s="215">
        <v>2.68</v>
      </c>
      <c r="Q113" s="213">
        <v>1643</v>
      </c>
      <c r="R113" s="213">
        <v>5283</v>
      </c>
      <c r="S113" s="215">
        <v>3.22</v>
      </c>
      <c r="T113" s="213">
        <v>1692</v>
      </c>
      <c r="U113" s="213">
        <v>5763</v>
      </c>
      <c r="V113" s="215">
        <v>3.41</v>
      </c>
      <c r="W113" s="213">
        <v>-49</v>
      </c>
      <c r="X113" s="214">
        <v>-2.9</v>
      </c>
      <c r="Y113" s="240" t="s">
        <v>233</v>
      </c>
    </row>
    <row r="114" spans="1:25" ht="12.75">
      <c r="A114" s="237" t="s">
        <v>2176</v>
      </c>
      <c r="B114" s="234"/>
      <c r="C114" s="526" t="s">
        <v>2001</v>
      </c>
      <c r="D114" s="526"/>
      <c r="E114" s="239"/>
      <c r="F114" s="233">
        <v>11141</v>
      </c>
      <c r="G114" s="234">
        <v>5289</v>
      </c>
      <c r="H114" s="234">
        <v>5852</v>
      </c>
      <c r="I114" s="235">
        <v>90.4</v>
      </c>
      <c r="J114" s="234">
        <v>11821</v>
      </c>
      <c r="K114" s="234">
        <v>-680</v>
      </c>
      <c r="L114" s="235">
        <v>-5.8</v>
      </c>
      <c r="M114" s="215">
        <v>304.91</v>
      </c>
      <c r="N114" s="214">
        <v>36.5</v>
      </c>
      <c r="O114" s="215">
        <v>0.39</v>
      </c>
      <c r="P114" s="215">
        <v>3.6</v>
      </c>
      <c r="Q114" s="213">
        <v>3770</v>
      </c>
      <c r="R114" s="213">
        <v>10982</v>
      </c>
      <c r="S114" s="215">
        <v>2.91</v>
      </c>
      <c r="T114" s="213">
        <v>3739</v>
      </c>
      <c r="U114" s="213">
        <v>11632</v>
      </c>
      <c r="V114" s="215">
        <v>3.11</v>
      </c>
      <c r="W114" s="213">
        <v>31</v>
      </c>
      <c r="X114" s="214">
        <v>0.8</v>
      </c>
      <c r="Y114" s="240" t="s">
        <v>236</v>
      </c>
    </row>
    <row r="115" spans="1:25" ht="12.75">
      <c r="A115" s="237" t="s">
        <v>2177</v>
      </c>
      <c r="B115" s="234"/>
      <c r="C115" s="526" t="s">
        <v>2003</v>
      </c>
      <c r="D115" s="526"/>
      <c r="E115" s="239"/>
      <c r="F115" s="233">
        <v>2819</v>
      </c>
      <c r="G115" s="234">
        <v>1344</v>
      </c>
      <c r="H115" s="234">
        <v>1475</v>
      </c>
      <c r="I115" s="235">
        <v>91.1</v>
      </c>
      <c r="J115" s="234">
        <v>2975</v>
      </c>
      <c r="K115" s="234">
        <v>-156</v>
      </c>
      <c r="L115" s="235">
        <v>-5.2</v>
      </c>
      <c r="M115" s="215">
        <v>110.13</v>
      </c>
      <c r="N115" s="214">
        <v>25.6</v>
      </c>
      <c r="O115" s="215">
        <v>0.1</v>
      </c>
      <c r="P115" s="215">
        <v>1.3</v>
      </c>
      <c r="Q115" s="213">
        <v>846</v>
      </c>
      <c r="R115" s="213">
        <v>2781</v>
      </c>
      <c r="S115" s="215">
        <v>3.29</v>
      </c>
      <c r="T115" s="213">
        <v>853</v>
      </c>
      <c r="U115" s="213">
        <v>2961</v>
      </c>
      <c r="V115" s="215">
        <v>3.47</v>
      </c>
      <c r="W115" s="213">
        <v>-7</v>
      </c>
      <c r="X115" s="214">
        <v>-0.8</v>
      </c>
      <c r="Y115" s="240" t="s">
        <v>238</v>
      </c>
    </row>
    <row r="116" spans="1:25" ht="12.75">
      <c r="A116" s="237" t="s">
        <v>2178</v>
      </c>
      <c r="B116" s="234"/>
      <c r="C116" s="526" t="s">
        <v>2005</v>
      </c>
      <c r="D116" s="526"/>
      <c r="E116" s="239"/>
      <c r="F116" s="233">
        <v>2585</v>
      </c>
      <c r="G116" s="234">
        <v>1223</v>
      </c>
      <c r="H116" s="234">
        <v>1362</v>
      </c>
      <c r="I116" s="235">
        <v>89.8</v>
      </c>
      <c r="J116" s="234">
        <v>2802</v>
      </c>
      <c r="K116" s="234">
        <v>-217</v>
      </c>
      <c r="L116" s="235">
        <v>-7.7</v>
      </c>
      <c r="M116" s="215">
        <v>159.18</v>
      </c>
      <c r="N116" s="214">
        <v>16.2</v>
      </c>
      <c r="O116" s="215">
        <v>0.09</v>
      </c>
      <c r="P116" s="215">
        <v>1.88</v>
      </c>
      <c r="Q116" s="213">
        <v>755</v>
      </c>
      <c r="R116" s="213">
        <v>2569</v>
      </c>
      <c r="S116" s="215">
        <v>3.4</v>
      </c>
      <c r="T116" s="213">
        <v>777</v>
      </c>
      <c r="U116" s="213">
        <v>2781</v>
      </c>
      <c r="V116" s="215">
        <v>3.58</v>
      </c>
      <c r="W116" s="213">
        <v>-22</v>
      </c>
      <c r="X116" s="214">
        <v>-2.8</v>
      </c>
      <c r="Y116" s="240" t="s">
        <v>240</v>
      </c>
    </row>
    <row r="117" spans="1:25" ht="12.75">
      <c r="A117" s="237" t="s">
        <v>2179</v>
      </c>
      <c r="B117" s="234"/>
      <c r="C117" s="526" t="s">
        <v>2007</v>
      </c>
      <c r="D117" s="526"/>
      <c r="E117" s="239"/>
      <c r="F117" s="233">
        <v>2246</v>
      </c>
      <c r="G117" s="234">
        <v>1056</v>
      </c>
      <c r="H117" s="234">
        <v>1190</v>
      </c>
      <c r="I117" s="235">
        <v>88.7</v>
      </c>
      <c r="J117" s="234">
        <v>2315</v>
      </c>
      <c r="K117" s="234">
        <v>-69</v>
      </c>
      <c r="L117" s="235">
        <v>-3</v>
      </c>
      <c r="M117" s="215">
        <v>131.3</v>
      </c>
      <c r="N117" s="214">
        <v>17.1</v>
      </c>
      <c r="O117" s="215">
        <v>0.08</v>
      </c>
      <c r="P117" s="215">
        <v>1.55</v>
      </c>
      <c r="Q117" s="213">
        <v>666</v>
      </c>
      <c r="R117" s="213">
        <v>2199</v>
      </c>
      <c r="S117" s="215">
        <v>3.3</v>
      </c>
      <c r="T117" s="213">
        <v>676</v>
      </c>
      <c r="U117" s="213">
        <v>2268</v>
      </c>
      <c r="V117" s="215">
        <v>3.36</v>
      </c>
      <c r="W117" s="213">
        <v>-10</v>
      </c>
      <c r="X117" s="214">
        <v>-1.5</v>
      </c>
      <c r="Y117" s="240" t="s">
        <v>243</v>
      </c>
    </row>
    <row r="118" spans="1:25" ht="12.75">
      <c r="A118" s="237" t="s">
        <v>2242</v>
      </c>
      <c r="B118" s="234"/>
      <c r="C118" s="238"/>
      <c r="D118" s="238"/>
      <c r="E118" s="239"/>
      <c r="F118" s="233"/>
      <c r="G118" s="234"/>
      <c r="H118" s="234"/>
      <c r="I118" s="235"/>
      <c r="J118" s="234"/>
      <c r="K118" s="234"/>
      <c r="L118" s="235"/>
      <c r="S118" s="215"/>
      <c r="V118" s="215"/>
      <c r="X118" s="214"/>
      <c r="Y118" s="240"/>
    </row>
    <row r="119" spans="1:25" ht="12.75">
      <c r="A119" s="241"/>
      <c r="B119" s="241" t="s">
        <v>2243</v>
      </c>
      <c r="C119" s="241"/>
      <c r="D119" s="241"/>
      <c r="E119" s="239"/>
      <c r="F119" s="233">
        <v>1798426</v>
      </c>
      <c r="G119" s="234">
        <v>875439</v>
      </c>
      <c r="H119" s="234">
        <v>922987</v>
      </c>
      <c r="I119" s="235">
        <v>94.8</v>
      </c>
      <c r="J119" s="234">
        <v>1735474</v>
      </c>
      <c r="K119" s="234">
        <v>62952</v>
      </c>
      <c r="L119" s="235">
        <v>3.6</v>
      </c>
      <c r="M119" s="214">
        <v>300.5</v>
      </c>
      <c r="N119" s="214">
        <v>5984</v>
      </c>
      <c r="O119" s="215">
        <v>100</v>
      </c>
      <c r="P119" s="215">
        <v>100</v>
      </c>
      <c r="Q119" s="213">
        <v>694141</v>
      </c>
      <c r="R119" s="213">
        <v>1769862</v>
      </c>
      <c r="S119" s="215">
        <v>2.55</v>
      </c>
      <c r="T119" s="213">
        <v>633296</v>
      </c>
      <c r="U119" s="213">
        <v>1704315</v>
      </c>
      <c r="V119" s="215">
        <v>2.69</v>
      </c>
      <c r="W119" s="213">
        <v>60845</v>
      </c>
      <c r="X119" s="214">
        <v>9.6</v>
      </c>
      <c r="Y119" s="240"/>
    </row>
    <row r="120" spans="1:25" ht="12.75">
      <c r="A120" s="237"/>
      <c r="B120" s="527" t="s">
        <v>2011</v>
      </c>
      <c r="C120" s="432"/>
      <c r="D120" s="432"/>
      <c r="E120" s="249" t="s">
        <v>2244</v>
      </c>
      <c r="F120" s="233">
        <v>1662837</v>
      </c>
      <c r="G120" s="234">
        <v>809237</v>
      </c>
      <c r="H120" s="234">
        <v>853600</v>
      </c>
      <c r="I120" s="235">
        <v>94.8</v>
      </c>
      <c r="J120" s="234">
        <v>1605133</v>
      </c>
      <c r="K120" s="234">
        <v>57704</v>
      </c>
      <c r="L120" s="235">
        <v>3.6</v>
      </c>
      <c r="M120" s="214">
        <v>276.9</v>
      </c>
      <c r="N120" s="214">
        <v>6005.2</v>
      </c>
      <c r="O120" s="215">
        <v>92.46</v>
      </c>
      <c r="P120" s="215">
        <v>92.15</v>
      </c>
      <c r="Q120" s="213">
        <v>645067</v>
      </c>
      <c r="R120" s="213">
        <v>1635001</v>
      </c>
      <c r="S120" s="215">
        <v>2.53</v>
      </c>
      <c r="T120" s="213">
        <v>588452</v>
      </c>
      <c r="U120" s="213">
        <v>1574829</v>
      </c>
      <c r="V120" s="215">
        <v>2.68</v>
      </c>
      <c r="W120" s="213">
        <v>56615</v>
      </c>
      <c r="X120" s="214">
        <v>9.6</v>
      </c>
      <c r="Y120" s="240" t="s">
        <v>1798</v>
      </c>
    </row>
    <row r="121" spans="1:25" ht="12.75">
      <c r="A121" s="237"/>
      <c r="B121" s="527" t="s">
        <v>1800</v>
      </c>
      <c r="C121" s="432"/>
      <c r="D121" s="432"/>
      <c r="E121" s="29" t="s">
        <v>244</v>
      </c>
      <c r="F121" s="233">
        <v>135589</v>
      </c>
      <c r="G121" s="234">
        <v>66202</v>
      </c>
      <c r="H121" s="234">
        <v>69387</v>
      </c>
      <c r="I121" s="235">
        <v>95.4</v>
      </c>
      <c r="J121" s="234">
        <v>130341</v>
      </c>
      <c r="K121" s="234">
        <v>5248</v>
      </c>
      <c r="L121" s="235">
        <v>4</v>
      </c>
      <c r="M121" s="214">
        <v>23.6</v>
      </c>
      <c r="N121" s="214">
        <v>5738</v>
      </c>
      <c r="O121" s="215">
        <v>7.54</v>
      </c>
      <c r="P121" s="215">
        <v>7.85</v>
      </c>
      <c r="Q121" s="213">
        <v>49074</v>
      </c>
      <c r="R121" s="213">
        <v>134861</v>
      </c>
      <c r="S121" s="215">
        <v>2.75</v>
      </c>
      <c r="T121" s="213">
        <v>4484</v>
      </c>
      <c r="U121" s="213">
        <v>129468</v>
      </c>
      <c r="V121" s="215">
        <v>2.89</v>
      </c>
      <c r="W121" s="213">
        <v>4230</v>
      </c>
      <c r="X121" s="214">
        <v>9.4</v>
      </c>
      <c r="Y121" s="240" t="s">
        <v>1800</v>
      </c>
    </row>
    <row r="122" spans="1:25" ht="12.75">
      <c r="A122" s="237" t="s">
        <v>2072</v>
      </c>
      <c r="B122" s="241"/>
      <c r="C122" s="526" t="s">
        <v>1803</v>
      </c>
      <c r="D122" s="526"/>
      <c r="E122" s="29" t="s">
        <v>244</v>
      </c>
      <c r="F122" s="233">
        <v>969077</v>
      </c>
      <c r="G122" s="234">
        <v>474185</v>
      </c>
      <c r="H122" s="234">
        <v>494892</v>
      </c>
      <c r="I122" s="235">
        <v>95.8</v>
      </c>
      <c r="J122" s="234">
        <v>948634</v>
      </c>
      <c r="K122" s="234">
        <v>20443</v>
      </c>
      <c r="L122" s="235">
        <v>2.2</v>
      </c>
      <c r="M122" s="214">
        <v>130.7</v>
      </c>
      <c r="N122" s="214">
        <v>7415.1</v>
      </c>
      <c r="O122" s="215">
        <v>53.88</v>
      </c>
      <c r="P122" s="215">
        <v>43.49</v>
      </c>
      <c r="Q122" s="213">
        <v>388474</v>
      </c>
      <c r="R122" s="213">
        <v>953465</v>
      </c>
      <c r="S122" s="215">
        <v>2.45</v>
      </c>
      <c r="T122" s="213">
        <v>359468</v>
      </c>
      <c r="U122" s="213">
        <v>930313</v>
      </c>
      <c r="V122" s="215">
        <v>2.59</v>
      </c>
      <c r="W122" s="213">
        <v>29006</v>
      </c>
      <c r="X122" s="214">
        <v>8.1</v>
      </c>
      <c r="Y122" s="240">
        <v>100</v>
      </c>
    </row>
    <row r="123" spans="1:25" ht="12.75">
      <c r="A123" s="241"/>
      <c r="B123" s="241" t="s">
        <v>2073</v>
      </c>
      <c r="C123" s="238"/>
      <c r="D123" s="238" t="s">
        <v>2182</v>
      </c>
      <c r="E123" s="29" t="s">
        <v>244</v>
      </c>
      <c r="F123" s="233">
        <v>128360</v>
      </c>
      <c r="G123" s="234">
        <v>60822</v>
      </c>
      <c r="H123" s="234">
        <v>67538</v>
      </c>
      <c r="I123" s="235">
        <v>90.1</v>
      </c>
      <c r="J123" s="234">
        <v>134651</v>
      </c>
      <c r="K123" s="234">
        <v>-6291</v>
      </c>
      <c r="L123" s="235">
        <v>-4.7</v>
      </c>
      <c r="M123" s="214">
        <v>15.3</v>
      </c>
      <c r="N123" s="214">
        <v>8367.7</v>
      </c>
      <c r="O123" s="215">
        <v>7.14</v>
      </c>
      <c r="P123" s="215">
        <v>5.09</v>
      </c>
      <c r="Q123" s="213">
        <v>62057</v>
      </c>
      <c r="R123" s="213">
        <v>125318</v>
      </c>
      <c r="S123" s="215">
        <v>2.02</v>
      </c>
      <c r="T123" s="213">
        <v>60555</v>
      </c>
      <c r="U123" s="213">
        <v>130700</v>
      </c>
      <c r="V123" s="215">
        <v>2.16</v>
      </c>
      <c r="W123" s="213">
        <v>1502</v>
      </c>
      <c r="X123" s="214">
        <v>2.5</v>
      </c>
      <c r="Y123" s="240">
        <v>101</v>
      </c>
    </row>
    <row r="124" spans="1:25" ht="12.75">
      <c r="A124" s="237"/>
      <c r="B124" s="241" t="s">
        <v>2183</v>
      </c>
      <c r="C124" s="238"/>
      <c r="D124" s="238" t="s">
        <v>2184</v>
      </c>
      <c r="E124" s="29" t="s">
        <v>244</v>
      </c>
      <c r="F124" s="233">
        <v>109206</v>
      </c>
      <c r="G124" s="234">
        <v>52932</v>
      </c>
      <c r="H124" s="234">
        <v>56274</v>
      </c>
      <c r="I124" s="235">
        <v>94.1</v>
      </c>
      <c r="J124" s="234">
        <v>106954</v>
      </c>
      <c r="K124" s="234">
        <v>2252</v>
      </c>
      <c r="L124" s="235">
        <v>2.1</v>
      </c>
      <c r="M124" s="214">
        <v>12.4</v>
      </c>
      <c r="N124" s="214">
        <v>8799.8</v>
      </c>
      <c r="O124" s="215">
        <v>6.07</v>
      </c>
      <c r="P124" s="215">
        <v>4.13</v>
      </c>
      <c r="Q124" s="213">
        <v>41935</v>
      </c>
      <c r="R124" s="213">
        <v>106414</v>
      </c>
      <c r="S124" s="215">
        <v>2.54</v>
      </c>
      <c r="T124" s="213">
        <v>38846</v>
      </c>
      <c r="U124" s="213">
        <v>103790</v>
      </c>
      <c r="V124" s="215">
        <v>2.67</v>
      </c>
      <c r="W124" s="213">
        <v>3089</v>
      </c>
      <c r="X124" s="214">
        <v>8</v>
      </c>
      <c r="Y124" s="240">
        <v>102</v>
      </c>
    </row>
    <row r="125" spans="1:25" ht="12.75">
      <c r="A125" s="237"/>
      <c r="B125" s="241" t="s">
        <v>2185</v>
      </c>
      <c r="C125" s="238"/>
      <c r="D125" s="238" t="s">
        <v>2186</v>
      </c>
      <c r="E125" s="29" t="s">
        <v>244</v>
      </c>
      <c r="F125" s="233">
        <v>135725</v>
      </c>
      <c r="G125" s="234">
        <v>66929</v>
      </c>
      <c r="H125" s="234">
        <v>68796</v>
      </c>
      <c r="I125" s="235">
        <v>97.3</v>
      </c>
      <c r="J125" s="234">
        <v>142160</v>
      </c>
      <c r="K125" s="234">
        <v>-6435</v>
      </c>
      <c r="L125" s="235">
        <v>-4.5</v>
      </c>
      <c r="M125" s="214">
        <v>17.7</v>
      </c>
      <c r="N125" s="214">
        <v>7659.4</v>
      </c>
      <c r="O125" s="215">
        <v>7.55</v>
      </c>
      <c r="P125" s="215">
        <v>5.89</v>
      </c>
      <c r="Q125" s="213">
        <v>59469</v>
      </c>
      <c r="R125" s="213">
        <v>133782</v>
      </c>
      <c r="S125" s="215">
        <v>2.25</v>
      </c>
      <c r="T125" s="213">
        <v>61157</v>
      </c>
      <c r="U125" s="213">
        <v>140200</v>
      </c>
      <c r="V125" s="215">
        <v>2.29</v>
      </c>
      <c r="W125" s="213">
        <v>-1688</v>
      </c>
      <c r="X125" s="214">
        <v>-2.8</v>
      </c>
      <c r="Y125" s="240">
        <v>103</v>
      </c>
    </row>
    <row r="126" spans="1:25" ht="12.75">
      <c r="A126" s="237"/>
      <c r="B126" s="241" t="s">
        <v>2187</v>
      </c>
      <c r="C126" s="238"/>
      <c r="D126" s="238" t="s">
        <v>2188</v>
      </c>
      <c r="E126" s="29" t="s">
        <v>244</v>
      </c>
      <c r="F126" s="233">
        <v>170719</v>
      </c>
      <c r="G126" s="234">
        <v>83663</v>
      </c>
      <c r="H126" s="234">
        <v>87056</v>
      </c>
      <c r="I126" s="235">
        <v>96.1</v>
      </c>
      <c r="J126" s="234">
        <v>166905</v>
      </c>
      <c r="K126" s="234">
        <v>3814</v>
      </c>
      <c r="L126" s="235">
        <v>2.3</v>
      </c>
      <c r="M126" s="214">
        <v>23.3</v>
      </c>
      <c r="N126" s="214">
        <v>7323.9</v>
      </c>
      <c r="O126" s="215">
        <v>9.49</v>
      </c>
      <c r="P126" s="215">
        <v>7.75</v>
      </c>
      <c r="Q126" s="213">
        <v>73284</v>
      </c>
      <c r="R126" s="213">
        <v>168931</v>
      </c>
      <c r="S126" s="215">
        <v>2.31</v>
      </c>
      <c r="T126" s="213">
        <v>67007</v>
      </c>
      <c r="U126" s="213">
        <v>164066</v>
      </c>
      <c r="V126" s="215">
        <v>2.45</v>
      </c>
      <c r="W126" s="213">
        <v>6277</v>
      </c>
      <c r="X126" s="214">
        <v>9.4</v>
      </c>
      <c r="Y126" s="240">
        <v>104</v>
      </c>
    </row>
    <row r="127" spans="1:25" ht="12.75">
      <c r="A127" s="237"/>
      <c r="B127" s="241" t="s">
        <v>2189</v>
      </c>
      <c r="C127" s="238"/>
      <c r="D127" s="238" t="s">
        <v>2190</v>
      </c>
      <c r="E127" s="29" t="s">
        <v>244</v>
      </c>
      <c r="F127" s="233">
        <v>158667</v>
      </c>
      <c r="G127" s="234">
        <v>78656</v>
      </c>
      <c r="H127" s="234">
        <v>80011</v>
      </c>
      <c r="I127" s="235">
        <v>98.3</v>
      </c>
      <c r="J127" s="234">
        <v>147149</v>
      </c>
      <c r="K127" s="234">
        <v>11518</v>
      </c>
      <c r="L127" s="235">
        <v>7.8</v>
      </c>
      <c r="M127" s="214">
        <v>23</v>
      </c>
      <c r="N127" s="214">
        <v>6895.6</v>
      </c>
      <c r="O127" s="215">
        <v>8.82</v>
      </c>
      <c r="P127" s="215">
        <v>7.65</v>
      </c>
      <c r="Q127" s="213">
        <v>59089</v>
      </c>
      <c r="R127" s="213">
        <v>157052</v>
      </c>
      <c r="S127" s="215">
        <v>2.66</v>
      </c>
      <c r="T127" s="213">
        <v>50316</v>
      </c>
      <c r="U127" s="213">
        <v>145211</v>
      </c>
      <c r="V127" s="215">
        <v>2.89</v>
      </c>
      <c r="W127" s="213">
        <v>8773</v>
      </c>
      <c r="X127" s="214">
        <v>17.4</v>
      </c>
      <c r="Y127" s="240">
        <v>105</v>
      </c>
    </row>
    <row r="128" spans="1:25" ht="12.75">
      <c r="A128" s="237"/>
      <c r="B128" s="241" t="s">
        <v>2191</v>
      </c>
      <c r="C128" s="238"/>
      <c r="D128" s="238" t="s">
        <v>2192</v>
      </c>
      <c r="E128" s="29" t="s">
        <v>244</v>
      </c>
      <c r="F128" s="233">
        <v>96086</v>
      </c>
      <c r="G128" s="234">
        <v>45936</v>
      </c>
      <c r="H128" s="234">
        <v>50150</v>
      </c>
      <c r="I128" s="235">
        <v>91.6</v>
      </c>
      <c r="J128" s="234">
        <v>88418</v>
      </c>
      <c r="K128" s="234">
        <v>7668</v>
      </c>
      <c r="L128" s="235">
        <v>8.7</v>
      </c>
      <c r="M128" s="214">
        <v>15.3</v>
      </c>
      <c r="N128" s="214">
        <v>6284.2</v>
      </c>
      <c r="O128" s="215">
        <v>5.34</v>
      </c>
      <c r="P128" s="215">
        <v>5.09</v>
      </c>
      <c r="Q128" s="213">
        <v>31929</v>
      </c>
      <c r="R128" s="213">
        <v>94527</v>
      </c>
      <c r="S128" s="215">
        <v>2.96</v>
      </c>
      <c r="T128" s="213">
        <v>27333</v>
      </c>
      <c r="U128" s="213">
        <v>87203</v>
      </c>
      <c r="V128" s="215">
        <v>3.19</v>
      </c>
      <c r="W128" s="213">
        <v>4596</v>
      </c>
      <c r="X128" s="214">
        <v>16.8</v>
      </c>
      <c r="Y128" s="240">
        <v>106</v>
      </c>
    </row>
    <row r="129" spans="1:25" ht="12.75">
      <c r="A129" s="237"/>
      <c r="B129" s="241"/>
      <c r="C129" s="238"/>
      <c r="D129" s="238" t="s">
        <v>2194</v>
      </c>
      <c r="E129" s="29" t="s">
        <v>244</v>
      </c>
      <c r="F129" s="233">
        <v>52816</v>
      </c>
      <c r="G129" s="272" t="s">
        <v>2075</v>
      </c>
      <c r="H129" s="272" t="s">
        <v>2075</v>
      </c>
      <c r="I129" s="272" t="s">
        <v>2075</v>
      </c>
      <c r="J129" s="234">
        <v>49616</v>
      </c>
      <c r="K129" s="234">
        <v>3200</v>
      </c>
      <c r="L129" s="235">
        <v>6.4</v>
      </c>
      <c r="M129" s="214">
        <v>7.4</v>
      </c>
      <c r="N129" s="214">
        <v>7118.1</v>
      </c>
      <c r="O129" s="215">
        <v>2.94</v>
      </c>
      <c r="P129" s="215">
        <v>2.46</v>
      </c>
      <c r="Q129" s="272" t="s">
        <v>2075</v>
      </c>
      <c r="R129" s="272" t="s">
        <v>2075</v>
      </c>
      <c r="S129" s="272" t="s">
        <v>2075</v>
      </c>
      <c r="T129" s="272" t="s">
        <v>2075</v>
      </c>
      <c r="U129" s="272" t="s">
        <v>2075</v>
      </c>
      <c r="V129" s="272" t="s">
        <v>2075</v>
      </c>
      <c r="W129" s="272" t="s">
        <v>2075</v>
      </c>
      <c r="X129" s="272" t="s">
        <v>2075</v>
      </c>
      <c r="Y129" s="240" t="s">
        <v>2194</v>
      </c>
    </row>
    <row r="130" spans="1:25" ht="12.75">
      <c r="A130" s="237"/>
      <c r="B130" s="241"/>
      <c r="C130" s="238"/>
      <c r="D130" s="238" t="s">
        <v>2195</v>
      </c>
      <c r="E130" s="29" t="s">
        <v>244</v>
      </c>
      <c r="F130" s="233">
        <v>35411</v>
      </c>
      <c r="G130" s="272" t="s">
        <v>2075</v>
      </c>
      <c r="H130" s="272" t="s">
        <v>2075</v>
      </c>
      <c r="I130" s="272" t="s">
        <v>2075</v>
      </c>
      <c r="J130" s="234">
        <v>31140</v>
      </c>
      <c r="K130" s="234">
        <v>4271</v>
      </c>
      <c r="L130" s="235">
        <v>13.7</v>
      </c>
      <c r="M130" s="214">
        <v>6.8</v>
      </c>
      <c r="N130" s="214">
        <v>5246.1</v>
      </c>
      <c r="O130" s="215">
        <v>1.97</v>
      </c>
      <c r="P130" s="215">
        <v>2.26</v>
      </c>
      <c r="Q130" s="272" t="s">
        <v>2075</v>
      </c>
      <c r="R130" s="272" t="s">
        <v>2075</v>
      </c>
      <c r="S130" s="272" t="s">
        <v>2075</v>
      </c>
      <c r="T130" s="272" t="s">
        <v>2075</v>
      </c>
      <c r="U130" s="272" t="s">
        <v>2075</v>
      </c>
      <c r="V130" s="272" t="s">
        <v>2075</v>
      </c>
      <c r="W130" s="272" t="s">
        <v>2075</v>
      </c>
      <c r="X130" s="272" t="s">
        <v>2075</v>
      </c>
      <c r="Y130" s="240" t="s">
        <v>2195</v>
      </c>
    </row>
    <row r="131" spans="1:25" ht="12.75">
      <c r="A131" s="237"/>
      <c r="B131" s="241"/>
      <c r="C131" s="238"/>
      <c r="D131" s="238" t="s">
        <v>2196</v>
      </c>
      <c r="E131" s="29" t="s">
        <v>244</v>
      </c>
      <c r="F131" s="233">
        <v>7859</v>
      </c>
      <c r="G131" s="272" t="s">
        <v>2075</v>
      </c>
      <c r="H131" s="272" t="s">
        <v>2075</v>
      </c>
      <c r="I131" s="272" t="s">
        <v>2075</v>
      </c>
      <c r="J131" s="234">
        <v>7662</v>
      </c>
      <c r="K131" s="234">
        <v>197</v>
      </c>
      <c r="L131" s="235">
        <v>2.6</v>
      </c>
      <c r="M131" s="214">
        <v>1.1</v>
      </c>
      <c r="N131" s="214">
        <v>7080.2</v>
      </c>
      <c r="O131" s="215">
        <v>0.44</v>
      </c>
      <c r="P131" s="215">
        <v>0.37</v>
      </c>
      <c r="Q131" s="272" t="s">
        <v>2075</v>
      </c>
      <c r="R131" s="272" t="s">
        <v>2075</v>
      </c>
      <c r="S131" s="272" t="s">
        <v>2075</v>
      </c>
      <c r="T131" s="272" t="s">
        <v>2075</v>
      </c>
      <c r="U131" s="272" t="s">
        <v>2075</v>
      </c>
      <c r="V131" s="272" t="s">
        <v>2075</v>
      </c>
      <c r="W131" s="272" t="s">
        <v>2075</v>
      </c>
      <c r="X131" s="272" t="s">
        <v>2075</v>
      </c>
      <c r="Y131" s="240" t="s">
        <v>2196</v>
      </c>
    </row>
    <row r="132" spans="1:25" ht="12.75">
      <c r="A132" s="237"/>
      <c r="B132" s="241" t="s">
        <v>2197</v>
      </c>
      <c r="C132" s="238"/>
      <c r="D132" s="238" t="s">
        <v>2198</v>
      </c>
      <c r="E132" s="29" t="s">
        <v>244</v>
      </c>
      <c r="F132" s="233">
        <v>63336</v>
      </c>
      <c r="G132" s="234">
        <v>32193</v>
      </c>
      <c r="H132" s="272" t="s">
        <v>2291</v>
      </c>
      <c r="I132" s="235">
        <v>103.4</v>
      </c>
      <c r="J132" s="234">
        <v>59887</v>
      </c>
      <c r="K132" s="234">
        <v>3449</v>
      </c>
      <c r="L132" s="235">
        <v>5.8</v>
      </c>
      <c r="M132" s="214">
        <v>10.5</v>
      </c>
      <c r="N132" s="214">
        <v>6014.8</v>
      </c>
      <c r="O132" s="215">
        <v>3.52</v>
      </c>
      <c r="P132" s="215">
        <v>3.49</v>
      </c>
      <c r="Q132" s="213">
        <v>22559</v>
      </c>
      <c r="R132" s="213">
        <v>61842</v>
      </c>
      <c r="S132" s="215">
        <v>2.74</v>
      </c>
      <c r="T132" s="213">
        <v>19899</v>
      </c>
      <c r="U132" s="213">
        <v>58144</v>
      </c>
      <c r="V132" s="215">
        <v>2.92</v>
      </c>
      <c r="W132" s="213">
        <v>2660</v>
      </c>
      <c r="X132" s="214">
        <v>13.4</v>
      </c>
      <c r="Y132" s="240">
        <v>107</v>
      </c>
    </row>
    <row r="133" spans="1:25" ht="12.75">
      <c r="A133" s="237"/>
      <c r="B133" s="241"/>
      <c r="C133" s="238"/>
      <c r="D133" s="238" t="s">
        <v>2199</v>
      </c>
      <c r="E133" s="29" t="s">
        <v>244</v>
      </c>
      <c r="F133" s="233">
        <v>26447</v>
      </c>
      <c r="G133" s="247" t="s">
        <v>2075</v>
      </c>
      <c r="H133" s="247" t="s">
        <v>2075</v>
      </c>
      <c r="I133" s="247" t="s">
        <v>2075</v>
      </c>
      <c r="J133" s="234">
        <v>25294</v>
      </c>
      <c r="K133" s="234">
        <v>1153</v>
      </c>
      <c r="L133" s="235">
        <v>4.6</v>
      </c>
      <c r="M133" s="214">
        <v>4.9</v>
      </c>
      <c r="N133" s="214">
        <v>5408.4</v>
      </c>
      <c r="O133" s="215">
        <v>1.47</v>
      </c>
      <c r="P133" s="215">
        <v>1.63</v>
      </c>
      <c r="Q133" s="244" t="s">
        <v>2075</v>
      </c>
      <c r="R133" s="244" t="s">
        <v>2075</v>
      </c>
      <c r="S133" s="244" t="s">
        <v>2075</v>
      </c>
      <c r="T133" s="244" t="s">
        <v>2075</v>
      </c>
      <c r="U133" s="244" t="s">
        <v>2075</v>
      </c>
      <c r="V133" s="244" t="s">
        <v>2075</v>
      </c>
      <c r="W133" s="244" t="s">
        <v>2075</v>
      </c>
      <c r="X133" s="244" t="s">
        <v>2075</v>
      </c>
      <c r="Y133" s="240" t="s">
        <v>2199</v>
      </c>
    </row>
    <row r="134" spans="1:25" ht="12.75">
      <c r="A134" s="237"/>
      <c r="B134" s="241"/>
      <c r="C134" s="238"/>
      <c r="D134" s="238" t="s">
        <v>2200</v>
      </c>
      <c r="E134" s="29" t="s">
        <v>244</v>
      </c>
      <c r="F134" s="233">
        <v>24884</v>
      </c>
      <c r="G134" s="247" t="s">
        <v>2075</v>
      </c>
      <c r="H134" s="247" t="s">
        <v>2075</v>
      </c>
      <c r="I134" s="247" t="s">
        <v>2075</v>
      </c>
      <c r="J134" s="234">
        <v>21690</v>
      </c>
      <c r="K134" s="234">
        <v>3194</v>
      </c>
      <c r="L134" s="235">
        <v>14.7</v>
      </c>
      <c r="M134" s="214">
        <v>3.8</v>
      </c>
      <c r="N134" s="214">
        <v>6618.1</v>
      </c>
      <c r="O134" s="215">
        <v>1.38</v>
      </c>
      <c r="P134" s="215">
        <v>1.26</v>
      </c>
      <c r="Q134" s="244" t="s">
        <v>2075</v>
      </c>
      <c r="R134" s="244" t="s">
        <v>2075</v>
      </c>
      <c r="S134" s="244" t="s">
        <v>2075</v>
      </c>
      <c r="T134" s="244" t="s">
        <v>2075</v>
      </c>
      <c r="U134" s="244" t="s">
        <v>2075</v>
      </c>
      <c r="V134" s="244" t="s">
        <v>2075</v>
      </c>
      <c r="W134" s="244" t="s">
        <v>2075</v>
      </c>
      <c r="X134" s="244" t="s">
        <v>2075</v>
      </c>
      <c r="Y134" s="240" t="s">
        <v>2200</v>
      </c>
    </row>
    <row r="135" spans="1:25" ht="12.75">
      <c r="A135" s="237"/>
      <c r="B135" s="241"/>
      <c r="C135" s="238"/>
      <c r="D135" s="238" t="s">
        <v>2201</v>
      </c>
      <c r="E135" s="29" t="s">
        <v>244</v>
      </c>
      <c r="F135" s="233">
        <v>12005</v>
      </c>
      <c r="G135" s="247" t="s">
        <v>2075</v>
      </c>
      <c r="H135" s="247" t="s">
        <v>2075</v>
      </c>
      <c r="I135" s="247" t="s">
        <v>2075</v>
      </c>
      <c r="J135" s="234">
        <v>12903</v>
      </c>
      <c r="K135" s="234">
        <v>-898</v>
      </c>
      <c r="L135" s="235">
        <v>-7</v>
      </c>
      <c r="M135" s="214">
        <v>1.9</v>
      </c>
      <c r="N135" s="214">
        <v>6419.8</v>
      </c>
      <c r="O135" s="215">
        <v>0.67</v>
      </c>
      <c r="P135" s="215">
        <v>0.63</v>
      </c>
      <c r="Q135" s="244" t="s">
        <v>2075</v>
      </c>
      <c r="R135" s="244" t="s">
        <v>2075</v>
      </c>
      <c r="S135" s="244" t="s">
        <v>2075</v>
      </c>
      <c r="T135" s="244" t="s">
        <v>2075</v>
      </c>
      <c r="U135" s="244" t="s">
        <v>2075</v>
      </c>
      <c r="V135" s="244" t="s">
        <v>2075</v>
      </c>
      <c r="W135" s="244" t="s">
        <v>2075</v>
      </c>
      <c r="X135" s="244" t="s">
        <v>2075</v>
      </c>
      <c r="Y135" s="240" t="s">
        <v>2201</v>
      </c>
    </row>
    <row r="136" spans="1:25" ht="12.75">
      <c r="A136" s="237"/>
      <c r="B136" s="241" t="s">
        <v>2249</v>
      </c>
      <c r="C136" s="238"/>
      <c r="D136" s="238" t="s">
        <v>2250</v>
      </c>
      <c r="E136" s="29" t="s">
        <v>244</v>
      </c>
      <c r="F136" s="233">
        <v>106978</v>
      </c>
      <c r="G136" s="234">
        <v>53054</v>
      </c>
      <c r="H136" s="234">
        <v>53924</v>
      </c>
      <c r="I136" s="235">
        <v>98.4</v>
      </c>
      <c r="J136" s="234">
        <v>102510</v>
      </c>
      <c r="K136" s="234">
        <v>4468</v>
      </c>
      <c r="L136" s="235">
        <v>4.4</v>
      </c>
      <c r="M136" s="214">
        <v>13.1</v>
      </c>
      <c r="N136" s="214">
        <v>8197.5</v>
      </c>
      <c r="O136" s="215">
        <v>5.95</v>
      </c>
      <c r="P136" s="215">
        <v>4.36</v>
      </c>
      <c r="Q136" s="213">
        <v>38152</v>
      </c>
      <c r="R136" s="213">
        <v>105599</v>
      </c>
      <c r="S136" s="215">
        <v>2.77</v>
      </c>
      <c r="T136" s="213">
        <v>34355</v>
      </c>
      <c r="U136" s="213">
        <v>100999</v>
      </c>
      <c r="V136" s="215">
        <v>2.94</v>
      </c>
      <c r="W136" s="213">
        <v>3797</v>
      </c>
      <c r="X136" s="214">
        <v>11.1</v>
      </c>
      <c r="Y136" s="240">
        <v>108</v>
      </c>
    </row>
    <row r="137" spans="1:25" ht="12.75">
      <c r="A137" s="237"/>
      <c r="B137" s="241"/>
      <c r="C137" s="238"/>
      <c r="D137" s="238" t="s">
        <v>2199</v>
      </c>
      <c r="E137" s="29" t="s">
        <v>244</v>
      </c>
      <c r="F137" s="233">
        <v>87712</v>
      </c>
      <c r="G137" s="247" t="s">
        <v>2075</v>
      </c>
      <c r="H137" s="247" t="s">
        <v>2075</v>
      </c>
      <c r="I137" s="247" t="s">
        <v>2075</v>
      </c>
      <c r="J137" s="234">
        <v>83793</v>
      </c>
      <c r="K137" s="234">
        <v>3919</v>
      </c>
      <c r="L137" s="235">
        <v>4.7</v>
      </c>
      <c r="M137" s="214">
        <v>10.6</v>
      </c>
      <c r="N137" s="214">
        <v>8274.7</v>
      </c>
      <c r="O137" s="215">
        <v>4.88</v>
      </c>
      <c r="P137" s="215">
        <v>3.53</v>
      </c>
      <c r="Q137" s="244" t="s">
        <v>2075</v>
      </c>
      <c r="R137" s="244" t="s">
        <v>2075</v>
      </c>
      <c r="S137" s="244" t="s">
        <v>2075</v>
      </c>
      <c r="T137" s="244" t="s">
        <v>2075</v>
      </c>
      <c r="U137" s="244" t="s">
        <v>2075</v>
      </c>
      <c r="V137" s="244" t="s">
        <v>2075</v>
      </c>
      <c r="W137" s="244" t="s">
        <v>2075</v>
      </c>
      <c r="X137" s="244" t="s">
        <v>2075</v>
      </c>
      <c r="Y137" s="240" t="s">
        <v>2199</v>
      </c>
    </row>
    <row r="138" spans="1:25" ht="12.75">
      <c r="A138" s="237"/>
      <c r="B138" s="241"/>
      <c r="C138" s="238"/>
      <c r="D138" s="238" t="s">
        <v>2200</v>
      </c>
      <c r="E138" s="29" t="s">
        <v>244</v>
      </c>
      <c r="F138" s="233">
        <v>11433</v>
      </c>
      <c r="G138" s="247" t="s">
        <v>2075</v>
      </c>
      <c r="H138" s="247" t="s">
        <v>2075</v>
      </c>
      <c r="I138" s="247" t="s">
        <v>2075</v>
      </c>
      <c r="J138" s="234">
        <v>10490</v>
      </c>
      <c r="K138" s="234">
        <v>943</v>
      </c>
      <c r="L138" s="235">
        <v>9</v>
      </c>
      <c r="M138" s="214">
        <v>1.3</v>
      </c>
      <c r="N138" s="214">
        <v>8532.1</v>
      </c>
      <c r="O138" s="215">
        <v>0.64</v>
      </c>
      <c r="P138" s="215">
        <v>0.43</v>
      </c>
      <c r="Q138" s="244" t="s">
        <v>2075</v>
      </c>
      <c r="R138" s="244" t="s">
        <v>2075</v>
      </c>
      <c r="S138" s="244" t="s">
        <v>2075</v>
      </c>
      <c r="T138" s="244" t="s">
        <v>2075</v>
      </c>
      <c r="U138" s="244" t="s">
        <v>2075</v>
      </c>
      <c r="V138" s="244" t="s">
        <v>2075</v>
      </c>
      <c r="W138" s="244" t="s">
        <v>2075</v>
      </c>
      <c r="X138" s="244" t="s">
        <v>2075</v>
      </c>
      <c r="Y138" s="240" t="s">
        <v>2200</v>
      </c>
    </row>
    <row r="139" spans="1:25" ht="12.75">
      <c r="A139" s="237"/>
      <c r="B139" s="241"/>
      <c r="C139" s="238"/>
      <c r="D139" s="238" t="s">
        <v>2201</v>
      </c>
      <c r="E139" s="29" t="s">
        <v>244</v>
      </c>
      <c r="F139" s="233">
        <v>7833</v>
      </c>
      <c r="G139" s="247" t="s">
        <v>2075</v>
      </c>
      <c r="H139" s="247" t="s">
        <v>2075</v>
      </c>
      <c r="I139" s="247" t="s">
        <v>2075</v>
      </c>
      <c r="J139" s="234">
        <v>8227</v>
      </c>
      <c r="K139" s="234">
        <v>-394</v>
      </c>
      <c r="L139" s="235">
        <v>-4.8</v>
      </c>
      <c r="M139" s="214">
        <v>1.1</v>
      </c>
      <c r="N139" s="214">
        <v>7120.9</v>
      </c>
      <c r="O139" s="215">
        <v>0.44</v>
      </c>
      <c r="P139" s="215">
        <v>0.37</v>
      </c>
      <c r="Q139" s="244" t="s">
        <v>2075</v>
      </c>
      <c r="R139" s="244" t="s">
        <v>2075</v>
      </c>
      <c r="S139" s="244" t="s">
        <v>2075</v>
      </c>
      <c r="T139" s="244" t="s">
        <v>2075</v>
      </c>
      <c r="U139" s="244" t="s">
        <v>2075</v>
      </c>
      <c r="V139" s="244" t="s">
        <v>2075</v>
      </c>
      <c r="W139" s="244" t="s">
        <v>2075</v>
      </c>
      <c r="X139" s="244" t="s">
        <v>2075</v>
      </c>
      <c r="Y139" s="240" t="s">
        <v>2201</v>
      </c>
    </row>
    <row r="140" spans="1:25" ht="12.75">
      <c r="A140" s="237" t="s">
        <v>2202</v>
      </c>
      <c r="B140" s="241"/>
      <c r="C140" s="526" t="s">
        <v>1805</v>
      </c>
      <c r="D140" s="526"/>
      <c r="E140" s="29" t="s">
        <v>244</v>
      </c>
      <c r="F140" s="233">
        <v>178018</v>
      </c>
      <c r="G140" s="234">
        <v>86263</v>
      </c>
      <c r="H140" s="234">
        <v>91755</v>
      </c>
      <c r="I140" s="235">
        <v>94</v>
      </c>
      <c r="J140" s="234">
        <v>184033</v>
      </c>
      <c r="K140" s="234">
        <v>-6015</v>
      </c>
      <c r="L140" s="235">
        <v>-3.3</v>
      </c>
      <c r="M140" s="214">
        <v>30.3</v>
      </c>
      <c r="N140" s="214">
        <v>5875.2</v>
      </c>
      <c r="O140" s="215">
        <v>9.9</v>
      </c>
      <c r="P140" s="215">
        <v>10.08</v>
      </c>
      <c r="Q140" s="213">
        <v>67098</v>
      </c>
      <c r="R140" s="213">
        <v>170551</v>
      </c>
      <c r="S140" s="215">
        <v>2.54</v>
      </c>
      <c r="T140" s="213">
        <v>66157</v>
      </c>
      <c r="U140" s="213">
        <v>177293</v>
      </c>
      <c r="V140" s="215">
        <v>2.68</v>
      </c>
      <c r="W140" s="213">
        <v>941</v>
      </c>
      <c r="X140" s="214">
        <v>1.4</v>
      </c>
      <c r="Y140" s="240" t="s">
        <v>6</v>
      </c>
    </row>
    <row r="141" spans="1:25" ht="12.75">
      <c r="A141" s="237"/>
      <c r="B141" s="241"/>
      <c r="C141" s="238"/>
      <c r="D141" s="238" t="s">
        <v>2204</v>
      </c>
      <c r="E141" s="29" t="s">
        <v>244</v>
      </c>
      <c r="F141" s="233">
        <v>145414</v>
      </c>
      <c r="G141" s="247" t="s">
        <v>2075</v>
      </c>
      <c r="H141" s="247" t="s">
        <v>2075</v>
      </c>
      <c r="I141" s="247" t="s">
        <v>2075</v>
      </c>
      <c r="J141" s="234">
        <v>154117</v>
      </c>
      <c r="K141" s="234">
        <v>-8703</v>
      </c>
      <c r="L141" s="235">
        <v>-5.6</v>
      </c>
      <c r="M141" s="214">
        <v>25.2</v>
      </c>
      <c r="N141" s="214">
        <v>5768.1</v>
      </c>
      <c r="O141" s="215">
        <v>8.09</v>
      </c>
      <c r="P141" s="215">
        <v>8.39</v>
      </c>
      <c r="Q141" s="244" t="s">
        <v>2075</v>
      </c>
      <c r="R141" s="244" t="s">
        <v>2075</v>
      </c>
      <c r="S141" s="244" t="s">
        <v>2075</v>
      </c>
      <c r="T141" s="244" t="s">
        <v>2075</v>
      </c>
      <c r="U141" s="244" t="s">
        <v>2075</v>
      </c>
      <c r="V141" s="244" t="s">
        <v>2075</v>
      </c>
      <c r="W141" s="244" t="s">
        <v>2075</v>
      </c>
      <c r="X141" s="244" t="s">
        <v>2075</v>
      </c>
      <c r="Y141" s="240" t="s">
        <v>2204</v>
      </c>
    </row>
    <row r="142" spans="1:25" ht="12.75">
      <c r="A142" s="237"/>
      <c r="B142" s="241"/>
      <c r="C142" s="238"/>
      <c r="D142" s="238" t="s">
        <v>2205</v>
      </c>
      <c r="E142" s="249" t="s">
        <v>244</v>
      </c>
      <c r="F142" s="233">
        <v>20618</v>
      </c>
      <c r="G142" s="247" t="s">
        <v>2075</v>
      </c>
      <c r="H142" s="247" t="s">
        <v>2075</v>
      </c>
      <c r="I142" s="247" t="s">
        <v>2075</v>
      </c>
      <c r="J142" s="234">
        <v>17633</v>
      </c>
      <c r="K142" s="234">
        <v>2985</v>
      </c>
      <c r="L142" s="235">
        <v>16.9</v>
      </c>
      <c r="M142" s="214">
        <v>3</v>
      </c>
      <c r="N142" s="214">
        <v>6942.1</v>
      </c>
      <c r="O142" s="215">
        <v>1.15</v>
      </c>
      <c r="P142" s="215">
        <v>1</v>
      </c>
      <c r="Q142" s="244" t="s">
        <v>2075</v>
      </c>
      <c r="R142" s="244" t="s">
        <v>2075</v>
      </c>
      <c r="S142" s="244" t="s">
        <v>2075</v>
      </c>
      <c r="T142" s="244" t="s">
        <v>2075</v>
      </c>
      <c r="U142" s="244" t="s">
        <v>2075</v>
      </c>
      <c r="V142" s="244" t="s">
        <v>2075</v>
      </c>
      <c r="W142" s="244" t="s">
        <v>2075</v>
      </c>
      <c r="X142" s="244" t="s">
        <v>2075</v>
      </c>
      <c r="Y142" s="240" t="s">
        <v>2205</v>
      </c>
    </row>
    <row r="143" spans="1:25" ht="12.75">
      <c r="A143" s="237"/>
      <c r="B143" s="241"/>
      <c r="C143" s="238"/>
      <c r="D143" s="238" t="s">
        <v>2206</v>
      </c>
      <c r="E143" s="249" t="s">
        <v>244</v>
      </c>
      <c r="F143" s="233">
        <v>6384</v>
      </c>
      <c r="G143" s="247" t="s">
        <v>2075</v>
      </c>
      <c r="H143" s="247" t="s">
        <v>2075</v>
      </c>
      <c r="I143" s="247" t="s">
        <v>2075</v>
      </c>
      <c r="J143" s="234">
        <v>6726</v>
      </c>
      <c r="K143" s="234">
        <v>-342</v>
      </c>
      <c r="L143" s="235">
        <v>-5.1</v>
      </c>
      <c r="M143" s="214">
        <v>1.1</v>
      </c>
      <c r="N143" s="214">
        <v>5911.1</v>
      </c>
      <c r="O143" s="215">
        <v>0.35</v>
      </c>
      <c r="P143" s="215">
        <v>0.37</v>
      </c>
      <c r="Q143" s="244" t="s">
        <v>2075</v>
      </c>
      <c r="R143" s="244" t="s">
        <v>2075</v>
      </c>
      <c r="S143" s="244" t="s">
        <v>2075</v>
      </c>
      <c r="T143" s="244" t="s">
        <v>2075</v>
      </c>
      <c r="U143" s="244" t="s">
        <v>2075</v>
      </c>
      <c r="V143" s="244" t="s">
        <v>2075</v>
      </c>
      <c r="W143" s="244" t="s">
        <v>2075</v>
      </c>
      <c r="X143" s="244" t="s">
        <v>2075</v>
      </c>
      <c r="Y143" s="240" t="s">
        <v>2206</v>
      </c>
    </row>
    <row r="144" spans="1:25" ht="12.75">
      <c r="A144" s="237"/>
      <c r="B144" s="241"/>
      <c r="C144" s="238"/>
      <c r="D144" s="238" t="s">
        <v>2207</v>
      </c>
      <c r="E144" s="249" t="s">
        <v>244</v>
      </c>
      <c r="F144" s="233">
        <v>5602</v>
      </c>
      <c r="G144" s="247" t="s">
        <v>2075</v>
      </c>
      <c r="H144" s="247" t="s">
        <v>2075</v>
      </c>
      <c r="I144" s="247" t="s">
        <v>2075</v>
      </c>
      <c r="J144" s="234">
        <v>5557</v>
      </c>
      <c r="K144" s="234">
        <v>45</v>
      </c>
      <c r="L144" s="235">
        <v>0.8</v>
      </c>
      <c r="M144" s="214">
        <v>1</v>
      </c>
      <c r="N144" s="214">
        <v>5492.2</v>
      </c>
      <c r="O144" s="215">
        <v>0.31</v>
      </c>
      <c r="P144" s="215">
        <v>0.33</v>
      </c>
      <c r="Q144" s="244" t="s">
        <v>2075</v>
      </c>
      <c r="R144" s="244" t="s">
        <v>2075</v>
      </c>
      <c r="S144" s="244" t="s">
        <v>2075</v>
      </c>
      <c r="T144" s="244" t="s">
        <v>2075</v>
      </c>
      <c r="U144" s="244" t="s">
        <v>2075</v>
      </c>
      <c r="V144" s="244" t="s">
        <v>2075</v>
      </c>
      <c r="W144" s="244" t="s">
        <v>2075</v>
      </c>
      <c r="X144" s="244" t="s">
        <v>2075</v>
      </c>
      <c r="Y144" s="240" t="s">
        <v>2207</v>
      </c>
    </row>
    <row r="145" spans="1:25" ht="12.75">
      <c r="A145" s="237" t="s">
        <v>2016</v>
      </c>
      <c r="B145" s="241"/>
      <c r="C145" s="526" t="s">
        <v>1807</v>
      </c>
      <c r="D145" s="526"/>
      <c r="E145" s="249" t="s">
        <v>244</v>
      </c>
      <c r="F145" s="233">
        <v>8291</v>
      </c>
      <c r="G145" s="234">
        <v>3872</v>
      </c>
      <c r="H145" s="234">
        <v>4419</v>
      </c>
      <c r="I145" s="235">
        <v>87.6</v>
      </c>
      <c r="J145" s="234">
        <v>9631</v>
      </c>
      <c r="K145" s="234">
        <v>-1340</v>
      </c>
      <c r="L145" s="235">
        <v>-13.9</v>
      </c>
      <c r="M145" s="214">
        <v>2.3</v>
      </c>
      <c r="N145" s="214">
        <v>3604.8</v>
      </c>
      <c r="O145" s="215">
        <v>0.46</v>
      </c>
      <c r="P145" s="215">
        <v>0.77</v>
      </c>
      <c r="Q145" s="244">
        <v>3215</v>
      </c>
      <c r="R145" s="213">
        <v>8275</v>
      </c>
      <c r="S145" s="215">
        <v>2.57</v>
      </c>
      <c r="T145" s="213">
        <v>3452</v>
      </c>
      <c r="U145" s="213">
        <v>9617</v>
      </c>
      <c r="V145" s="215">
        <v>2.79</v>
      </c>
      <c r="W145" s="213">
        <v>-237</v>
      </c>
      <c r="X145" s="214">
        <v>-6.9</v>
      </c>
      <c r="Y145" s="240" t="s">
        <v>8</v>
      </c>
    </row>
    <row r="146" spans="1:25" ht="12.75">
      <c r="A146" s="237" t="s">
        <v>2017</v>
      </c>
      <c r="B146" s="241"/>
      <c r="C146" s="526" t="s">
        <v>2018</v>
      </c>
      <c r="D146" s="526"/>
      <c r="E146" s="249" t="s">
        <v>244</v>
      </c>
      <c r="F146" s="233">
        <v>50770</v>
      </c>
      <c r="G146" s="234">
        <v>24064</v>
      </c>
      <c r="H146" s="234">
        <v>26706</v>
      </c>
      <c r="I146" s="235">
        <v>90.1</v>
      </c>
      <c r="J146" s="234">
        <v>53165</v>
      </c>
      <c r="K146" s="234">
        <v>-2395</v>
      </c>
      <c r="L146" s="235">
        <v>-4.5</v>
      </c>
      <c r="M146" s="214">
        <v>10.6</v>
      </c>
      <c r="N146" s="214">
        <v>4780.6</v>
      </c>
      <c r="O146" s="215">
        <v>2.82</v>
      </c>
      <c r="P146" s="215">
        <v>3.53</v>
      </c>
      <c r="Q146" s="244">
        <v>19131</v>
      </c>
      <c r="R146" s="213">
        <v>49769</v>
      </c>
      <c r="S146" s="215">
        <v>2.6</v>
      </c>
      <c r="T146" s="213">
        <v>18815</v>
      </c>
      <c r="U146" s="213">
        <v>52257</v>
      </c>
      <c r="V146" s="215">
        <v>2.78</v>
      </c>
      <c r="W146" s="213">
        <v>316</v>
      </c>
      <c r="X146" s="214">
        <v>1.7</v>
      </c>
      <c r="Y146" s="240" t="s">
        <v>10</v>
      </c>
    </row>
    <row r="147" spans="1:25" ht="12.75">
      <c r="A147" s="237" t="s">
        <v>2019</v>
      </c>
      <c r="B147" s="241"/>
      <c r="C147" s="526" t="s">
        <v>1811</v>
      </c>
      <c r="D147" s="526"/>
      <c r="E147" s="249" t="s">
        <v>244</v>
      </c>
      <c r="F147" s="233">
        <v>49790</v>
      </c>
      <c r="G147" s="234">
        <v>23068</v>
      </c>
      <c r="H147" s="234">
        <v>26722</v>
      </c>
      <c r="I147" s="235">
        <v>86.3</v>
      </c>
      <c r="J147" s="234">
        <v>49200</v>
      </c>
      <c r="K147" s="234">
        <v>590</v>
      </c>
      <c r="L147" s="235">
        <v>1.2</v>
      </c>
      <c r="M147" s="214">
        <v>9.7</v>
      </c>
      <c r="N147" s="214">
        <v>5159.6</v>
      </c>
      <c r="O147" s="215">
        <v>2.77</v>
      </c>
      <c r="P147" s="215">
        <v>3.23</v>
      </c>
      <c r="Q147" s="244">
        <v>18731</v>
      </c>
      <c r="R147" s="213">
        <v>49038</v>
      </c>
      <c r="S147" s="215">
        <v>2.62</v>
      </c>
      <c r="T147" s="213">
        <v>17512</v>
      </c>
      <c r="U147" s="213">
        <v>48369</v>
      </c>
      <c r="V147" s="215">
        <v>2.76</v>
      </c>
      <c r="W147" s="213">
        <v>1219</v>
      </c>
      <c r="X147" s="214">
        <v>7</v>
      </c>
      <c r="Y147" s="240" t="s">
        <v>12</v>
      </c>
    </row>
    <row r="148" spans="1:25" ht="12.75">
      <c r="A148" s="237" t="s">
        <v>2020</v>
      </c>
      <c r="B148" s="241"/>
      <c r="C148" s="526" t="s">
        <v>1813</v>
      </c>
      <c r="D148" s="526"/>
      <c r="E148" s="249" t="s">
        <v>244</v>
      </c>
      <c r="F148" s="233">
        <v>13812</v>
      </c>
      <c r="G148" s="234">
        <v>6489</v>
      </c>
      <c r="H148" s="234">
        <v>7323</v>
      </c>
      <c r="I148" s="235">
        <v>88.6</v>
      </c>
      <c r="J148" s="234">
        <v>15948</v>
      </c>
      <c r="K148" s="234">
        <v>-2136</v>
      </c>
      <c r="L148" s="235">
        <v>-13.4</v>
      </c>
      <c r="M148" s="214">
        <v>3</v>
      </c>
      <c r="N148" s="214">
        <v>4573.5</v>
      </c>
      <c r="O148" s="215">
        <v>0.77</v>
      </c>
      <c r="P148" s="215">
        <v>1</v>
      </c>
      <c r="Q148" s="244">
        <v>5417</v>
      </c>
      <c r="R148" s="213">
        <v>13776</v>
      </c>
      <c r="S148" s="215">
        <v>2.54</v>
      </c>
      <c r="T148" s="213">
        <v>5813</v>
      </c>
      <c r="U148" s="213">
        <v>15898</v>
      </c>
      <c r="V148" s="215">
        <v>2.73</v>
      </c>
      <c r="W148" s="213">
        <v>-396</v>
      </c>
      <c r="X148" s="214">
        <v>-6.8</v>
      </c>
      <c r="Y148" s="240" t="s">
        <v>13</v>
      </c>
    </row>
    <row r="149" spans="1:25" ht="12.75">
      <c r="A149" s="237" t="s">
        <v>2021</v>
      </c>
      <c r="B149" s="241"/>
      <c r="C149" s="526" t="s">
        <v>1815</v>
      </c>
      <c r="D149" s="526"/>
      <c r="E149" s="249" t="s">
        <v>244</v>
      </c>
      <c r="F149" s="233">
        <v>240628</v>
      </c>
      <c r="G149" s="234">
        <v>117379</v>
      </c>
      <c r="H149" s="234">
        <v>123249</v>
      </c>
      <c r="I149" s="235">
        <v>95.2</v>
      </c>
      <c r="J149" s="234">
        <v>210469</v>
      </c>
      <c r="K149" s="234">
        <v>30159</v>
      </c>
      <c r="L149" s="235">
        <v>14.3</v>
      </c>
      <c r="M149" s="214">
        <v>56.6</v>
      </c>
      <c r="N149" s="214">
        <v>4249.9</v>
      </c>
      <c r="O149" s="215">
        <v>13.38</v>
      </c>
      <c r="P149" s="215">
        <v>18.84</v>
      </c>
      <c r="Q149" s="244">
        <v>87707</v>
      </c>
      <c r="R149" s="213">
        <v>239106</v>
      </c>
      <c r="S149" s="215">
        <v>2.73</v>
      </c>
      <c r="T149" s="213">
        <v>72138</v>
      </c>
      <c r="U149" s="213">
        <v>208651</v>
      </c>
      <c r="V149" s="215">
        <v>2.89</v>
      </c>
      <c r="W149" s="213">
        <v>15569</v>
      </c>
      <c r="X149" s="214">
        <v>21.6</v>
      </c>
      <c r="Y149" s="240" t="s">
        <v>15</v>
      </c>
    </row>
    <row r="150" spans="1:25" ht="12.75">
      <c r="A150" s="237"/>
      <c r="B150" s="250"/>
      <c r="C150" s="27"/>
      <c r="D150" s="27" t="s">
        <v>2204</v>
      </c>
      <c r="E150" s="249" t="s">
        <v>244</v>
      </c>
      <c r="F150" s="233">
        <v>202034</v>
      </c>
      <c r="G150" s="247" t="s">
        <v>2075</v>
      </c>
      <c r="H150" s="247" t="s">
        <v>2075</v>
      </c>
      <c r="I150" s="247" t="s">
        <v>2075</v>
      </c>
      <c r="J150" s="234">
        <v>185330</v>
      </c>
      <c r="K150" s="234">
        <v>16704</v>
      </c>
      <c r="L150" s="235">
        <v>9</v>
      </c>
      <c r="M150" s="214">
        <v>47.8</v>
      </c>
      <c r="N150" s="214">
        <v>4224</v>
      </c>
      <c r="O150" s="215">
        <v>11.23</v>
      </c>
      <c r="P150" s="215">
        <v>15.91</v>
      </c>
      <c r="Q150" s="244" t="s">
        <v>2075</v>
      </c>
      <c r="R150" s="244" t="s">
        <v>2075</v>
      </c>
      <c r="S150" s="244" t="s">
        <v>2075</v>
      </c>
      <c r="T150" s="244" t="s">
        <v>2075</v>
      </c>
      <c r="U150" s="244" t="s">
        <v>2075</v>
      </c>
      <c r="V150" s="244" t="s">
        <v>2075</v>
      </c>
      <c r="W150" s="244" t="s">
        <v>2075</v>
      </c>
      <c r="X150" s="244" t="s">
        <v>2075</v>
      </c>
      <c r="Y150" s="240" t="s">
        <v>2204</v>
      </c>
    </row>
    <row r="151" spans="1:25" ht="12.75">
      <c r="A151" s="237"/>
      <c r="B151" s="250"/>
      <c r="C151" s="27"/>
      <c r="D151" s="27" t="s">
        <v>2205</v>
      </c>
      <c r="E151" s="249" t="s">
        <v>244</v>
      </c>
      <c r="F151" s="233">
        <v>20932</v>
      </c>
      <c r="G151" s="247" t="s">
        <v>2075</v>
      </c>
      <c r="H151" s="247" t="s">
        <v>2075</v>
      </c>
      <c r="I151" s="247" t="s">
        <v>2075</v>
      </c>
      <c r="J151" s="234">
        <v>19974</v>
      </c>
      <c r="K151" s="234">
        <v>958</v>
      </c>
      <c r="L151" s="235">
        <v>4.8</v>
      </c>
      <c r="M151" s="214">
        <v>5.2</v>
      </c>
      <c r="N151" s="214">
        <v>4010</v>
      </c>
      <c r="O151" s="215">
        <v>1.16</v>
      </c>
      <c r="P151" s="215">
        <v>1.73</v>
      </c>
      <c r="Q151" s="244" t="s">
        <v>2075</v>
      </c>
      <c r="R151" s="244" t="s">
        <v>2075</v>
      </c>
      <c r="S151" s="244" t="s">
        <v>2075</v>
      </c>
      <c r="T151" s="244" t="s">
        <v>2075</v>
      </c>
      <c r="U151" s="244" t="s">
        <v>2075</v>
      </c>
      <c r="V151" s="244" t="s">
        <v>2075</v>
      </c>
      <c r="W151" s="244" t="s">
        <v>2075</v>
      </c>
      <c r="X151" s="244" t="s">
        <v>2075</v>
      </c>
      <c r="Y151" s="240" t="s">
        <v>2205</v>
      </c>
    </row>
    <row r="152" spans="1:25" ht="12.75">
      <c r="A152" s="237"/>
      <c r="B152" s="241"/>
      <c r="C152" s="238"/>
      <c r="D152" s="238" t="s">
        <v>2206</v>
      </c>
      <c r="E152" s="249" t="s">
        <v>244</v>
      </c>
      <c r="F152" s="233">
        <v>6277</v>
      </c>
      <c r="G152" s="247" t="s">
        <v>2075</v>
      </c>
      <c r="H152" s="247" t="s">
        <v>2075</v>
      </c>
      <c r="I152" s="247" t="s">
        <v>2075</v>
      </c>
      <c r="J152" s="247" t="s">
        <v>2075</v>
      </c>
      <c r="K152" s="234">
        <v>6277</v>
      </c>
      <c r="L152" s="247" t="s">
        <v>2075</v>
      </c>
      <c r="M152" s="214">
        <v>1.4</v>
      </c>
      <c r="N152" s="214">
        <v>4548.6</v>
      </c>
      <c r="O152" s="215">
        <v>0.35</v>
      </c>
      <c r="P152" s="215">
        <v>0.47</v>
      </c>
      <c r="Q152" s="244" t="s">
        <v>2075</v>
      </c>
      <c r="R152" s="244" t="s">
        <v>2075</v>
      </c>
      <c r="S152" s="244" t="s">
        <v>2075</v>
      </c>
      <c r="T152" s="244" t="s">
        <v>2075</v>
      </c>
      <c r="U152" s="244" t="s">
        <v>2075</v>
      </c>
      <c r="V152" s="244" t="s">
        <v>2075</v>
      </c>
      <c r="W152" s="244" t="s">
        <v>2075</v>
      </c>
      <c r="X152" s="244" t="s">
        <v>2075</v>
      </c>
      <c r="Y152" s="240" t="s">
        <v>2206</v>
      </c>
    </row>
    <row r="153" spans="1:25" ht="12.75">
      <c r="A153" s="237"/>
      <c r="B153" s="241"/>
      <c r="C153" s="238"/>
      <c r="D153" s="238" t="s">
        <v>2207</v>
      </c>
      <c r="E153" s="249" t="s">
        <v>244</v>
      </c>
      <c r="F153" s="233">
        <v>6040</v>
      </c>
      <c r="G153" s="247" t="s">
        <v>2075</v>
      </c>
      <c r="H153" s="247" t="s">
        <v>2075</v>
      </c>
      <c r="I153" s="247" t="s">
        <v>2075</v>
      </c>
      <c r="J153" s="234">
        <v>5165</v>
      </c>
      <c r="K153" s="234">
        <v>875</v>
      </c>
      <c r="L153" s="235">
        <v>16.9</v>
      </c>
      <c r="M153" s="214">
        <v>1.6</v>
      </c>
      <c r="N153" s="214">
        <v>3871.8</v>
      </c>
      <c r="O153" s="215">
        <v>0.34</v>
      </c>
      <c r="P153" s="215">
        <v>0.53</v>
      </c>
      <c r="Q153" s="244" t="s">
        <v>2075</v>
      </c>
      <c r="R153" s="244" t="s">
        <v>2075</v>
      </c>
      <c r="S153" s="244" t="s">
        <v>2075</v>
      </c>
      <c r="T153" s="244" t="s">
        <v>2075</v>
      </c>
      <c r="U153" s="244" t="s">
        <v>2075</v>
      </c>
      <c r="V153" s="244" t="s">
        <v>2075</v>
      </c>
      <c r="W153" s="244" t="s">
        <v>2075</v>
      </c>
      <c r="X153" s="244" t="s">
        <v>2075</v>
      </c>
      <c r="Y153" s="240" t="s">
        <v>2207</v>
      </c>
    </row>
    <row r="154" spans="1:25" ht="12.75">
      <c r="A154" s="237"/>
      <c r="B154" s="241"/>
      <c r="C154" s="238"/>
      <c r="D154" s="238" t="s">
        <v>2208</v>
      </c>
      <c r="E154" s="249" t="s">
        <v>244</v>
      </c>
      <c r="F154" s="233">
        <v>5345</v>
      </c>
      <c r="G154" s="247" t="s">
        <v>2075</v>
      </c>
      <c r="H154" s="247" t="s">
        <v>2075</v>
      </c>
      <c r="I154" s="247" t="s">
        <v>2075</v>
      </c>
      <c r="J154" s="247" t="s">
        <v>2075</v>
      </c>
      <c r="K154" s="234">
        <v>5345</v>
      </c>
      <c r="L154" s="247" t="s">
        <v>2075</v>
      </c>
      <c r="M154" s="214">
        <v>0.6</v>
      </c>
      <c r="N154" s="214">
        <v>8762.3</v>
      </c>
      <c r="O154" s="215">
        <v>0.3</v>
      </c>
      <c r="P154" s="215">
        <v>0.2</v>
      </c>
      <c r="Q154" s="244" t="s">
        <v>2075</v>
      </c>
      <c r="R154" s="244" t="s">
        <v>2075</v>
      </c>
      <c r="S154" s="244" t="s">
        <v>2075</v>
      </c>
      <c r="T154" s="244" t="s">
        <v>2075</v>
      </c>
      <c r="U154" s="244" t="s">
        <v>2075</v>
      </c>
      <c r="V154" s="244" t="s">
        <v>2075</v>
      </c>
      <c r="W154" s="244" t="s">
        <v>2075</v>
      </c>
      <c r="X154" s="244" t="s">
        <v>2075</v>
      </c>
      <c r="Y154" s="240" t="s">
        <v>2208</v>
      </c>
    </row>
    <row r="155" spans="1:25" ht="12.75">
      <c r="A155" s="237" t="s">
        <v>2022</v>
      </c>
      <c r="B155" s="241"/>
      <c r="C155" s="526" t="s">
        <v>1817</v>
      </c>
      <c r="D155" s="526"/>
      <c r="E155" s="249" t="s">
        <v>244</v>
      </c>
      <c r="F155" s="233">
        <v>25230</v>
      </c>
      <c r="G155" s="234">
        <v>12145</v>
      </c>
      <c r="H155" s="234">
        <v>13085</v>
      </c>
      <c r="I155" s="235">
        <v>92.8</v>
      </c>
      <c r="J155" s="234">
        <v>24474</v>
      </c>
      <c r="K155" s="234">
        <v>756</v>
      </c>
      <c r="L155" s="235">
        <v>3.1</v>
      </c>
      <c r="M155" s="214">
        <v>7</v>
      </c>
      <c r="N155" s="214">
        <v>3619.8</v>
      </c>
      <c r="O155" s="215">
        <v>1.4</v>
      </c>
      <c r="P155" s="215">
        <v>2.33</v>
      </c>
      <c r="Q155" s="244">
        <v>8360</v>
      </c>
      <c r="R155" s="213">
        <v>25042</v>
      </c>
      <c r="S155" s="215">
        <v>3</v>
      </c>
      <c r="T155" s="213">
        <v>7724</v>
      </c>
      <c r="U155" s="213">
        <v>24235</v>
      </c>
      <c r="V155" s="215">
        <v>3.14</v>
      </c>
      <c r="W155" s="213">
        <v>636</v>
      </c>
      <c r="X155" s="214">
        <v>8.2</v>
      </c>
      <c r="Y155" s="240" t="s">
        <v>17</v>
      </c>
    </row>
    <row r="156" spans="1:25" ht="12.75">
      <c r="A156" s="237" t="s">
        <v>2023</v>
      </c>
      <c r="B156" s="241"/>
      <c r="C156" s="526" t="s">
        <v>1819</v>
      </c>
      <c r="D156" s="526"/>
      <c r="E156" s="249" t="s">
        <v>244</v>
      </c>
      <c r="F156" s="233">
        <v>12700</v>
      </c>
      <c r="G156" s="234">
        <v>6013</v>
      </c>
      <c r="H156" s="234">
        <v>6687</v>
      </c>
      <c r="I156" s="235">
        <v>89.9</v>
      </c>
      <c r="J156" s="234">
        <v>11698</v>
      </c>
      <c r="K156" s="234">
        <v>1002</v>
      </c>
      <c r="L156" s="235">
        <v>8.6</v>
      </c>
      <c r="M156" s="214">
        <v>3</v>
      </c>
      <c r="N156" s="214">
        <v>4247.5</v>
      </c>
      <c r="O156" s="215">
        <v>0.71</v>
      </c>
      <c r="P156" s="215">
        <v>1</v>
      </c>
      <c r="Q156" s="244">
        <v>5052</v>
      </c>
      <c r="R156" s="213">
        <v>12677</v>
      </c>
      <c r="S156" s="215">
        <v>2.51</v>
      </c>
      <c r="T156" s="213">
        <v>4445</v>
      </c>
      <c r="U156" s="213">
        <v>11635</v>
      </c>
      <c r="V156" s="215">
        <v>2.62</v>
      </c>
      <c r="W156" s="213">
        <v>607</v>
      </c>
      <c r="X156" s="214">
        <v>13.7</v>
      </c>
      <c r="Y156" s="240" t="s">
        <v>19</v>
      </c>
    </row>
    <row r="157" spans="1:25" ht="12.75">
      <c r="A157" s="237" t="s">
        <v>2024</v>
      </c>
      <c r="B157" s="241"/>
      <c r="C157" s="526" t="s">
        <v>1821</v>
      </c>
      <c r="D157" s="526"/>
      <c r="E157" s="249" t="s">
        <v>244</v>
      </c>
      <c r="F157" s="233">
        <v>5792</v>
      </c>
      <c r="G157" s="234">
        <v>2745</v>
      </c>
      <c r="H157" s="234">
        <v>3047</v>
      </c>
      <c r="I157" s="235">
        <v>90.1</v>
      </c>
      <c r="J157" s="234">
        <v>5958</v>
      </c>
      <c r="K157" s="234">
        <v>-166</v>
      </c>
      <c r="L157" s="235">
        <v>-2.8</v>
      </c>
      <c r="M157" s="214">
        <v>1.8</v>
      </c>
      <c r="N157" s="214">
        <v>3272.3</v>
      </c>
      <c r="O157" s="215">
        <v>0.32</v>
      </c>
      <c r="P157" s="215">
        <v>0.6</v>
      </c>
      <c r="Q157" s="244">
        <v>2470</v>
      </c>
      <c r="R157" s="213">
        <v>5720</v>
      </c>
      <c r="S157" s="215">
        <v>2.32</v>
      </c>
      <c r="T157" s="213">
        <v>2266</v>
      </c>
      <c r="U157" s="213">
        <v>5879</v>
      </c>
      <c r="V157" s="215">
        <v>2.59</v>
      </c>
      <c r="W157" s="213">
        <v>204</v>
      </c>
      <c r="X157" s="214">
        <v>9</v>
      </c>
      <c r="Y157" s="240" t="s">
        <v>20</v>
      </c>
    </row>
    <row r="158" spans="1:25" ht="12.75">
      <c r="A158" s="237" t="s">
        <v>2026</v>
      </c>
      <c r="B158" s="241"/>
      <c r="C158" s="526" t="s">
        <v>1824</v>
      </c>
      <c r="D158" s="526"/>
      <c r="E158" s="249" t="s">
        <v>244</v>
      </c>
      <c r="F158" s="233">
        <v>28737</v>
      </c>
      <c r="G158" s="234">
        <v>14008</v>
      </c>
      <c r="H158" s="234">
        <v>14729</v>
      </c>
      <c r="I158" s="235">
        <v>95.1</v>
      </c>
      <c r="J158" s="234">
        <v>28921</v>
      </c>
      <c r="K158" s="234">
        <v>-184</v>
      </c>
      <c r="L158" s="235">
        <v>-0.6</v>
      </c>
      <c r="M158" s="214">
        <v>7.8</v>
      </c>
      <c r="N158" s="214">
        <v>3670.1</v>
      </c>
      <c r="O158" s="215">
        <v>1.6</v>
      </c>
      <c r="P158" s="215">
        <v>2.6</v>
      </c>
      <c r="Q158" s="244">
        <v>10011</v>
      </c>
      <c r="R158" s="213">
        <v>28163</v>
      </c>
      <c r="S158" s="215">
        <v>2.81</v>
      </c>
      <c r="T158" s="213">
        <v>9553</v>
      </c>
      <c r="U158" s="213">
        <v>28480</v>
      </c>
      <c r="V158" s="215">
        <v>2.98</v>
      </c>
      <c r="W158" s="213">
        <v>458</v>
      </c>
      <c r="X158" s="214">
        <v>4.8</v>
      </c>
      <c r="Y158" s="240" t="s">
        <v>22</v>
      </c>
    </row>
    <row r="159" spans="1:25" ht="12.75">
      <c r="A159" s="237" t="s">
        <v>2028</v>
      </c>
      <c r="B159" s="241"/>
      <c r="C159" s="526" t="s">
        <v>1826</v>
      </c>
      <c r="D159" s="526"/>
      <c r="E159" s="249" t="s">
        <v>244</v>
      </c>
      <c r="F159" s="233">
        <v>17189</v>
      </c>
      <c r="G159" s="234">
        <v>8903</v>
      </c>
      <c r="H159" s="234">
        <v>8286</v>
      </c>
      <c r="I159" s="235">
        <v>107.4</v>
      </c>
      <c r="J159" s="234">
        <v>12152</v>
      </c>
      <c r="K159" s="234">
        <v>5037</v>
      </c>
      <c r="L159" s="235">
        <v>41.4</v>
      </c>
      <c r="M159" s="214">
        <v>3.6</v>
      </c>
      <c r="N159" s="214">
        <v>4748.3</v>
      </c>
      <c r="O159" s="215">
        <v>0.96</v>
      </c>
      <c r="P159" s="215">
        <v>1.2</v>
      </c>
      <c r="Q159" s="244">
        <v>8395</v>
      </c>
      <c r="R159" s="213">
        <v>16993</v>
      </c>
      <c r="S159" s="215">
        <v>2.02</v>
      </c>
      <c r="T159" s="213">
        <v>4732</v>
      </c>
      <c r="U159" s="213">
        <v>11674</v>
      </c>
      <c r="V159" s="215">
        <v>2.47</v>
      </c>
      <c r="W159" s="213">
        <v>3663</v>
      </c>
      <c r="X159" s="214">
        <v>77.4</v>
      </c>
      <c r="Y159" s="240" t="s">
        <v>1827</v>
      </c>
    </row>
    <row r="160" spans="1:25" ht="12.75">
      <c r="A160" s="237" t="s">
        <v>2276</v>
      </c>
      <c r="B160" s="241"/>
      <c r="C160" s="526" t="s">
        <v>2271</v>
      </c>
      <c r="D160" s="526"/>
      <c r="E160" s="249" t="s">
        <v>244</v>
      </c>
      <c r="F160" s="233">
        <v>62803</v>
      </c>
      <c r="G160" s="234">
        <v>30103</v>
      </c>
      <c r="H160" s="234">
        <v>32700</v>
      </c>
      <c r="I160" s="235">
        <v>92.1</v>
      </c>
      <c r="J160" s="234">
        <v>50850</v>
      </c>
      <c r="K160" s="234">
        <v>11953</v>
      </c>
      <c r="L160" s="235">
        <v>23.5</v>
      </c>
      <c r="M160" s="214">
        <v>10.5</v>
      </c>
      <c r="N160" s="214">
        <v>6004.1</v>
      </c>
      <c r="O160" s="215">
        <v>3.49</v>
      </c>
      <c r="P160" s="215">
        <v>3.49</v>
      </c>
      <c r="Q160" s="244">
        <v>21006</v>
      </c>
      <c r="R160" s="213">
        <v>62426</v>
      </c>
      <c r="S160" s="215">
        <v>2.97</v>
      </c>
      <c r="T160" s="213">
        <v>16377</v>
      </c>
      <c r="U160" s="213">
        <v>50528</v>
      </c>
      <c r="V160" s="215">
        <v>3.09</v>
      </c>
      <c r="W160" s="213">
        <v>4629</v>
      </c>
      <c r="X160" s="214">
        <v>28.3</v>
      </c>
      <c r="Y160" s="240" t="s">
        <v>2272</v>
      </c>
    </row>
    <row r="161" spans="1:25" ht="12.75">
      <c r="A161" s="237"/>
      <c r="B161" s="241"/>
      <c r="C161" s="238"/>
      <c r="D161" s="271" t="s">
        <v>2204</v>
      </c>
      <c r="E161" s="249" t="s">
        <v>244</v>
      </c>
      <c r="F161" s="233">
        <v>38979</v>
      </c>
      <c r="G161" s="247" t="s">
        <v>2075</v>
      </c>
      <c r="H161" s="247" t="s">
        <v>2075</v>
      </c>
      <c r="I161" s="247" t="s">
        <v>2075</v>
      </c>
      <c r="J161" s="234">
        <v>33060</v>
      </c>
      <c r="K161" s="234">
        <v>5919</v>
      </c>
      <c r="L161" s="235">
        <v>17.9</v>
      </c>
      <c r="M161" s="214">
        <v>7.5</v>
      </c>
      <c r="N161" s="214">
        <v>5197.2</v>
      </c>
      <c r="O161" s="215">
        <v>2.17</v>
      </c>
      <c r="P161" s="215">
        <v>2.5</v>
      </c>
      <c r="Q161" s="244" t="s">
        <v>2075</v>
      </c>
      <c r="R161" s="244" t="s">
        <v>2075</v>
      </c>
      <c r="S161" s="244" t="s">
        <v>2075</v>
      </c>
      <c r="T161" s="244" t="s">
        <v>2075</v>
      </c>
      <c r="U161" s="244" t="s">
        <v>2075</v>
      </c>
      <c r="V161" s="244" t="s">
        <v>2075</v>
      </c>
      <c r="W161" s="244" t="s">
        <v>2075</v>
      </c>
      <c r="X161" s="244" t="s">
        <v>2075</v>
      </c>
      <c r="Y161" s="240" t="s">
        <v>2204</v>
      </c>
    </row>
    <row r="162" spans="1:25" ht="12.75">
      <c r="A162" s="237"/>
      <c r="B162" s="241"/>
      <c r="C162" s="238"/>
      <c r="D162" s="271" t="s">
        <v>2205</v>
      </c>
      <c r="E162" s="249" t="s">
        <v>244</v>
      </c>
      <c r="F162" s="233">
        <v>12413</v>
      </c>
      <c r="G162" s="247" t="s">
        <v>2075</v>
      </c>
      <c r="H162" s="247" t="s">
        <v>2075</v>
      </c>
      <c r="I162" s="247" t="s">
        <v>2075</v>
      </c>
      <c r="J162" s="234">
        <v>12763</v>
      </c>
      <c r="K162" s="234">
        <v>-350</v>
      </c>
      <c r="L162" s="235">
        <v>-2.7</v>
      </c>
      <c r="M162" s="214">
        <v>1.5</v>
      </c>
      <c r="N162" s="214">
        <v>8275.3</v>
      </c>
      <c r="O162" s="215">
        <v>0.69</v>
      </c>
      <c r="P162" s="215">
        <v>0.5</v>
      </c>
      <c r="Q162" s="244" t="s">
        <v>2075</v>
      </c>
      <c r="R162" s="244" t="s">
        <v>2075</v>
      </c>
      <c r="S162" s="244" t="s">
        <v>2075</v>
      </c>
      <c r="T162" s="244" t="s">
        <v>2075</v>
      </c>
      <c r="U162" s="244" t="s">
        <v>2075</v>
      </c>
      <c r="V162" s="244" t="s">
        <v>2075</v>
      </c>
      <c r="W162" s="244" t="s">
        <v>2075</v>
      </c>
      <c r="X162" s="244" t="s">
        <v>2075</v>
      </c>
      <c r="Y162" s="240" t="s">
        <v>2205</v>
      </c>
    </row>
    <row r="163" spans="1:25" ht="12.75">
      <c r="A163" s="237"/>
      <c r="B163" s="241"/>
      <c r="C163" s="238"/>
      <c r="D163" s="271" t="s">
        <v>2206</v>
      </c>
      <c r="E163" s="249" t="s">
        <v>244</v>
      </c>
      <c r="F163" s="233">
        <v>11411</v>
      </c>
      <c r="G163" s="247" t="s">
        <v>2075</v>
      </c>
      <c r="H163" s="247" t="s">
        <v>2075</v>
      </c>
      <c r="I163" s="247" t="s">
        <v>2075</v>
      </c>
      <c r="J163" s="234">
        <v>5027</v>
      </c>
      <c r="K163" s="234">
        <v>6384</v>
      </c>
      <c r="L163" s="235">
        <v>127</v>
      </c>
      <c r="M163" s="214">
        <v>1.5</v>
      </c>
      <c r="N163" s="214">
        <v>7869.7</v>
      </c>
      <c r="O163" s="215">
        <v>0.63</v>
      </c>
      <c r="P163" s="215">
        <v>0.5</v>
      </c>
      <c r="Q163" s="244" t="s">
        <v>2075</v>
      </c>
      <c r="R163" s="244" t="s">
        <v>2075</v>
      </c>
      <c r="S163" s="244" t="s">
        <v>2075</v>
      </c>
      <c r="T163" s="244" t="s">
        <v>2075</v>
      </c>
      <c r="U163" s="244" t="s">
        <v>2075</v>
      </c>
      <c r="V163" s="244" t="s">
        <v>2075</v>
      </c>
      <c r="W163" s="244" t="s">
        <v>2075</v>
      </c>
      <c r="X163" s="244" t="s">
        <v>2075</v>
      </c>
      <c r="Y163" s="240" t="s">
        <v>2206</v>
      </c>
    </row>
    <row r="164" spans="1:25" ht="12.75">
      <c r="A164" s="237" t="s">
        <v>2029</v>
      </c>
      <c r="B164" s="241"/>
      <c r="C164" s="526" t="s">
        <v>1831</v>
      </c>
      <c r="D164" s="526"/>
      <c r="E164" s="249" t="s">
        <v>244</v>
      </c>
      <c r="F164" s="233">
        <v>50526</v>
      </c>
      <c r="G164" s="234">
        <v>25018</v>
      </c>
      <c r="H164" s="234">
        <v>25508</v>
      </c>
      <c r="I164" s="235">
        <v>98.1</v>
      </c>
      <c r="J164" s="234">
        <v>49922</v>
      </c>
      <c r="K164" s="234">
        <v>604</v>
      </c>
      <c r="L164" s="235">
        <v>1.2</v>
      </c>
      <c r="M164" s="214">
        <v>5.6</v>
      </c>
      <c r="N164" s="214">
        <v>8990.4</v>
      </c>
      <c r="O164" s="215">
        <v>2.81</v>
      </c>
      <c r="P164" s="215">
        <v>1.86</v>
      </c>
      <c r="Q164" s="244">
        <v>18717</v>
      </c>
      <c r="R164" s="213">
        <v>50025</v>
      </c>
      <c r="S164" s="215">
        <v>2.67</v>
      </c>
      <c r="T164" s="213">
        <v>17662</v>
      </c>
      <c r="U164" s="213">
        <v>49381</v>
      </c>
      <c r="V164" s="215">
        <v>2.8</v>
      </c>
      <c r="W164" s="213">
        <v>1055</v>
      </c>
      <c r="X164" s="214">
        <v>6</v>
      </c>
      <c r="Y164" s="240" t="s">
        <v>25</v>
      </c>
    </row>
    <row r="165" spans="1:25" ht="12.75">
      <c r="A165" s="237" t="s">
        <v>2251</v>
      </c>
      <c r="B165" s="241"/>
      <c r="C165" s="526" t="s">
        <v>1833</v>
      </c>
      <c r="D165" s="526"/>
      <c r="E165" s="249" t="s">
        <v>244</v>
      </c>
      <c r="F165" s="233">
        <v>28589</v>
      </c>
      <c r="G165" s="234">
        <v>14361</v>
      </c>
      <c r="H165" s="234">
        <v>14228</v>
      </c>
      <c r="I165" s="235">
        <v>100.9</v>
      </c>
      <c r="J165" s="234">
        <v>29252</v>
      </c>
      <c r="K165" s="234">
        <v>-663</v>
      </c>
      <c r="L165" s="235">
        <v>-2.3</v>
      </c>
      <c r="M165" s="214">
        <v>4.6</v>
      </c>
      <c r="N165" s="214">
        <v>6161.4</v>
      </c>
      <c r="O165" s="215">
        <v>1.59</v>
      </c>
      <c r="P165" s="215">
        <v>1.53</v>
      </c>
      <c r="Q165" s="244">
        <v>10821</v>
      </c>
      <c r="R165" s="213">
        <v>28541</v>
      </c>
      <c r="S165" s="215">
        <v>2.64</v>
      </c>
      <c r="T165" s="213">
        <v>10403</v>
      </c>
      <c r="U165" s="213">
        <v>29127</v>
      </c>
      <c r="V165" s="215">
        <v>2.8</v>
      </c>
      <c r="W165" s="213">
        <v>418</v>
      </c>
      <c r="X165" s="214">
        <v>4</v>
      </c>
      <c r="Y165" s="240" t="s">
        <v>28</v>
      </c>
    </row>
    <row r="166" spans="1:25" ht="12.75">
      <c r="A166" s="237" t="s">
        <v>2252</v>
      </c>
      <c r="B166" s="241"/>
      <c r="C166" s="526" t="s">
        <v>1837</v>
      </c>
      <c r="D166" s="526"/>
      <c r="E166" s="249" t="s">
        <v>244</v>
      </c>
      <c r="F166" s="233">
        <v>7224</v>
      </c>
      <c r="G166" s="234">
        <v>3439</v>
      </c>
      <c r="H166" s="234">
        <v>3785</v>
      </c>
      <c r="I166" s="235">
        <v>90.9</v>
      </c>
      <c r="J166" s="234">
        <v>6678</v>
      </c>
      <c r="K166" s="234">
        <v>546</v>
      </c>
      <c r="L166" s="235">
        <v>8.2</v>
      </c>
      <c r="M166" s="214">
        <v>2</v>
      </c>
      <c r="N166" s="214">
        <v>3704.6</v>
      </c>
      <c r="O166" s="215">
        <v>0.4</v>
      </c>
      <c r="P166" s="215">
        <v>0.67</v>
      </c>
      <c r="Q166" s="244">
        <v>2499</v>
      </c>
      <c r="R166" s="213">
        <v>7224</v>
      </c>
      <c r="S166" s="215">
        <v>2.89</v>
      </c>
      <c r="T166" s="213">
        <v>2215</v>
      </c>
      <c r="U166" s="213">
        <v>6678</v>
      </c>
      <c r="V166" s="215">
        <v>3.01</v>
      </c>
      <c r="W166" s="213">
        <v>284</v>
      </c>
      <c r="X166" s="214">
        <v>12.8</v>
      </c>
      <c r="Y166" s="240" t="s">
        <v>33</v>
      </c>
    </row>
    <row r="167" spans="1:25" ht="12.75">
      <c r="A167" s="237" t="s">
        <v>2037</v>
      </c>
      <c r="B167" s="241"/>
      <c r="C167" s="526" t="s">
        <v>1841</v>
      </c>
      <c r="D167" s="526"/>
      <c r="E167" s="249" t="s">
        <v>244</v>
      </c>
      <c r="F167" s="233">
        <v>5004</v>
      </c>
      <c r="G167" s="234">
        <v>2326</v>
      </c>
      <c r="H167" s="234">
        <v>2678</v>
      </c>
      <c r="I167" s="235">
        <v>86.9</v>
      </c>
      <c r="J167" s="234">
        <v>5318</v>
      </c>
      <c r="K167" s="234">
        <v>-314</v>
      </c>
      <c r="L167" s="235">
        <v>-5.9</v>
      </c>
      <c r="M167" s="214">
        <v>1</v>
      </c>
      <c r="N167" s="214">
        <v>5004</v>
      </c>
      <c r="O167" s="215">
        <v>0.28</v>
      </c>
      <c r="P167" s="215">
        <v>0.33</v>
      </c>
      <c r="Q167" s="244">
        <v>2036</v>
      </c>
      <c r="R167" s="213">
        <v>4976</v>
      </c>
      <c r="S167" s="215">
        <v>2.44</v>
      </c>
      <c r="T167" s="213">
        <v>2013</v>
      </c>
      <c r="U167" s="213">
        <v>5290</v>
      </c>
      <c r="V167" s="215">
        <v>2.63</v>
      </c>
      <c r="W167" s="213">
        <v>23</v>
      </c>
      <c r="X167" s="214">
        <v>1.1</v>
      </c>
      <c r="Y167" s="240" t="s">
        <v>39</v>
      </c>
    </row>
    <row r="168" spans="1:25" ht="12.75">
      <c r="A168" s="237" t="s">
        <v>2277</v>
      </c>
      <c r="B168" s="241"/>
      <c r="C168" s="526" t="s">
        <v>1855</v>
      </c>
      <c r="D168" s="526"/>
      <c r="E168" s="249" t="s">
        <v>244</v>
      </c>
      <c r="F168" s="233">
        <v>15643</v>
      </c>
      <c r="G168" s="234">
        <v>7460</v>
      </c>
      <c r="H168" s="234">
        <v>8183</v>
      </c>
      <c r="I168" s="235">
        <v>91.2</v>
      </c>
      <c r="J168" s="234">
        <v>11975</v>
      </c>
      <c r="K168" s="234">
        <v>3668</v>
      </c>
      <c r="L168" s="235">
        <v>30.6</v>
      </c>
      <c r="M168" s="214">
        <v>4.1</v>
      </c>
      <c r="N168" s="214">
        <v>3778.5</v>
      </c>
      <c r="O168" s="215">
        <v>0.87</v>
      </c>
      <c r="P168" s="215">
        <v>1.36</v>
      </c>
      <c r="Q168" s="244">
        <v>5316</v>
      </c>
      <c r="R168" s="213">
        <v>15546</v>
      </c>
      <c r="S168" s="215">
        <v>2.92</v>
      </c>
      <c r="T168" s="213">
        <v>3779</v>
      </c>
      <c r="U168" s="213">
        <v>11966</v>
      </c>
      <c r="V168" s="215">
        <v>3.17</v>
      </c>
      <c r="W168" s="213">
        <v>1537</v>
      </c>
      <c r="X168" s="214">
        <v>40.7</v>
      </c>
      <c r="Y168" s="240" t="s">
        <v>52</v>
      </c>
    </row>
    <row r="169" spans="1:25" ht="12.75">
      <c r="A169" s="237"/>
      <c r="B169" s="241"/>
      <c r="C169" s="238"/>
      <c r="D169" s="238" t="s">
        <v>2204</v>
      </c>
      <c r="E169" s="249" t="s">
        <v>244</v>
      </c>
      <c r="F169" s="233">
        <v>8127</v>
      </c>
      <c r="G169" s="247" t="s">
        <v>2075</v>
      </c>
      <c r="H169" s="247" t="s">
        <v>2075</v>
      </c>
      <c r="I169" s="247" t="s">
        <v>2075</v>
      </c>
      <c r="J169" s="234">
        <v>6112</v>
      </c>
      <c r="K169" s="234">
        <v>2015</v>
      </c>
      <c r="L169" s="235">
        <v>33</v>
      </c>
      <c r="M169" s="214">
        <v>1.7</v>
      </c>
      <c r="N169" s="214">
        <v>4725</v>
      </c>
      <c r="O169" s="215">
        <v>0.45</v>
      </c>
      <c r="P169" s="215">
        <v>0.57</v>
      </c>
      <c r="Q169" s="244" t="s">
        <v>2075</v>
      </c>
      <c r="R169" s="244" t="s">
        <v>2075</v>
      </c>
      <c r="S169" s="244" t="s">
        <v>2075</v>
      </c>
      <c r="T169" s="244" t="s">
        <v>2075</v>
      </c>
      <c r="U169" s="244" t="s">
        <v>2075</v>
      </c>
      <c r="V169" s="244" t="s">
        <v>2075</v>
      </c>
      <c r="W169" s="244" t="s">
        <v>2075</v>
      </c>
      <c r="X169" s="244" t="s">
        <v>2075</v>
      </c>
      <c r="Y169" s="240" t="s">
        <v>2204</v>
      </c>
    </row>
    <row r="170" spans="1:25" ht="12.75">
      <c r="A170" s="237"/>
      <c r="B170" s="241"/>
      <c r="C170" s="238"/>
      <c r="D170" s="238" t="s">
        <v>2205</v>
      </c>
      <c r="E170" s="249" t="s">
        <v>244</v>
      </c>
      <c r="F170" s="233">
        <v>7516</v>
      </c>
      <c r="G170" s="247" t="s">
        <v>2075</v>
      </c>
      <c r="H170" s="247" t="s">
        <v>2075</v>
      </c>
      <c r="I170" s="247" t="s">
        <v>2075</v>
      </c>
      <c r="J170" s="234">
        <v>5863</v>
      </c>
      <c r="K170" s="234">
        <v>1653</v>
      </c>
      <c r="L170" s="235">
        <v>28.2</v>
      </c>
      <c r="M170" s="214">
        <v>2.4</v>
      </c>
      <c r="N170" s="214">
        <v>3118.7</v>
      </c>
      <c r="O170" s="215">
        <v>0.42</v>
      </c>
      <c r="P170" s="215">
        <v>0.8</v>
      </c>
      <c r="Q170" s="244" t="s">
        <v>2075</v>
      </c>
      <c r="R170" s="244" t="s">
        <v>2075</v>
      </c>
      <c r="S170" s="244" t="s">
        <v>2075</v>
      </c>
      <c r="T170" s="244" t="s">
        <v>2075</v>
      </c>
      <c r="U170" s="244" t="s">
        <v>2075</v>
      </c>
      <c r="V170" s="244" t="s">
        <v>2075</v>
      </c>
      <c r="W170" s="244" t="s">
        <v>2075</v>
      </c>
      <c r="X170" s="244" t="s">
        <v>2075</v>
      </c>
      <c r="Y170" s="240" t="s">
        <v>2205</v>
      </c>
    </row>
    <row r="171" spans="1:25" ht="12.75">
      <c r="A171" s="237" t="s">
        <v>2138</v>
      </c>
      <c r="B171" s="241"/>
      <c r="C171" s="526" t="s">
        <v>1921</v>
      </c>
      <c r="D171" s="526"/>
      <c r="E171" s="249" t="s">
        <v>244</v>
      </c>
      <c r="F171" s="233">
        <v>7426</v>
      </c>
      <c r="G171" s="234">
        <v>3603</v>
      </c>
      <c r="H171" s="234">
        <v>3823</v>
      </c>
      <c r="I171" s="235">
        <v>94.2</v>
      </c>
      <c r="J171" s="234">
        <v>6991</v>
      </c>
      <c r="K171" s="234">
        <v>435</v>
      </c>
      <c r="L171" s="235">
        <v>6.2</v>
      </c>
      <c r="M171" s="214">
        <v>1.4</v>
      </c>
      <c r="N171" s="214">
        <v>5229.6</v>
      </c>
      <c r="O171" s="215">
        <v>0.41</v>
      </c>
      <c r="P171" s="215">
        <v>0.47</v>
      </c>
      <c r="Q171" s="244">
        <v>2551</v>
      </c>
      <c r="R171" s="213">
        <v>7411</v>
      </c>
      <c r="S171" s="215">
        <v>2.91</v>
      </c>
      <c r="T171" s="213">
        <v>2247</v>
      </c>
      <c r="U171" s="213">
        <v>6976</v>
      </c>
      <c r="V171" s="215">
        <v>3.1</v>
      </c>
      <c r="W171" s="213">
        <v>304</v>
      </c>
      <c r="X171" s="214">
        <v>13.5</v>
      </c>
      <c r="Y171" s="240" t="s">
        <v>137</v>
      </c>
    </row>
    <row r="172" spans="1:25" ht="12.75">
      <c r="A172" s="237" t="s">
        <v>2042</v>
      </c>
      <c r="B172" s="241"/>
      <c r="C172" s="526" t="s">
        <v>2043</v>
      </c>
      <c r="D172" s="526"/>
      <c r="E172" s="249" t="s">
        <v>244</v>
      </c>
      <c r="F172" s="233">
        <v>8106</v>
      </c>
      <c r="G172" s="234">
        <v>3834</v>
      </c>
      <c r="H172" s="234">
        <v>4272</v>
      </c>
      <c r="I172" s="235">
        <v>89.7</v>
      </c>
      <c r="J172" s="234">
        <v>8049</v>
      </c>
      <c r="K172" s="234">
        <v>57</v>
      </c>
      <c r="L172" s="235">
        <v>0.7</v>
      </c>
      <c r="M172" s="214">
        <v>1.8</v>
      </c>
      <c r="N172" s="214">
        <v>4605.7</v>
      </c>
      <c r="O172" s="215">
        <v>0.45</v>
      </c>
      <c r="P172" s="215">
        <v>0.6</v>
      </c>
      <c r="Q172" s="244">
        <v>2964</v>
      </c>
      <c r="R172" s="213">
        <v>8106</v>
      </c>
      <c r="S172" s="215">
        <v>2.73</v>
      </c>
      <c r="T172" s="213">
        <v>2811</v>
      </c>
      <c r="U172" s="213">
        <v>8038</v>
      </c>
      <c r="V172" s="215">
        <v>2.86</v>
      </c>
      <c r="W172" s="213">
        <v>153</v>
      </c>
      <c r="X172" s="214">
        <v>5.4</v>
      </c>
      <c r="Y172" s="240" t="s">
        <v>163</v>
      </c>
    </row>
    <row r="173" spans="1:25" ht="12.75">
      <c r="A173" s="237" t="s">
        <v>2044</v>
      </c>
      <c r="B173" s="241"/>
      <c r="C173" s="526" t="s">
        <v>1959</v>
      </c>
      <c r="D173" s="526"/>
      <c r="E173" s="249" t="s">
        <v>244</v>
      </c>
      <c r="F173" s="233">
        <v>5003</v>
      </c>
      <c r="G173" s="234">
        <v>2369</v>
      </c>
      <c r="H173" s="234">
        <v>2634</v>
      </c>
      <c r="I173" s="235">
        <v>89.9</v>
      </c>
      <c r="J173" s="234">
        <v>5036</v>
      </c>
      <c r="K173" s="234">
        <v>-33</v>
      </c>
      <c r="L173" s="235">
        <v>-0.7</v>
      </c>
      <c r="M173" s="214">
        <v>1</v>
      </c>
      <c r="N173" s="214">
        <v>5053.5</v>
      </c>
      <c r="O173" s="215">
        <v>0.28</v>
      </c>
      <c r="P173" s="215">
        <v>0.33</v>
      </c>
      <c r="Q173" s="244">
        <v>1650</v>
      </c>
      <c r="R173" s="213">
        <v>5003</v>
      </c>
      <c r="S173" s="215">
        <v>3.03</v>
      </c>
      <c r="T173" s="213">
        <v>1557</v>
      </c>
      <c r="U173" s="213">
        <v>4970</v>
      </c>
      <c r="V173" s="215">
        <v>3.19</v>
      </c>
      <c r="W173" s="213">
        <v>93</v>
      </c>
      <c r="X173" s="214">
        <v>6</v>
      </c>
      <c r="Y173" s="240" t="s">
        <v>187</v>
      </c>
    </row>
    <row r="174" spans="1:25" ht="12.75">
      <c r="A174" s="241" t="s">
        <v>2045</v>
      </c>
      <c r="B174" s="241"/>
      <c r="C174" s="527" t="s">
        <v>1963</v>
      </c>
      <c r="D174" s="527"/>
      <c r="E174" s="251" t="s">
        <v>244</v>
      </c>
      <c r="F174" s="233">
        <v>8068</v>
      </c>
      <c r="G174" s="234">
        <v>3792</v>
      </c>
      <c r="H174" s="234">
        <v>4276</v>
      </c>
      <c r="I174" s="235">
        <v>88.7</v>
      </c>
      <c r="J174" s="234">
        <v>7120</v>
      </c>
      <c r="K174" s="234">
        <v>948</v>
      </c>
      <c r="L174" s="235">
        <v>13.3</v>
      </c>
      <c r="M174" s="214">
        <v>2.1</v>
      </c>
      <c r="N174" s="214">
        <v>3860.3</v>
      </c>
      <c r="O174" s="215">
        <v>0.45</v>
      </c>
      <c r="P174" s="215">
        <v>0.7</v>
      </c>
      <c r="Q174" s="244">
        <v>2520</v>
      </c>
      <c r="R174" s="213">
        <v>8029</v>
      </c>
      <c r="S174" s="215">
        <v>3.19</v>
      </c>
      <c r="T174" s="213">
        <v>2157</v>
      </c>
      <c r="U174" s="213">
        <v>7060</v>
      </c>
      <c r="V174" s="215">
        <v>3.27</v>
      </c>
      <c r="W174" s="213">
        <v>363</v>
      </c>
      <c r="X174" s="214">
        <v>16.8</v>
      </c>
      <c r="Y174" s="240" t="s">
        <v>191</v>
      </c>
    </row>
    <row r="175" spans="1:25" ht="13.5" thickBot="1">
      <c r="A175" s="252"/>
      <c r="B175" s="253"/>
      <c r="C175" s="254"/>
      <c r="D175" s="254"/>
      <c r="E175" s="255"/>
      <c r="F175" s="256"/>
      <c r="G175" s="257"/>
      <c r="H175" s="257"/>
      <c r="I175" s="258"/>
      <c r="J175" s="257"/>
      <c r="K175" s="257"/>
      <c r="L175" s="258"/>
      <c r="M175" s="259"/>
      <c r="N175" s="258"/>
      <c r="O175" s="259"/>
      <c r="P175" s="259"/>
      <c r="Q175" s="273"/>
      <c r="R175" s="257"/>
      <c r="S175" s="259"/>
      <c r="T175" s="257"/>
      <c r="U175" s="257"/>
      <c r="V175" s="259"/>
      <c r="W175" s="257"/>
      <c r="X175" s="258"/>
      <c r="Y175" s="260"/>
    </row>
    <row r="176" ht="12.75">
      <c r="A176" s="261" t="s">
        <v>2292</v>
      </c>
    </row>
    <row r="177" ht="12.75">
      <c r="A177" s="261" t="s">
        <v>2293</v>
      </c>
    </row>
  </sheetData>
  <sheetProtection/>
  <mergeCells count="143">
    <mergeCell ref="Q2:X2"/>
    <mergeCell ref="Y2:Y5"/>
    <mergeCell ref="F3:I3"/>
    <mergeCell ref="J3:J5"/>
    <mergeCell ref="K3:L3"/>
    <mergeCell ref="O3:P3"/>
    <mergeCell ref="Q3:S3"/>
    <mergeCell ref="T3:V3"/>
    <mergeCell ref="W3:X4"/>
    <mergeCell ref="F4:I4"/>
    <mergeCell ref="O4:P4"/>
    <mergeCell ref="B6:D6"/>
    <mergeCell ref="A2:E5"/>
    <mergeCell ref="F2:L2"/>
    <mergeCell ref="M2:M5"/>
    <mergeCell ref="O2:P2"/>
    <mergeCell ref="B7:D7"/>
    <mergeCell ref="B8:D8"/>
    <mergeCell ref="C9:D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B120:D120"/>
    <mergeCell ref="B121:D121"/>
    <mergeCell ref="C122:D122"/>
    <mergeCell ref="C140:D140"/>
    <mergeCell ref="C145:D145"/>
    <mergeCell ref="C146:D146"/>
    <mergeCell ref="C147:D147"/>
    <mergeCell ref="C148:D148"/>
    <mergeCell ref="C149:D149"/>
    <mergeCell ref="C155:D155"/>
    <mergeCell ref="C156:D156"/>
    <mergeCell ref="C157:D157"/>
    <mergeCell ref="C158:D158"/>
    <mergeCell ref="C159:D159"/>
    <mergeCell ref="C160:D160"/>
    <mergeCell ref="C164:D164"/>
    <mergeCell ref="C165:D165"/>
    <mergeCell ref="C174:D174"/>
    <mergeCell ref="C166:D166"/>
    <mergeCell ref="C167:D167"/>
    <mergeCell ref="C168:D168"/>
    <mergeCell ref="C171:D171"/>
    <mergeCell ref="C172:D172"/>
    <mergeCell ref="C173:D173"/>
  </mergeCells>
  <printOptions/>
  <pageMargins left="0.7874015748031497" right="0.31496062992125984" top="0.5905511811023623" bottom="0.7086614173228347" header="0.3937007874015748" footer="0.5118110236220472"/>
  <pageSetup horizontalDpi="600" verticalDpi="600" orientation="landscape" paperSize="8" scale="85" r:id="rId1"/>
  <headerFooter alignWithMargins="0">
    <oddFooter>&amp;C&amp;F&amp;R&amp;P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233"/>
  <sheetViews>
    <sheetView zoomScalePageLayoutView="0" workbookViewId="0" topLeftCell="A1">
      <pane xSplit="5" ySplit="5" topLeftCell="F114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9.00390625" defaultRowHeight="13.5"/>
  <cols>
    <col min="1" max="1" width="2.375" style="261" customWidth="1"/>
    <col min="2" max="2" width="1.625" style="213" customWidth="1"/>
    <col min="3" max="3" width="2.125" style="213" customWidth="1"/>
    <col min="4" max="4" width="14.625" style="213" customWidth="1"/>
    <col min="5" max="5" width="5.25390625" style="213" customWidth="1"/>
    <col min="6" max="8" width="10.625" style="213" customWidth="1"/>
    <col min="9" max="9" width="11.875" style="213" customWidth="1"/>
    <col min="10" max="10" width="9.875" style="213" customWidth="1"/>
    <col min="11" max="11" width="10.25390625" style="213" customWidth="1"/>
    <col min="12" max="12" width="10.125" style="214" customWidth="1"/>
    <col min="13" max="13" width="9.125" style="215" customWidth="1"/>
    <col min="14" max="14" width="12.125" style="214" customWidth="1"/>
    <col min="15" max="16" width="11.00390625" style="215" customWidth="1"/>
    <col min="17" max="22" width="9.00390625" style="213" customWidth="1"/>
    <col min="23" max="23" width="11.125" style="213" customWidth="1"/>
    <col min="24" max="24" width="12.00390625" style="213" customWidth="1"/>
    <col min="25" max="16384" width="9.00390625" style="213" customWidth="1"/>
  </cols>
  <sheetData>
    <row r="1" spans="1:5" ht="19.5" thickBot="1">
      <c r="A1" s="211" t="s">
        <v>2294</v>
      </c>
      <c r="B1" s="212"/>
      <c r="C1" s="212"/>
      <c r="D1" s="212"/>
      <c r="E1" s="212"/>
    </row>
    <row r="2" spans="1:25" s="217" customFormat="1" ht="13.5" customHeight="1">
      <c r="A2" s="532" t="s">
        <v>1770</v>
      </c>
      <c r="B2" s="532"/>
      <c r="C2" s="532"/>
      <c r="D2" s="532"/>
      <c r="E2" s="533"/>
      <c r="F2" s="538" t="s">
        <v>1771</v>
      </c>
      <c r="G2" s="539"/>
      <c r="H2" s="539"/>
      <c r="I2" s="539"/>
      <c r="J2" s="539"/>
      <c r="K2" s="539"/>
      <c r="L2" s="539"/>
      <c r="M2" s="540" t="s">
        <v>2295</v>
      </c>
      <c r="N2" s="216" t="s">
        <v>1773</v>
      </c>
      <c r="O2" s="543" t="s">
        <v>2282</v>
      </c>
      <c r="P2" s="544"/>
      <c r="Q2" s="545" t="s">
        <v>2056</v>
      </c>
      <c r="R2" s="545"/>
      <c r="S2" s="545"/>
      <c r="T2" s="545"/>
      <c r="U2" s="545"/>
      <c r="V2" s="545"/>
      <c r="W2" s="545"/>
      <c r="X2" s="545"/>
      <c r="Y2" s="546" t="s">
        <v>1775</v>
      </c>
    </row>
    <row r="3" spans="1:25" s="217" customFormat="1" ht="15">
      <c r="A3" s="534"/>
      <c r="B3" s="534"/>
      <c r="C3" s="534"/>
      <c r="D3" s="534"/>
      <c r="E3" s="535"/>
      <c r="F3" s="549" t="s">
        <v>2296</v>
      </c>
      <c r="G3" s="550"/>
      <c r="H3" s="550"/>
      <c r="I3" s="551"/>
      <c r="J3" s="552" t="s">
        <v>2297</v>
      </c>
      <c r="K3" s="555" t="s">
        <v>2298</v>
      </c>
      <c r="L3" s="556"/>
      <c r="M3" s="541"/>
      <c r="N3" s="218" t="s">
        <v>1779</v>
      </c>
      <c r="O3" s="571" t="s">
        <v>2299</v>
      </c>
      <c r="P3" s="572"/>
      <c r="Q3" s="559" t="s">
        <v>2300</v>
      </c>
      <c r="R3" s="559"/>
      <c r="S3" s="559"/>
      <c r="T3" s="559" t="s">
        <v>2301</v>
      </c>
      <c r="U3" s="559"/>
      <c r="V3" s="559"/>
      <c r="W3" s="560" t="s">
        <v>2302</v>
      </c>
      <c r="X3" s="551"/>
      <c r="Y3" s="547"/>
    </row>
    <row r="4" spans="1:25" s="217" customFormat="1" ht="12.75">
      <c r="A4" s="534"/>
      <c r="B4" s="534"/>
      <c r="C4" s="534"/>
      <c r="D4" s="534"/>
      <c r="E4" s="535"/>
      <c r="F4" s="563" t="s">
        <v>2303</v>
      </c>
      <c r="G4" s="564"/>
      <c r="H4" s="564"/>
      <c r="I4" s="565"/>
      <c r="J4" s="553"/>
      <c r="K4" s="219"/>
      <c r="L4" s="220" t="s">
        <v>1784</v>
      </c>
      <c r="M4" s="541"/>
      <c r="N4" s="218" t="s">
        <v>2299</v>
      </c>
      <c r="O4" s="529" t="s">
        <v>2303</v>
      </c>
      <c r="P4" s="530"/>
      <c r="Q4" s="221" t="s">
        <v>1785</v>
      </c>
      <c r="R4" s="221" t="s">
        <v>1786</v>
      </c>
      <c r="S4" s="221" t="s">
        <v>2065</v>
      </c>
      <c r="T4" s="222" t="s">
        <v>1785</v>
      </c>
      <c r="U4" s="222" t="s">
        <v>1786</v>
      </c>
      <c r="V4" s="222" t="s">
        <v>2065</v>
      </c>
      <c r="W4" s="561"/>
      <c r="X4" s="562"/>
      <c r="Y4" s="547"/>
    </row>
    <row r="5" spans="1:25" s="217" customFormat="1" ht="39.75" thickBot="1">
      <c r="A5" s="536"/>
      <c r="B5" s="536"/>
      <c r="C5" s="536"/>
      <c r="D5" s="536"/>
      <c r="E5" s="537"/>
      <c r="F5" s="223" t="s">
        <v>1780</v>
      </c>
      <c r="G5" s="223" t="s">
        <v>1790</v>
      </c>
      <c r="H5" s="223" t="s">
        <v>1791</v>
      </c>
      <c r="I5" s="224" t="s">
        <v>2224</v>
      </c>
      <c r="J5" s="554"/>
      <c r="K5" s="223" t="s">
        <v>1793</v>
      </c>
      <c r="L5" s="225" t="s">
        <v>1794</v>
      </c>
      <c r="M5" s="542"/>
      <c r="N5" s="226" t="s">
        <v>2304</v>
      </c>
      <c r="O5" s="227" t="s">
        <v>2066</v>
      </c>
      <c r="P5" s="227" t="s">
        <v>2067</v>
      </c>
      <c r="Q5" s="228"/>
      <c r="R5" s="228"/>
      <c r="S5" s="229" t="s">
        <v>2068</v>
      </c>
      <c r="T5" s="230"/>
      <c r="U5" s="230"/>
      <c r="V5" s="229" t="s">
        <v>2068</v>
      </c>
      <c r="W5" s="230" t="s">
        <v>2069</v>
      </c>
      <c r="X5" s="229" t="s">
        <v>1794</v>
      </c>
      <c r="Y5" s="548"/>
    </row>
    <row r="6" spans="1:25" ht="13.5" customHeight="1">
      <c r="A6" s="231"/>
      <c r="B6" s="531" t="s">
        <v>1797</v>
      </c>
      <c r="C6" s="531"/>
      <c r="D6" s="531"/>
      <c r="E6" s="232"/>
      <c r="F6" s="233">
        <v>2878915</v>
      </c>
      <c r="G6" s="234">
        <v>1392496</v>
      </c>
      <c r="H6" s="234">
        <v>1486419</v>
      </c>
      <c r="I6" s="235">
        <v>93.7</v>
      </c>
      <c r="J6" s="234">
        <v>2881748</v>
      </c>
      <c r="K6" s="247">
        <v>-2833</v>
      </c>
      <c r="L6" s="246">
        <v>-0.1</v>
      </c>
      <c r="M6" s="215">
        <v>8476.95</v>
      </c>
      <c r="N6" s="214">
        <v>339.6</v>
      </c>
      <c r="O6" s="215">
        <v>100</v>
      </c>
      <c r="P6" s="215">
        <v>100</v>
      </c>
      <c r="Q6" s="213">
        <v>1095905</v>
      </c>
      <c r="R6" s="213">
        <v>2821836</v>
      </c>
      <c r="S6" s="274">
        <v>2.57</v>
      </c>
      <c r="T6" s="213">
        <v>1046122</v>
      </c>
      <c r="U6" s="213">
        <v>2829403</v>
      </c>
      <c r="V6" s="274">
        <v>2.7</v>
      </c>
      <c r="W6" s="213">
        <v>49783</v>
      </c>
      <c r="X6" s="214">
        <v>4.8</v>
      </c>
      <c r="Y6" s="236"/>
    </row>
    <row r="7" spans="1:25" ht="13.5" customHeight="1">
      <c r="A7" s="237"/>
      <c r="B7" s="526" t="s">
        <v>1798</v>
      </c>
      <c r="C7" s="526"/>
      <c r="D7" s="526"/>
      <c r="E7" s="239"/>
      <c r="F7" s="233">
        <v>2273535</v>
      </c>
      <c r="G7" s="234">
        <v>1102673</v>
      </c>
      <c r="H7" s="234">
        <v>1170862</v>
      </c>
      <c r="I7" s="235">
        <v>94.2</v>
      </c>
      <c r="J7" s="234">
        <v>2258092</v>
      </c>
      <c r="K7" s="247">
        <v>15443</v>
      </c>
      <c r="L7" s="246">
        <v>0.7</v>
      </c>
      <c r="M7" s="215">
        <v>2745.91</v>
      </c>
      <c r="N7" s="214">
        <v>828</v>
      </c>
      <c r="O7" s="215">
        <v>78.97</v>
      </c>
      <c r="P7" s="215">
        <v>32.39</v>
      </c>
      <c r="Q7" s="213">
        <v>882882</v>
      </c>
      <c r="R7" s="213">
        <v>2229385</v>
      </c>
      <c r="S7" s="274">
        <v>2.53</v>
      </c>
      <c r="T7" s="213">
        <v>836608</v>
      </c>
      <c r="U7" s="213">
        <v>2216118</v>
      </c>
      <c r="V7" s="274">
        <v>2.65</v>
      </c>
      <c r="W7" s="213">
        <v>46274</v>
      </c>
      <c r="X7" s="214">
        <v>5.5</v>
      </c>
      <c r="Y7" s="240" t="s">
        <v>1798</v>
      </c>
    </row>
    <row r="8" spans="1:25" ht="13.5" customHeight="1">
      <c r="A8" s="237"/>
      <c r="B8" s="526" t="s">
        <v>2226</v>
      </c>
      <c r="C8" s="526"/>
      <c r="D8" s="526"/>
      <c r="E8" s="239"/>
      <c r="F8" s="233">
        <v>605380</v>
      </c>
      <c r="G8" s="234">
        <v>289823</v>
      </c>
      <c r="H8" s="234">
        <v>315557</v>
      </c>
      <c r="I8" s="235">
        <v>91.8</v>
      </c>
      <c r="J8" s="234">
        <v>623656</v>
      </c>
      <c r="K8" s="247">
        <v>-18276</v>
      </c>
      <c r="L8" s="246">
        <v>-2.9</v>
      </c>
      <c r="M8" s="215">
        <v>5731.04</v>
      </c>
      <c r="N8" s="214">
        <v>105.6</v>
      </c>
      <c r="O8" s="215">
        <v>21.03</v>
      </c>
      <c r="P8" s="215">
        <v>67.61</v>
      </c>
      <c r="Q8" s="213">
        <v>213023</v>
      </c>
      <c r="R8" s="213">
        <v>592451</v>
      </c>
      <c r="S8" s="274">
        <v>2.78</v>
      </c>
      <c r="T8" s="213">
        <v>209514</v>
      </c>
      <c r="U8" s="213">
        <v>613285</v>
      </c>
      <c r="V8" s="274">
        <v>2.93</v>
      </c>
      <c r="W8" s="213">
        <v>3509</v>
      </c>
      <c r="X8" s="214">
        <v>1.7</v>
      </c>
      <c r="Y8" s="240" t="s">
        <v>1800</v>
      </c>
    </row>
    <row r="9" spans="1:25" ht="13.5" customHeight="1">
      <c r="A9" s="241" t="s">
        <v>2072</v>
      </c>
      <c r="B9" s="241"/>
      <c r="C9" s="528" t="s">
        <v>1803</v>
      </c>
      <c r="D9" s="528"/>
      <c r="E9" s="239"/>
      <c r="F9" s="233">
        <v>1126239</v>
      </c>
      <c r="G9" s="234">
        <v>547686</v>
      </c>
      <c r="H9" s="234">
        <v>578553</v>
      </c>
      <c r="I9" s="235">
        <v>94.7</v>
      </c>
      <c r="J9" s="234">
        <v>1108888</v>
      </c>
      <c r="K9" s="247">
        <v>17351</v>
      </c>
      <c r="L9" s="246">
        <v>1.6</v>
      </c>
      <c r="M9" s="215">
        <v>741.75</v>
      </c>
      <c r="N9" s="214">
        <v>1518.4</v>
      </c>
      <c r="O9" s="215">
        <v>39.12</v>
      </c>
      <c r="P9" s="215">
        <v>8.75</v>
      </c>
      <c r="Q9" s="213">
        <v>458735</v>
      </c>
      <c r="R9" s="213">
        <v>1108435</v>
      </c>
      <c r="S9" s="274">
        <v>2.42</v>
      </c>
      <c r="T9" s="213">
        <v>432445</v>
      </c>
      <c r="U9" s="213">
        <v>1090512</v>
      </c>
      <c r="V9" s="274">
        <v>2.52</v>
      </c>
      <c r="W9" s="213">
        <v>26290</v>
      </c>
      <c r="X9" s="214">
        <v>6.1</v>
      </c>
      <c r="Y9" s="240">
        <v>100</v>
      </c>
    </row>
    <row r="10" spans="1:25" ht="12.75">
      <c r="A10" s="237"/>
      <c r="B10" s="241" t="s">
        <v>2073</v>
      </c>
      <c r="C10" s="242"/>
      <c r="D10" s="243" t="s">
        <v>2074</v>
      </c>
      <c r="E10" s="239"/>
      <c r="F10" s="233">
        <v>124719</v>
      </c>
      <c r="G10" s="234">
        <v>58214</v>
      </c>
      <c r="H10" s="234">
        <v>66505</v>
      </c>
      <c r="I10" s="235">
        <v>87.5</v>
      </c>
      <c r="J10" s="234">
        <v>128360</v>
      </c>
      <c r="K10" s="247">
        <v>-3641</v>
      </c>
      <c r="L10" s="246">
        <v>-2.8</v>
      </c>
      <c r="M10" s="215">
        <v>15.34</v>
      </c>
      <c r="N10" s="214">
        <v>8130.3</v>
      </c>
      <c r="O10" s="215">
        <v>4.33</v>
      </c>
      <c r="P10" s="215">
        <v>0.18</v>
      </c>
      <c r="Q10" s="213">
        <v>63733</v>
      </c>
      <c r="R10" s="213">
        <v>122262</v>
      </c>
      <c r="S10" s="274">
        <v>1.92</v>
      </c>
      <c r="T10" s="213">
        <v>62057</v>
      </c>
      <c r="U10" s="213">
        <v>125318</v>
      </c>
      <c r="V10" s="274">
        <v>2.02</v>
      </c>
      <c r="W10" s="213">
        <v>1676</v>
      </c>
      <c r="X10" s="214">
        <v>2.7</v>
      </c>
      <c r="Y10" s="240">
        <v>101</v>
      </c>
    </row>
    <row r="11" spans="1:25" ht="12.75">
      <c r="A11" s="237"/>
      <c r="B11" s="241" t="s">
        <v>2227</v>
      </c>
      <c r="C11" s="242"/>
      <c r="D11" s="243" t="s">
        <v>2228</v>
      </c>
      <c r="E11" s="239"/>
      <c r="F11" s="233">
        <v>123258</v>
      </c>
      <c r="G11" s="234">
        <v>59315</v>
      </c>
      <c r="H11" s="234">
        <v>63943</v>
      </c>
      <c r="I11" s="235">
        <v>92.8</v>
      </c>
      <c r="J11" s="234">
        <v>124829</v>
      </c>
      <c r="K11" s="247">
        <v>-1571</v>
      </c>
      <c r="L11" s="246">
        <v>-1.3</v>
      </c>
      <c r="M11" s="215">
        <v>39.38</v>
      </c>
      <c r="N11" s="214">
        <v>3130</v>
      </c>
      <c r="O11" s="215">
        <v>4.28</v>
      </c>
      <c r="P11" s="215">
        <v>0.46</v>
      </c>
      <c r="Q11" s="213">
        <v>48329</v>
      </c>
      <c r="R11" s="213">
        <v>120683</v>
      </c>
      <c r="S11" s="274">
        <v>2.5</v>
      </c>
      <c r="T11" s="213">
        <v>46820</v>
      </c>
      <c r="U11" s="213">
        <v>121956</v>
      </c>
      <c r="V11" s="274">
        <v>2.6</v>
      </c>
      <c r="W11" s="213">
        <v>1509</v>
      </c>
      <c r="X11" s="214">
        <v>3.2</v>
      </c>
      <c r="Y11" s="240">
        <v>102</v>
      </c>
    </row>
    <row r="12" spans="1:25" ht="12.75">
      <c r="A12" s="237"/>
      <c r="B12" s="241" t="s">
        <v>2229</v>
      </c>
      <c r="C12" s="242"/>
      <c r="D12" s="243" t="s">
        <v>2230</v>
      </c>
      <c r="E12" s="239"/>
      <c r="F12" s="233">
        <v>135467</v>
      </c>
      <c r="G12" s="234">
        <v>66118</v>
      </c>
      <c r="H12" s="234">
        <v>69349</v>
      </c>
      <c r="I12" s="235">
        <v>95.3</v>
      </c>
      <c r="J12" s="234">
        <v>138208</v>
      </c>
      <c r="K12" s="247">
        <v>-2741</v>
      </c>
      <c r="L12" s="246">
        <v>-2</v>
      </c>
      <c r="M12" s="215">
        <v>25.8</v>
      </c>
      <c r="N12" s="214">
        <v>5250.7</v>
      </c>
      <c r="O12" s="215">
        <v>4.71</v>
      </c>
      <c r="P12" s="215">
        <v>0.3</v>
      </c>
      <c r="Q12" s="213">
        <v>60621</v>
      </c>
      <c r="R12" s="213">
        <v>133418</v>
      </c>
      <c r="S12" s="274">
        <v>2.2</v>
      </c>
      <c r="T12" s="213">
        <v>60367</v>
      </c>
      <c r="U12" s="213">
        <v>136032</v>
      </c>
      <c r="V12" s="274">
        <v>2.25</v>
      </c>
      <c r="W12" s="213">
        <v>254</v>
      </c>
      <c r="X12" s="214">
        <v>0.4</v>
      </c>
      <c r="Y12" s="240">
        <v>103</v>
      </c>
    </row>
    <row r="13" spans="1:25" ht="12.75">
      <c r="A13" s="237"/>
      <c r="B13" s="241" t="s">
        <v>2231</v>
      </c>
      <c r="C13" s="242"/>
      <c r="D13" s="243" t="s">
        <v>2232</v>
      </c>
      <c r="E13" s="239"/>
      <c r="F13" s="233">
        <v>179519</v>
      </c>
      <c r="G13" s="234">
        <v>87422</v>
      </c>
      <c r="H13" s="234">
        <v>92097</v>
      </c>
      <c r="I13" s="235">
        <v>94.9</v>
      </c>
      <c r="J13" s="234">
        <v>178838</v>
      </c>
      <c r="K13" s="247">
        <v>681</v>
      </c>
      <c r="L13" s="246">
        <v>0.4</v>
      </c>
      <c r="M13" s="215">
        <v>35.67</v>
      </c>
      <c r="N13" s="214">
        <v>5032.8</v>
      </c>
      <c r="O13" s="215">
        <v>6.24</v>
      </c>
      <c r="P13" s="215">
        <v>0.42</v>
      </c>
      <c r="Q13" s="213">
        <v>79645</v>
      </c>
      <c r="R13" s="213">
        <v>177538</v>
      </c>
      <c r="S13" s="274">
        <v>2.23</v>
      </c>
      <c r="T13" s="213">
        <v>76068</v>
      </c>
      <c r="U13" s="213">
        <v>176641</v>
      </c>
      <c r="V13" s="274">
        <v>2.32</v>
      </c>
      <c r="W13" s="213">
        <v>3577</v>
      </c>
      <c r="X13" s="214">
        <v>4.7</v>
      </c>
      <c r="Y13" s="240">
        <v>104</v>
      </c>
    </row>
    <row r="14" spans="1:25" ht="12.75">
      <c r="A14" s="237"/>
      <c r="B14" s="241" t="s">
        <v>2233</v>
      </c>
      <c r="C14" s="242"/>
      <c r="D14" s="243" t="s">
        <v>2083</v>
      </c>
      <c r="E14" s="239"/>
      <c r="F14" s="233">
        <v>204636</v>
      </c>
      <c r="G14" s="234">
        <v>101645</v>
      </c>
      <c r="H14" s="234">
        <v>102991</v>
      </c>
      <c r="I14" s="235">
        <v>98.7</v>
      </c>
      <c r="J14" s="234">
        <v>185414</v>
      </c>
      <c r="K14" s="247">
        <v>19222</v>
      </c>
      <c r="L14" s="246">
        <v>10.4</v>
      </c>
      <c r="M14" s="215">
        <v>117.19</v>
      </c>
      <c r="N14" s="214">
        <v>1746.2</v>
      </c>
      <c r="O14" s="215">
        <v>7.11</v>
      </c>
      <c r="P14" s="215">
        <v>1.38</v>
      </c>
      <c r="Q14" s="213">
        <v>79222</v>
      </c>
      <c r="R14" s="213">
        <v>201892</v>
      </c>
      <c r="S14" s="274">
        <v>2.55</v>
      </c>
      <c r="T14" s="213">
        <v>68120</v>
      </c>
      <c r="U14" s="213">
        <v>183260</v>
      </c>
      <c r="V14" s="274">
        <v>2.69</v>
      </c>
      <c r="W14" s="213">
        <v>11102</v>
      </c>
      <c r="X14" s="214">
        <v>16.3</v>
      </c>
      <c r="Y14" s="240">
        <v>105</v>
      </c>
    </row>
    <row r="15" spans="1:25" ht="12.75">
      <c r="A15" s="237"/>
      <c r="B15" s="241" t="s">
        <v>2234</v>
      </c>
      <c r="C15" s="242"/>
      <c r="D15" s="243" t="s">
        <v>2235</v>
      </c>
      <c r="E15" s="239"/>
      <c r="F15" s="233">
        <v>156387</v>
      </c>
      <c r="G15" s="234">
        <v>75011</v>
      </c>
      <c r="H15" s="234">
        <v>81376</v>
      </c>
      <c r="I15" s="235">
        <v>92.2</v>
      </c>
      <c r="J15" s="234">
        <v>154079</v>
      </c>
      <c r="K15" s="247">
        <v>2308</v>
      </c>
      <c r="L15" s="246">
        <v>1.5</v>
      </c>
      <c r="M15" s="215">
        <v>353.35</v>
      </c>
      <c r="N15" s="214">
        <v>442.6</v>
      </c>
      <c r="O15" s="215">
        <v>5.43</v>
      </c>
      <c r="P15" s="215">
        <v>4.17</v>
      </c>
      <c r="Q15" s="213">
        <v>53550</v>
      </c>
      <c r="R15" s="213">
        <v>154098</v>
      </c>
      <c r="S15" s="274">
        <v>2.88</v>
      </c>
      <c r="T15" s="213">
        <v>49914</v>
      </c>
      <c r="U15" s="213">
        <v>151752</v>
      </c>
      <c r="V15" s="274">
        <v>3.04</v>
      </c>
      <c r="W15" s="213">
        <v>3636</v>
      </c>
      <c r="X15" s="214">
        <v>7.3</v>
      </c>
      <c r="Y15" s="240">
        <v>106</v>
      </c>
    </row>
    <row r="16" spans="1:25" ht="12.75">
      <c r="A16" s="237"/>
      <c r="B16" s="241" t="s">
        <v>2236</v>
      </c>
      <c r="C16" s="242"/>
      <c r="D16" s="243" t="s">
        <v>2237</v>
      </c>
      <c r="E16" s="239"/>
      <c r="F16" s="233">
        <v>75435</v>
      </c>
      <c r="G16" s="234">
        <v>37673</v>
      </c>
      <c r="H16" s="234">
        <v>37762</v>
      </c>
      <c r="I16" s="235">
        <v>99.8</v>
      </c>
      <c r="J16" s="234">
        <v>74542</v>
      </c>
      <c r="K16" s="247">
        <v>893</v>
      </c>
      <c r="L16" s="246">
        <v>1.2</v>
      </c>
      <c r="M16" s="215">
        <v>94.02</v>
      </c>
      <c r="N16" s="214">
        <v>802.3</v>
      </c>
      <c r="O16" s="215">
        <v>2.62</v>
      </c>
      <c r="P16" s="215">
        <v>1.11</v>
      </c>
      <c r="Q16" s="213">
        <v>27170</v>
      </c>
      <c r="R16" s="213">
        <v>73647</v>
      </c>
      <c r="S16" s="274">
        <v>2.71</v>
      </c>
      <c r="T16" s="213">
        <v>25881</v>
      </c>
      <c r="U16" s="213">
        <v>72633</v>
      </c>
      <c r="V16" s="274">
        <v>2.81</v>
      </c>
      <c r="W16" s="213">
        <v>1289</v>
      </c>
      <c r="X16" s="214">
        <v>5</v>
      </c>
      <c r="Y16" s="240">
        <v>107</v>
      </c>
    </row>
    <row r="17" spans="1:25" ht="12.75">
      <c r="A17" s="237"/>
      <c r="B17" s="241" t="s">
        <v>2239</v>
      </c>
      <c r="C17" s="242"/>
      <c r="D17" s="243" t="s">
        <v>2240</v>
      </c>
      <c r="E17" s="239"/>
      <c r="F17" s="233">
        <v>126818</v>
      </c>
      <c r="G17" s="234">
        <v>62288</v>
      </c>
      <c r="H17" s="234">
        <v>64530</v>
      </c>
      <c r="I17" s="235">
        <v>96.5</v>
      </c>
      <c r="J17" s="234">
        <v>124618</v>
      </c>
      <c r="K17" s="247">
        <v>2200</v>
      </c>
      <c r="L17" s="246">
        <v>1.8</v>
      </c>
      <c r="M17" s="215">
        <v>61</v>
      </c>
      <c r="N17" s="214">
        <v>2079</v>
      </c>
      <c r="O17" s="215">
        <v>4.41</v>
      </c>
      <c r="P17" s="215">
        <v>0.72</v>
      </c>
      <c r="Q17" s="213">
        <v>46465</v>
      </c>
      <c r="R17" s="213">
        <v>124897</v>
      </c>
      <c r="S17" s="274">
        <v>2.69</v>
      </c>
      <c r="T17" s="213">
        <v>43218</v>
      </c>
      <c r="U17" s="213">
        <v>122920</v>
      </c>
      <c r="V17" s="274">
        <v>2.84</v>
      </c>
      <c r="W17" s="213">
        <v>3247</v>
      </c>
      <c r="X17" s="214">
        <v>7.5</v>
      </c>
      <c r="Y17" s="240">
        <v>108</v>
      </c>
    </row>
    <row r="18" spans="1:25" ht="13.5" customHeight="1">
      <c r="A18" s="237" t="s">
        <v>1804</v>
      </c>
      <c r="B18" s="234"/>
      <c r="C18" s="526" t="s">
        <v>1805</v>
      </c>
      <c r="D18" s="526"/>
      <c r="E18" s="239"/>
      <c r="F18" s="233">
        <v>203159</v>
      </c>
      <c r="G18" s="234">
        <v>97975</v>
      </c>
      <c r="H18" s="234">
        <v>105184</v>
      </c>
      <c r="I18" s="235">
        <v>93.1</v>
      </c>
      <c r="J18" s="234">
        <v>209485</v>
      </c>
      <c r="K18" s="247">
        <v>-6326</v>
      </c>
      <c r="L18" s="246">
        <v>-3</v>
      </c>
      <c r="M18" s="215">
        <v>146.35</v>
      </c>
      <c r="N18" s="214">
        <v>1388.2</v>
      </c>
      <c r="O18" s="215">
        <v>7.06</v>
      </c>
      <c r="P18" s="215">
        <v>1.73</v>
      </c>
      <c r="Q18" s="213">
        <v>79036</v>
      </c>
      <c r="R18" s="213">
        <v>194685</v>
      </c>
      <c r="S18" s="274">
        <v>2.46</v>
      </c>
      <c r="T18" s="213">
        <v>77578</v>
      </c>
      <c r="U18" s="213">
        <v>201171</v>
      </c>
      <c r="V18" s="274">
        <v>2.59</v>
      </c>
      <c r="W18" s="213">
        <v>1458</v>
      </c>
      <c r="X18" s="214">
        <v>1.9</v>
      </c>
      <c r="Y18" s="240" t="s">
        <v>6</v>
      </c>
    </row>
    <row r="19" spans="1:25" ht="13.5" customHeight="1">
      <c r="A19" s="237" t="s">
        <v>1806</v>
      </c>
      <c r="B19" s="234"/>
      <c r="C19" s="526" t="s">
        <v>1807</v>
      </c>
      <c r="D19" s="526"/>
      <c r="E19" s="239"/>
      <c r="F19" s="233">
        <v>31935</v>
      </c>
      <c r="G19" s="234">
        <v>14977</v>
      </c>
      <c r="H19" s="234">
        <v>16958</v>
      </c>
      <c r="I19" s="235">
        <v>88.3</v>
      </c>
      <c r="J19" s="234">
        <v>33451</v>
      </c>
      <c r="K19" s="247">
        <v>-1516</v>
      </c>
      <c r="L19" s="246">
        <v>-4.5</v>
      </c>
      <c r="M19" s="215">
        <v>118.3</v>
      </c>
      <c r="N19" s="214">
        <v>269.9</v>
      </c>
      <c r="O19" s="215">
        <v>1.11</v>
      </c>
      <c r="P19" s="215">
        <v>1.4</v>
      </c>
      <c r="Q19" s="213">
        <v>11922</v>
      </c>
      <c r="R19" s="213">
        <v>31199</v>
      </c>
      <c r="S19" s="274">
        <v>2.62</v>
      </c>
      <c r="T19" s="213">
        <v>11901</v>
      </c>
      <c r="U19" s="213">
        <v>32786</v>
      </c>
      <c r="V19" s="274">
        <v>2.75</v>
      </c>
      <c r="W19" s="213">
        <v>21</v>
      </c>
      <c r="X19" s="214">
        <v>0.2</v>
      </c>
      <c r="Y19" s="240" t="s">
        <v>8</v>
      </c>
    </row>
    <row r="20" spans="1:25" ht="13.5" customHeight="1">
      <c r="A20" s="237" t="s">
        <v>2089</v>
      </c>
      <c r="B20" s="234"/>
      <c r="C20" s="526" t="s">
        <v>1809</v>
      </c>
      <c r="D20" s="526"/>
      <c r="E20" s="239"/>
      <c r="F20" s="233">
        <v>82081</v>
      </c>
      <c r="G20" s="234">
        <v>38868</v>
      </c>
      <c r="H20" s="234">
        <v>43213</v>
      </c>
      <c r="I20" s="235">
        <v>89.9</v>
      </c>
      <c r="J20" s="234">
        <v>83769</v>
      </c>
      <c r="K20" s="247">
        <v>-1688</v>
      </c>
      <c r="L20" s="246">
        <v>-2</v>
      </c>
      <c r="M20" s="215">
        <v>204.74</v>
      </c>
      <c r="N20" s="214">
        <v>400.9</v>
      </c>
      <c r="O20" s="215">
        <v>2.85</v>
      </c>
      <c r="P20" s="215">
        <v>2.42</v>
      </c>
      <c r="Q20" s="213">
        <v>30740</v>
      </c>
      <c r="R20" s="213">
        <v>79947</v>
      </c>
      <c r="S20" s="274">
        <v>2.6</v>
      </c>
      <c r="T20" s="213">
        <v>29443</v>
      </c>
      <c r="U20" s="213">
        <v>81714</v>
      </c>
      <c r="V20" s="274">
        <v>2.78</v>
      </c>
      <c r="W20" s="213">
        <v>1297</v>
      </c>
      <c r="X20" s="214">
        <v>4.4</v>
      </c>
      <c r="Y20" s="240" t="s">
        <v>10</v>
      </c>
    </row>
    <row r="21" spans="1:25" ht="13.5" customHeight="1">
      <c r="A21" s="237" t="s">
        <v>2090</v>
      </c>
      <c r="B21" s="234"/>
      <c r="C21" s="526" t="s">
        <v>1811</v>
      </c>
      <c r="D21" s="526"/>
      <c r="E21" s="239"/>
      <c r="F21" s="233">
        <v>92586</v>
      </c>
      <c r="G21" s="234">
        <v>43446</v>
      </c>
      <c r="H21" s="234">
        <v>49140</v>
      </c>
      <c r="I21" s="235">
        <v>88.4</v>
      </c>
      <c r="J21" s="234">
        <v>93756</v>
      </c>
      <c r="K21" s="247">
        <v>-1170</v>
      </c>
      <c r="L21" s="246">
        <v>-1.2</v>
      </c>
      <c r="M21" s="215">
        <v>110.95</v>
      </c>
      <c r="N21" s="214">
        <v>834.5</v>
      </c>
      <c r="O21" s="215">
        <v>3.22</v>
      </c>
      <c r="P21" s="215">
        <v>1.31</v>
      </c>
      <c r="Q21" s="213">
        <v>34051</v>
      </c>
      <c r="R21" s="213">
        <v>91046</v>
      </c>
      <c r="S21" s="274">
        <v>2.67</v>
      </c>
      <c r="T21" s="213">
        <v>33007</v>
      </c>
      <c r="U21" s="213">
        <v>92680</v>
      </c>
      <c r="V21" s="274">
        <v>2.81</v>
      </c>
      <c r="W21" s="213">
        <v>1044</v>
      </c>
      <c r="X21" s="214">
        <v>3.2</v>
      </c>
      <c r="Y21" s="240" t="s">
        <v>12</v>
      </c>
    </row>
    <row r="22" spans="1:25" ht="13.5" customHeight="1">
      <c r="A22" s="237" t="s">
        <v>2091</v>
      </c>
      <c r="B22" s="234"/>
      <c r="C22" s="526" t="s">
        <v>1813</v>
      </c>
      <c r="D22" s="526"/>
      <c r="E22" s="239"/>
      <c r="F22" s="233">
        <v>28187</v>
      </c>
      <c r="G22" s="234">
        <v>13394</v>
      </c>
      <c r="H22" s="234">
        <v>14793</v>
      </c>
      <c r="I22" s="235">
        <v>90.5</v>
      </c>
      <c r="J22" s="234">
        <v>30300</v>
      </c>
      <c r="K22" s="247">
        <v>-2113</v>
      </c>
      <c r="L22" s="246">
        <v>-7</v>
      </c>
      <c r="M22" s="215">
        <v>39.76</v>
      </c>
      <c r="N22" s="214">
        <v>708.9</v>
      </c>
      <c r="O22" s="215">
        <v>0.98</v>
      </c>
      <c r="P22" s="215">
        <v>0.47</v>
      </c>
      <c r="Q22" s="213">
        <v>10983</v>
      </c>
      <c r="R22" s="213">
        <v>27940</v>
      </c>
      <c r="S22" s="274">
        <v>2.54</v>
      </c>
      <c r="T22" s="213">
        <v>11045</v>
      </c>
      <c r="U22" s="213">
        <v>30072</v>
      </c>
      <c r="V22" s="274">
        <v>2.72</v>
      </c>
      <c r="W22" s="213">
        <v>-62</v>
      </c>
      <c r="X22" s="214">
        <v>-0.6</v>
      </c>
      <c r="Y22" s="240" t="s">
        <v>13</v>
      </c>
    </row>
    <row r="23" spans="1:25" ht="13.5" customHeight="1">
      <c r="A23" s="237" t="s">
        <v>2092</v>
      </c>
      <c r="B23" s="234"/>
      <c r="C23" s="526" t="s">
        <v>1815</v>
      </c>
      <c r="D23" s="526"/>
      <c r="E23" s="239"/>
      <c r="F23" s="233">
        <v>378789</v>
      </c>
      <c r="G23" s="234">
        <v>183983</v>
      </c>
      <c r="H23" s="234">
        <v>194806</v>
      </c>
      <c r="I23" s="235">
        <v>94.4</v>
      </c>
      <c r="J23" s="234">
        <v>374517</v>
      </c>
      <c r="K23" s="247">
        <v>4272</v>
      </c>
      <c r="L23" s="246">
        <v>1.1</v>
      </c>
      <c r="M23" s="215">
        <v>364.49</v>
      </c>
      <c r="N23" s="214">
        <v>1039.2</v>
      </c>
      <c r="O23" s="215">
        <v>13.16</v>
      </c>
      <c r="P23" s="215">
        <v>4.3</v>
      </c>
      <c r="Q23" s="213">
        <v>134830</v>
      </c>
      <c r="R23" s="213">
        <v>373960</v>
      </c>
      <c r="S23" s="274">
        <v>2.77</v>
      </c>
      <c r="T23" s="213">
        <v>127287</v>
      </c>
      <c r="U23" s="213">
        <v>370429</v>
      </c>
      <c r="V23" s="274">
        <v>2.91</v>
      </c>
      <c r="W23" s="213">
        <v>7543</v>
      </c>
      <c r="X23" s="214">
        <v>5.9</v>
      </c>
      <c r="Y23" s="240" t="s">
        <v>15</v>
      </c>
    </row>
    <row r="24" spans="1:25" ht="13.5" customHeight="1">
      <c r="A24" s="237" t="s">
        <v>2093</v>
      </c>
      <c r="B24" s="234"/>
      <c r="C24" s="526" t="s">
        <v>1817</v>
      </c>
      <c r="D24" s="526"/>
      <c r="E24" s="239"/>
      <c r="F24" s="233">
        <v>41271</v>
      </c>
      <c r="G24" s="234">
        <v>19897</v>
      </c>
      <c r="H24" s="234">
        <v>21374</v>
      </c>
      <c r="I24" s="235">
        <v>93.1</v>
      </c>
      <c r="J24" s="234">
        <v>43689</v>
      </c>
      <c r="K24" s="247">
        <v>-2418</v>
      </c>
      <c r="L24" s="246">
        <v>-5.5</v>
      </c>
      <c r="M24" s="215">
        <v>110.18</v>
      </c>
      <c r="N24" s="214">
        <v>374.6</v>
      </c>
      <c r="O24" s="215">
        <v>1.43</v>
      </c>
      <c r="P24" s="215">
        <v>1.3</v>
      </c>
      <c r="Q24" s="213">
        <v>13530</v>
      </c>
      <c r="R24" s="213">
        <v>40847</v>
      </c>
      <c r="S24" s="274">
        <v>3.02</v>
      </c>
      <c r="T24" s="213">
        <v>13600</v>
      </c>
      <c r="U24" s="213">
        <v>43326</v>
      </c>
      <c r="V24" s="274">
        <v>3.19</v>
      </c>
      <c r="W24" s="213">
        <v>-70</v>
      </c>
      <c r="X24" s="214">
        <v>-0.5</v>
      </c>
      <c r="Y24" s="240" t="s">
        <v>17</v>
      </c>
    </row>
    <row r="25" spans="1:25" ht="13.5" customHeight="1">
      <c r="A25" s="237" t="s">
        <v>2094</v>
      </c>
      <c r="B25" s="234"/>
      <c r="C25" s="526" t="s">
        <v>1819</v>
      </c>
      <c r="D25" s="526"/>
      <c r="E25" s="239"/>
      <c r="F25" s="233">
        <v>39503</v>
      </c>
      <c r="G25" s="234">
        <v>18792</v>
      </c>
      <c r="H25" s="234">
        <v>20711</v>
      </c>
      <c r="I25" s="235">
        <v>90.7</v>
      </c>
      <c r="J25" s="234">
        <v>39844</v>
      </c>
      <c r="K25" s="247">
        <v>-341</v>
      </c>
      <c r="L25" s="246">
        <v>-0.9</v>
      </c>
      <c r="M25" s="215">
        <v>251.55</v>
      </c>
      <c r="N25" s="214">
        <v>157</v>
      </c>
      <c r="O25" s="215">
        <v>1.37</v>
      </c>
      <c r="P25" s="215">
        <v>2.97</v>
      </c>
      <c r="Q25" s="213">
        <v>14294</v>
      </c>
      <c r="R25" s="213">
        <v>38057</v>
      </c>
      <c r="S25" s="274">
        <v>2.66</v>
      </c>
      <c r="T25" s="213">
        <v>13578</v>
      </c>
      <c r="U25" s="213">
        <v>38479</v>
      </c>
      <c r="V25" s="274">
        <v>2.83</v>
      </c>
      <c r="W25" s="213">
        <v>716</v>
      </c>
      <c r="X25" s="214">
        <v>5.3</v>
      </c>
      <c r="Y25" s="240" t="s">
        <v>19</v>
      </c>
    </row>
    <row r="26" spans="1:25" ht="13.5" customHeight="1">
      <c r="A26" s="237" t="s">
        <v>2095</v>
      </c>
      <c r="B26" s="234"/>
      <c r="C26" s="526" t="s">
        <v>1821</v>
      </c>
      <c r="D26" s="526"/>
      <c r="E26" s="239"/>
      <c r="F26" s="233">
        <v>21370</v>
      </c>
      <c r="G26" s="234">
        <v>10232</v>
      </c>
      <c r="H26" s="234">
        <v>11138</v>
      </c>
      <c r="I26" s="235">
        <v>91.9</v>
      </c>
      <c r="J26" s="234">
        <v>22377</v>
      </c>
      <c r="K26" s="247">
        <v>-1007</v>
      </c>
      <c r="L26" s="246">
        <v>-4.5</v>
      </c>
      <c r="M26" s="215">
        <v>243.55</v>
      </c>
      <c r="N26" s="214">
        <v>87.7</v>
      </c>
      <c r="O26" s="215">
        <v>0.74</v>
      </c>
      <c r="P26" s="215">
        <v>2.87</v>
      </c>
      <c r="Q26" s="213">
        <v>7677</v>
      </c>
      <c r="R26" s="213">
        <v>20550</v>
      </c>
      <c r="S26" s="274">
        <v>2.68</v>
      </c>
      <c r="T26" s="213">
        <v>7556</v>
      </c>
      <c r="U26" s="213">
        <v>21661</v>
      </c>
      <c r="V26" s="274">
        <v>2.87</v>
      </c>
      <c r="W26" s="213">
        <v>121</v>
      </c>
      <c r="X26" s="214">
        <v>1.6</v>
      </c>
      <c r="Y26" s="240" t="s">
        <v>20</v>
      </c>
    </row>
    <row r="27" spans="1:25" ht="13.5" customHeight="1">
      <c r="A27" s="237" t="s">
        <v>2096</v>
      </c>
      <c r="B27" s="234"/>
      <c r="C27" s="526" t="s">
        <v>1824</v>
      </c>
      <c r="D27" s="526"/>
      <c r="E27" s="239"/>
      <c r="F27" s="233">
        <v>31405</v>
      </c>
      <c r="G27" s="234">
        <v>15151</v>
      </c>
      <c r="H27" s="234">
        <v>16254</v>
      </c>
      <c r="I27" s="235">
        <v>93.2</v>
      </c>
      <c r="J27" s="234">
        <v>32850</v>
      </c>
      <c r="K27" s="247">
        <v>-1445</v>
      </c>
      <c r="L27" s="246">
        <v>-4.4</v>
      </c>
      <c r="M27" s="215">
        <v>77.95</v>
      </c>
      <c r="N27" s="214">
        <v>402.9</v>
      </c>
      <c r="O27" s="215">
        <v>1.09</v>
      </c>
      <c r="P27" s="215">
        <v>0.92</v>
      </c>
      <c r="Q27" s="213">
        <v>11485</v>
      </c>
      <c r="R27" s="213">
        <v>30751</v>
      </c>
      <c r="S27" s="274">
        <v>2.68</v>
      </c>
      <c r="T27" s="213">
        <v>11360</v>
      </c>
      <c r="U27" s="213">
        <v>32276</v>
      </c>
      <c r="V27" s="274">
        <v>2.84</v>
      </c>
      <c r="W27" s="213">
        <v>125</v>
      </c>
      <c r="X27" s="214">
        <v>1.1</v>
      </c>
      <c r="Y27" s="240" t="s">
        <v>22</v>
      </c>
    </row>
    <row r="28" spans="1:25" ht="13.5" customHeight="1">
      <c r="A28" s="237" t="s">
        <v>2097</v>
      </c>
      <c r="B28" s="234"/>
      <c r="C28" s="526" t="s">
        <v>1826</v>
      </c>
      <c r="D28" s="526"/>
      <c r="E28" s="239"/>
      <c r="F28" s="233">
        <v>123423</v>
      </c>
      <c r="G28" s="234">
        <v>63210</v>
      </c>
      <c r="H28" s="234">
        <v>60213</v>
      </c>
      <c r="I28" s="235">
        <v>105</v>
      </c>
      <c r="J28" s="234">
        <v>113939</v>
      </c>
      <c r="K28" s="247">
        <v>9484</v>
      </c>
      <c r="L28" s="246">
        <v>8.3</v>
      </c>
      <c r="M28" s="215">
        <v>288.45</v>
      </c>
      <c r="N28" s="214">
        <v>427.9</v>
      </c>
      <c r="O28" s="215">
        <v>4.29</v>
      </c>
      <c r="P28" s="215">
        <v>3.4</v>
      </c>
      <c r="Q28" s="213">
        <v>49738</v>
      </c>
      <c r="R28" s="213">
        <v>119530</v>
      </c>
      <c r="S28" s="274">
        <v>2.4</v>
      </c>
      <c r="T28" s="213">
        <v>44165</v>
      </c>
      <c r="U28" s="213">
        <v>110721</v>
      </c>
      <c r="V28" s="274">
        <v>2.51</v>
      </c>
      <c r="W28" s="213">
        <v>5573</v>
      </c>
      <c r="X28" s="214">
        <v>12.6</v>
      </c>
      <c r="Y28" s="240" t="s">
        <v>1827</v>
      </c>
    </row>
    <row r="29" spans="1:25" ht="13.5" customHeight="1">
      <c r="A29" s="237" t="s">
        <v>2270</v>
      </c>
      <c r="B29" s="234"/>
      <c r="C29" s="526" t="s">
        <v>2271</v>
      </c>
      <c r="D29" s="526"/>
      <c r="E29" s="239"/>
      <c r="F29" s="233">
        <v>73587</v>
      </c>
      <c r="G29" s="234">
        <v>35062</v>
      </c>
      <c r="H29" s="234">
        <v>38525</v>
      </c>
      <c r="I29" s="235">
        <v>91</v>
      </c>
      <c r="J29" s="234">
        <v>71227</v>
      </c>
      <c r="K29" s="247">
        <v>2360</v>
      </c>
      <c r="L29" s="246">
        <v>3.3</v>
      </c>
      <c r="M29" s="215">
        <v>47.89</v>
      </c>
      <c r="N29" s="214">
        <v>1536.6</v>
      </c>
      <c r="O29" s="215">
        <v>2.56</v>
      </c>
      <c r="P29" s="215">
        <v>0.56</v>
      </c>
      <c r="Q29" s="213">
        <v>25861</v>
      </c>
      <c r="R29" s="213">
        <v>72438</v>
      </c>
      <c r="S29" s="274">
        <v>2.8</v>
      </c>
      <c r="T29" s="213">
        <v>23643</v>
      </c>
      <c r="U29" s="213">
        <v>70291</v>
      </c>
      <c r="V29" s="274">
        <v>2.97</v>
      </c>
      <c r="W29" s="213">
        <v>2218</v>
      </c>
      <c r="X29" s="214">
        <v>9.4</v>
      </c>
      <c r="Y29" s="240" t="s">
        <v>2272</v>
      </c>
    </row>
    <row r="30" spans="1:25" ht="13.5" customHeight="1">
      <c r="A30" s="237" t="s">
        <v>2098</v>
      </c>
      <c r="B30" s="234"/>
      <c r="C30" s="526" t="s">
        <v>1829</v>
      </c>
      <c r="D30" s="526"/>
      <c r="E30" s="239"/>
      <c r="F30" s="233">
        <v>158848</v>
      </c>
      <c r="G30" s="234">
        <v>77354</v>
      </c>
      <c r="H30" s="234">
        <v>81494</v>
      </c>
      <c r="I30" s="235">
        <v>94.9</v>
      </c>
      <c r="J30" s="234">
        <v>163096</v>
      </c>
      <c r="K30" s="247">
        <v>-4248</v>
      </c>
      <c r="L30" s="246">
        <v>-2.6</v>
      </c>
      <c r="M30" s="215">
        <v>204.25</v>
      </c>
      <c r="N30" s="214">
        <v>777.7</v>
      </c>
      <c r="O30" s="215">
        <v>5.52</v>
      </c>
      <c r="P30" s="215">
        <v>2.41</v>
      </c>
      <c r="Q30" s="213">
        <v>59464</v>
      </c>
      <c r="R30" s="213">
        <v>155688</v>
      </c>
      <c r="S30" s="274">
        <v>2.6181891564644153</v>
      </c>
      <c r="T30" s="213">
        <v>58778</v>
      </c>
      <c r="U30" s="213">
        <v>160346</v>
      </c>
      <c r="V30" s="274">
        <v>2.73</v>
      </c>
      <c r="W30" s="213">
        <v>686</v>
      </c>
      <c r="X30" s="214">
        <v>1.2</v>
      </c>
      <c r="Y30" s="240" t="s">
        <v>24</v>
      </c>
    </row>
    <row r="31" spans="1:25" ht="13.5" customHeight="1">
      <c r="A31" s="237" t="s">
        <v>2099</v>
      </c>
      <c r="B31" s="234"/>
      <c r="C31" s="526" t="s">
        <v>1831</v>
      </c>
      <c r="D31" s="526"/>
      <c r="E31" s="239"/>
      <c r="F31" s="233">
        <v>50673</v>
      </c>
      <c r="G31" s="234">
        <v>24894</v>
      </c>
      <c r="H31" s="234">
        <v>25779</v>
      </c>
      <c r="I31" s="235">
        <v>96.6</v>
      </c>
      <c r="J31" s="234">
        <v>50676</v>
      </c>
      <c r="K31" s="247">
        <v>-3</v>
      </c>
      <c r="L31" s="275">
        <v>-0.001</v>
      </c>
      <c r="M31" s="215">
        <v>10.45</v>
      </c>
      <c r="N31" s="214">
        <v>4849.1</v>
      </c>
      <c r="O31" s="215">
        <v>1.76</v>
      </c>
      <c r="P31" s="215">
        <v>0.12</v>
      </c>
      <c r="Q31" s="213">
        <v>19125</v>
      </c>
      <c r="R31" s="213">
        <v>50156</v>
      </c>
      <c r="S31" s="274">
        <v>2.62</v>
      </c>
      <c r="T31" s="213">
        <v>18771</v>
      </c>
      <c r="U31" s="213">
        <v>50175</v>
      </c>
      <c r="V31" s="274">
        <v>2.67</v>
      </c>
      <c r="W31" s="213">
        <v>354</v>
      </c>
      <c r="X31" s="214">
        <v>1.9</v>
      </c>
      <c r="Y31" s="240" t="s">
        <v>25</v>
      </c>
    </row>
    <row r="32" spans="1:25" ht="13.5" customHeight="1">
      <c r="A32" s="237" t="s">
        <v>2030</v>
      </c>
      <c r="B32" s="234"/>
      <c r="C32" s="526" t="s">
        <v>1833</v>
      </c>
      <c r="D32" s="526"/>
      <c r="E32" s="239"/>
      <c r="F32" s="233">
        <v>30042</v>
      </c>
      <c r="G32" s="234">
        <v>14948</v>
      </c>
      <c r="H32" s="234">
        <v>15094</v>
      </c>
      <c r="I32" s="235">
        <v>99</v>
      </c>
      <c r="J32" s="234">
        <v>30047</v>
      </c>
      <c r="K32" s="247">
        <v>-5</v>
      </c>
      <c r="L32" s="275">
        <v>-0.001</v>
      </c>
      <c r="M32" s="215">
        <v>13.81</v>
      </c>
      <c r="N32" s="214">
        <v>2175.4</v>
      </c>
      <c r="O32" s="215">
        <v>1.04</v>
      </c>
      <c r="P32" s="215">
        <v>0.16</v>
      </c>
      <c r="Q32" s="213">
        <v>11539</v>
      </c>
      <c r="R32" s="213">
        <v>29775</v>
      </c>
      <c r="S32" s="274">
        <v>2.58</v>
      </c>
      <c r="T32" s="213">
        <v>11277</v>
      </c>
      <c r="U32" s="213">
        <v>29999</v>
      </c>
      <c r="V32" s="274">
        <v>2.66</v>
      </c>
      <c r="W32" s="213">
        <v>262</v>
      </c>
      <c r="X32" s="214">
        <v>2.3</v>
      </c>
      <c r="Y32" s="240" t="s">
        <v>28</v>
      </c>
    </row>
    <row r="33" spans="1:25" ht="13.5" customHeight="1">
      <c r="A33" s="237" t="s">
        <v>2031</v>
      </c>
      <c r="B33" s="234"/>
      <c r="C33" s="526" t="s">
        <v>1835</v>
      </c>
      <c r="D33" s="526"/>
      <c r="E33" s="239"/>
      <c r="F33" s="233">
        <v>25392</v>
      </c>
      <c r="G33" s="234">
        <v>12230</v>
      </c>
      <c r="H33" s="234">
        <v>13162</v>
      </c>
      <c r="I33" s="235">
        <v>92.9</v>
      </c>
      <c r="J33" s="234">
        <v>24953</v>
      </c>
      <c r="K33" s="247">
        <v>439</v>
      </c>
      <c r="L33" s="246">
        <v>1.8</v>
      </c>
      <c r="M33" s="215">
        <v>33.51</v>
      </c>
      <c r="N33" s="214">
        <v>757.7</v>
      </c>
      <c r="O33" s="215">
        <v>0.88</v>
      </c>
      <c r="P33" s="215">
        <v>0.4</v>
      </c>
      <c r="Q33" s="213">
        <v>8972</v>
      </c>
      <c r="R33" s="213">
        <v>25235</v>
      </c>
      <c r="S33" s="274">
        <v>2.81</v>
      </c>
      <c r="T33" s="213">
        <v>8265</v>
      </c>
      <c r="U33" s="213">
        <v>24844</v>
      </c>
      <c r="V33" s="274">
        <v>3.01</v>
      </c>
      <c r="W33" s="213">
        <v>707</v>
      </c>
      <c r="X33" s="214">
        <v>8.6</v>
      </c>
      <c r="Y33" s="240" t="s">
        <v>30</v>
      </c>
    </row>
    <row r="34" spans="1:25" ht="13.5" customHeight="1">
      <c r="A34" s="237" t="s">
        <v>2033</v>
      </c>
      <c r="B34" s="234"/>
      <c r="C34" s="526" t="s">
        <v>1837</v>
      </c>
      <c r="D34" s="526"/>
      <c r="E34" s="239"/>
      <c r="F34" s="233">
        <v>12276</v>
      </c>
      <c r="G34" s="234">
        <v>5724</v>
      </c>
      <c r="H34" s="234">
        <v>6552</v>
      </c>
      <c r="I34" s="235">
        <v>87.4</v>
      </c>
      <c r="J34" s="234">
        <v>12419</v>
      </c>
      <c r="K34" s="247">
        <v>-143</v>
      </c>
      <c r="L34" s="246">
        <v>-1.2</v>
      </c>
      <c r="M34" s="215">
        <v>15.64</v>
      </c>
      <c r="N34" s="214">
        <v>784.9</v>
      </c>
      <c r="O34" s="215">
        <v>0.43</v>
      </c>
      <c r="P34" s="215">
        <v>0.18</v>
      </c>
      <c r="Q34" s="213">
        <v>4376</v>
      </c>
      <c r="R34" s="213">
        <v>12128</v>
      </c>
      <c r="S34" s="274">
        <v>2.77</v>
      </c>
      <c r="T34" s="213">
        <v>4262</v>
      </c>
      <c r="U34" s="213">
        <v>12334</v>
      </c>
      <c r="V34" s="274">
        <v>2.89</v>
      </c>
      <c r="W34" s="213">
        <v>114</v>
      </c>
      <c r="X34" s="214">
        <v>2.7</v>
      </c>
      <c r="Y34" s="240" t="s">
        <v>33</v>
      </c>
    </row>
    <row r="35" spans="1:25" ht="13.5" customHeight="1">
      <c r="A35" s="237" t="s">
        <v>2035</v>
      </c>
      <c r="B35" s="234"/>
      <c r="C35" s="526" t="s">
        <v>1839</v>
      </c>
      <c r="D35" s="526"/>
      <c r="E35" s="239"/>
      <c r="F35" s="233">
        <v>12824</v>
      </c>
      <c r="G35" s="234">
        <v>6599</v>
      </c>
      <c r="H35" s="234">
        <v>6225</v>
      </c>
      <c r="I35" s="235">
        <v>106</v>
      </c>
      <c r="J35" s="234">
        <v>14130</v>
      </c>
      <c r="K35" s="247">
        <v>-1306</v>
      </c>
      <c r="L35" s="246">
        <v>-9.2</v>
      </c>
      <c r="M35" s="215">
        <v>30.12</v>
      </c>
      <c r="N35" s="214">
        <v>425.8</v>
      </c>
      <c r="O35" s="215">
        <v>0.45</v>
      </c>
      <c r="P35" s="215">
        <v>0.36</v>
      </c>
      <c r="Q35" s="213">
        <v>4580</v>
      </c>
      <c r="R35" s="213">
        <v>11091</v>
      </c>
      <c r="S35" s="274">
        <v>2.42</v>
      </c>
      <c r="T35" s="213">
        <v>4779</v>
      </c>
      <c r="U35" s="213">
        <v>12334</v>
      </c>
      <c r="V35" s="274">
        <v>2.58</v>
      </c>
      <c r="W35" s="213">
        <v>-199</v>
      </c>
      <c r="X35" s="214">
        <v>-4.2</v>
      </c>
      <c r="Y35" s="240" t="s">
        <v>36</v>
      </c>
    </row>
    <row r="36" spans="1:25" ht="13.5" customHeight="1">
      <c r="A36" s="237" t="s">
        <v>2100</v>
      </c>
      <c r="B36" s="234"/>
      <c r="C36" s="526" t="s">
        <v>1841</v>
      </c>
      <c r="D36" s="526"/>
      <c r="E36" s="239"/>
      <c r="F36" s="233">
        <v>15084</v>
      </c>
      <c r="G36" s="234">
        <v>7165</v>
      </c>
      <c r="H36" s="234">
        <v>7919</v>
      </c>
      <c r="I36" s="235">
        <v>90.5</v>
      </c>
      <c r="J36" s="234">
        <v>16264</v>
      </c>
      <c r="K36" s="247">
        <v>-1180</v>
      </c>
      <c r="L36" s="246">
        <v>-7.3</v>
      </c>
      <c r="M36" s="215">
        <v>18.73</v>
      </c>
      <c r="N36" s="214">
        <v>805.3</v>
      </c>
      <c r="O36" s="215">
        <v>0.52</v>
      </c>
      <c r="P36" s="215">
        <v>0.22</v>
      </c>
      <c r="Q36" s="213">
        <v>5843</v>
      </c>
      <c r="R36" s="213">
        <v>14941</v>
      </c>
      <c r="S36" s="274">
        <v>2.56</v>
      </c>
      <c r="T36" s="213">
        <v>5998</v>
      </c>
      <c r="U36" s="213">
        <v>16235</v>
      </c>
      <c r="V36" s="274">
        <v>2.71</v>
      </c>
      <c r="W36" s="213">
        <v>-155</v>
      </c>
      <c r="X36" s="214">
        <v>-2.6</v>
      </c>
      <c r="Y36" s="240" t="s">
        <v>39</v>
      </c>
    </row>
    <row r="37" spans="1:25" ht="13.5" customHeight="1">
      <c r="A37" s="237" t="s">
        <v>2101</v>
      </c>
      <c r="B37" s="234"/>
      <c r="C37" s="526" t="s">
        <v>1843</v>
      </c>
      <c r="D37" s="526"/>
      <c r="E37" s="239"/>
      <c r="F37" s="233">
        <v>7593</v>
      </c>
      <c r="G37" s="234">
        <v>3484</v>
      </c>
      <c r="H37" s="234">
        <v>4109</v>
      </c>
      <c r="I37" s="235">
        <v>84.8</v>
      </c>
      <c r="J37" s="234">
        <v>8363</v>
      </c>
      <c r="K37" s="247">
        <v>-770</v>
      </c>
      <c r="L37" s="246">
        <v>-9.2</v>
      </c>
      <c r="M37" s="215">
        <v>54.44</v>
      </c>
      <c r="N37" s="214">
        <v>139.5</v>
      </c>
      <c r="O37" s="215">
        <v>0.26</v>
      </c>
      <c r="P37" s="215">
        <v>0.64</v>
      </c>
      <c r="Q37" s="213">
        <v>3053</v>
      </c>
      <c r="R37" s="213">
        <v>7479</v>
      </c>
      <c r="S37" s="274">
        <v>2.45</v>
      </c>
      <c r="T37" s="213">
        <v>3210</v>
      </c>
      <c r="U37" s="213">
        <v>8280</v>
      </c>
      <c r="V37" s="274">
        <v>2.58</v>
      </c>
      <c r="W37" s="213">
        <v>-157</v>
      </c>
      <c r="X37" s="214">
        <v>-4.9</v>
      </c>
      <c r="Y37" s="240" t="s">
        <v>42</v>
      </c>
    </row>
    <row r="38" spans="1:25" ht="13.5" customHeight="1">
      <c r="A38" s="237" t="s">
        <v>2102</v>
      </c>
      <c r="B38" s="234"/>
      <c r="C38" s="526" t="s">
        <v>1845</v>
      </c>
      <c r="D38" s="526"/>
      <c r="E38" s="239"/>
      <c r="F38" s="233">
        <v>2223</v>
      </c>
      <c r="G38" s="234">
        <v>1045</v>
      </c>
      <c r="H38" s="234">
        <v>1178</v>
      </c>
      <c r="I38" s="235">
        <v>88.7</v>
      </c>
      <c r="J38" s="234">
        <v>3212</v>
      </c>
      <c r="K38" s="247">
        <v>-989</v>
      </c>
      <c r="L38" s="246">
        <v>-30.8</v>
      </c>
      <c r="M38" s="215">
        <v>8.68</v>
      </c>
      <c r="N38" s="214">
        <v>256.1</v>
      </c>
      <c r="O38" s="215">
        <v>0.08</v>
      </c>
      <c r="P38" s="215">
        <v>0.1</v>
      </c>
      <c r="Q38" s="213">
        <v>799</v>
      </c>
      <c r="R38" s="213">
        <v>2143</v>
      </c>
      <c r="S38" s="274">
        <v>2.68</v>
      </c>
      <c r="T38" s="213">
        <v>995</v>
      </c>
      <c r="U38" s="213">
        <v>3113</v>
      </c>
      <c r="V38" s="274">
        <v>3.13</v>
      </c>
      <c r="W38" s="213">
        <v>-196</v>
      </c>
      <c r="X38" s="214">
        <v>-19.7</v>
      </c>
      <c r="Y38" s="240" t="s">
        <v>45</v>
      </c>
    </row>
    <row r="39" spans="1:25" ht="13.5" customHeight="1">
      <c r="A39" s="237" t="s">
        <v>2103</v>
      </c>
      <c r="B39" s="234"/>
      <c r="C39" s="526" t="s">
        <v>1847</v>
      </c>
      <c r="D39" s="526"/>
      <c r="E39" s="239"/>
      <c r="F39" s="233">
        <v>2741</v>
      </c>
      <c r="G39" s="234">
        <v>1265</v>
      </c>
      <c r="H39" s="234">
        <v>1476</v>
      </c>
      <c r="I39" s="235">
        <v>85.7</v>
      </c>
      <c r="J39" s="234">
        <v>3032</v>
      </c>
      <c r="K39" s="247">
        <v>-291</v>
      </c>
      <c r="L39" s="246">
        <v>-9.6</v>
      </c>
      <c r="M39" s="215">
        <v>18.87</v>
      </c>
      <c r="N39" s="214">
        <v>145.3</v>
      </c>
      <c r="O39" s="215">
        <v>0.1</v>
      </c>
      <c r="P39" s="215">
        <v>0.22</v>
      </c>
      <c r="Q39" s="213">
        <v>1177</v>
      </c>
      <c r="R39" s="213">
        <v>2740</v>
      </c>
      <c r="S39" s="274">
        <v>2.33</v>
      </c>
      <c r="T39" s="213">
        <v>1221</v>
      </c>
      <c r="U39" s="213">
        <v>3032</v>
      </c>
      <c r="V39" s="274">
        <v>2.48</v>
      </c>
      <c r="W39" s="213">
        <v>-44</v>
      </c>
      <c r="X39" s="214">
        <v>-3.6</v>
      </c>
      <c r="Y39" s="240" t="s">
        <v>48</v>
      </c>
    </row>
    <row r="40" spans="1:25" ht="13.5" customHeight="1">
      <c r="A40" s="237" t="s">
        <v>2104</v>
      </c>
      <c r="B40" s="234"/>
      <c r="C40" s="526" t="s">
        <v>1849</v>
      </c>
      <c r="D40" s="526"/>
      <c r="E40" s="239"/>
      <c r="F40" s="233">
        <v>68743</v>
      </c>
      <c r="G40" s="234">
        <v>32513</v>
      </c>
      <c r="H40" s="234">
        <v>36230</v>
      </c>
      <c r="I40" s="235">
        <v>89.7</v>
      </c>
      <c r="J40" s="234">
        <v>70329</v>
      </c>
      <c r="K40" s="247">
        <v>-1586</v>
      </c>
      <c r="L40" s="246">
        <v>-2.3</v>
      </c>
      <c r="M40" s="215">
        <v>675.1</v>
      </c>
      <c r="N40" s="214">
        <v>101.8</v>
      </c>
      <c r="O40" s="215">
        <v>2.39</v>
      </c>
      <c r="P40" s="215">
        <v>7.96</v>
      </c>
      <c r="Q40" s="213">
        <v>25164</v>
      </c>
      <c r="R40" s="213">
        <v>67537</v>
      </c>
      <c r="S40" s="274">
        <v>2.683873787951041</v>
      </c>
      <c r="T40" s="213">
        <v>24618</v>
      </c>
      <c r="U40" s="213">
        <v>69281</v>
      </c>
      <c r="V40" s="274">
        <v>2.81</v>
      </c>
      <c r="W40" s="213">
        <v>546</v>
      </c>
      <c r="X40" s="214">
        <v>2.2</v>
      </c>
      <c r="Y40" s="240" t="s">
        <v>51</v>
      </c>
    </row>
    <row r="41" spans="1:25" ht="13.5" customHeight="1">
      <c r="A41" s="237" t="s">
        <v>2105</v>
      </c>
      <c r="B41" s="234"/>
      <c r="C41" s="526" t="s">
        <v>1855</v>
      </c>
      <c r="D41" s="526"/>
      <c r="E41" s="239"/>
      <c r="F41" s="233">
        <v>25727</v>
      </c>
      <c r="G41" s="234">
        <v>12152</v>
      </c>
      <c r="H41" s="234">
        <v>13575</v>
      </c>
      <c r="I41" s="235">
        <v>89.5</v>
      </c>
      <c r="J41" s="234">
        <v>25511</v>
      </c>
      <c r="K41" s="247">
        <v>216</v>
      </c>
      <c r="L41" s="246">
        <v>0.8</v>
      </c>
      <c r="M41" s="215">
        <v>70.75</v>
      </c>
      <c r="N41" s="214">
        <v>363.6</v>
      </c>
      <c r="O41" s="215">
        <v>0.89</v>
      </c>
      <c r="P41" s="215">
        <v>0.83</v>
      </c>
      <c r="Q41" s="213">
        <v>9014</v>
      </c>
      <c r="R41" s="213">
        <v>25224</v>
      </c>
      <c r="S41" s="274">
        <v>2.8</v>
      </c>
      <c r="T41" s="213">
        <v>8500</v>
      </c>
      <c r="U41" s="213">
        <v>25009</v>
      </c>
      <c r="V41" s="274">
        <v>2.94</v>
      </c>
      <c r="W41" s="213">
        <v>514</v>
      </c>
      <c r="X41" s="214">
        <v>6</v>
      </c>
      <c r="Y41" s="240" t="s">
        <v>52</v>
      </c>
    </row>
    <row r="42" spans="1:25" ht="13.5" customHeight="1">
      <c r="A42" s="237" t="s">
        <v>2106</v>
      </c>
      <c r="B42" s="234"/>
      <c r="C42" s="526" t="s">
        <v>1857</v>
      </c>
      <c r="D42" s="526"/>
      <c r="E42" s="239"/>
      <c r="F42" s="233">
        <v>7895</v>
      </c>
      <c r="G42" s="234">
        <v>3782</v>
      </c>
      <c r="H42" s="234">
        <v>4113</v>
      </c>
      <c r="I42" s="235">
        <v>92</v>
      </c>
      <c r="J42" s="234">
        <v>8229</v>
      </c>
      <c r="K42" s="247">
        <v>-334</v>
      </c>
      <c r="L42" s="246">
        <v>-4.1</v>
      </c>
      <c r="M42" s="215">
        <v>162.87</v>
      </c>
      <c r="N42" s="214">
        <v>48.5</v>
      </c>
      <c r="O42" s="215">
        <v>0.27</v>
      </c>
      <c r="P42" s="215">
        <v>1.92</v>
      </c>
      <c r="Q42" s="213">
        <v>2709</v>
      </c>
      <c r="R42" s="213">
        <v>7775</v>
      </c>
      <c r="S42" s="274">
        <v>2.87</v>
      </c>
      <c r="T42" s="213">
        <v>2663</v>
      </c>
      <c r="U42" s="213">
        <v>8112</v>
      </c>
      <c r="V42" s="274">
        <v>3.05</v>
      </c>
      <c r="W42" s="213">
        <v>46</v>
      </c>
      <c r="X42" s="214">
        <v>1.7</v>
      </c>
      <c r="Y42" s="240" t="s">
        <v>55</v>
      </c>
    </row>
    <row r="43" spans="1:25" ht="13.5" customHeight="1">
      <c r="A43" s="237" t="s">
        <v>2107</v>
      </c>
      <c r="B43" s="234"/>
      <c r="C43" s="526" t="s">
        <v>1859</v>
      </c>
      <c r="D43" s="526"/>
      <c r="E43" s="239"/>
      <c r="F43" s="233">
        <v>12621</v>
      </c>
      <c r="G43" s="234">
        <v>6097</v>
      </c>
      <c r="H43" s="234">
        <v>6524</v>
      </c>
      <c r="I43" s="235">
        <v>93.5</v>
      </c>
      <c r="J43" s="234">
        <v>12420</v>
      </c>
      <c r="K43" s="247">
        <v>201</v>
      </c>
      <c r="L43" s="246">
        <v>1.6</v>
      </c>
      <c r="M43" s="215">
        <v>194.83</v>
      </c>
      <c r="N43" s="214">
        <v>64.8</v>
      </c>
      <c r="O43" s="215">
        <v>0.44</v>
      </c>
      <c r="P43" s="215">
        <v>2.3</v>
      </c>
      <c r="Q43" s="213">
        <v>4160</v>
      </c>
      <c r="R43" s="213">
        <v>12232</v>
      </c>
      <c r="S43" s="274">
        <v>2.94</v>
      </c>
      <c r="T43" s="213">
        <v>3910</v>
      </c>
      <c r="U43" s="213">
        <v>12154</v>
      </c>
      <c r="V43" s="274">
        <v>3.11</v>
      </c>
      <c r="W43" s="213">
        <v>250</v>
      </c>
      <c r="X43" s="214">
        <v>6.4</v>
      </c>
      <c r="Y43" s="240" t="s">
        <v>57</v>
      </c>
    </row>
    <row r="44" spans="1:25" ht="13.5" customHeight="1">
      <c r="A44" s="237" t="s">
        <v>2108</v>
      </c>
      <c r="B44" s="234"/>
      <c r="C44" s="526" t="s">
        <v>1861</v>
      </c>
      <c r="D44" s="526"/>
      <c r="E44" s="239"/>
      <c r="F44" s="233">
        <v>853</v>
      </c>
      <c r="G44" s="234">
        <v>400</v>
      </c>
      <c r="H44" s="234">
        <v>453</v>
      </c>
      <c r="I44" s="235">
        <v>88.3</v>
      </c>
      <c r="J44" s="234">
        <v>915</v>
      </c>
      <c r="K44" s="247">
        <v>-62</v>
      </c>
      <c r="L44" s="246">
        <v>-6.8</v>
      </c>
      <c r="M44" s="215">
        <v>145.5</v>
      </c>
      <c r="N44" s="214">
        <v>5.9</v>
      </c>
      <c r="O44" s="215">
        <v>0.03</v>
      </c>
      <c r="P44" s="215">
        <v>1.72</v>
      </c>
      <c r="Q44" s="213">
        <v>397</v>
      </c>
      <c r="R44" s="213">
        <v>853</v>
      </c>
      <c r="S44" s="274">
        <v>2.15</v>
      </c>
      <c r="T44" s="213">
        <v>419</v>
      </c>
      <c r="U44" s="213">
        <v>915</v>
      </c>
      <c r="V44" s="274">
        <v>2.18</v>
      </c>
      <c r="W44" s="213">
        <v>-22</v>
      </c>
      <c r="X44" s="214">
        <v>-5.3</v>
      </c>
      <c r="Y44" s="240" t="s">
        <v>59</v>
      </c>
    </row>
    <row r="45" spans="1:25" ht="13.5" customHeight="1">
      <c r="A45" s="237" t="s">
        <v>2109</v>
      </c>
      <c r="B45" s="234"/>
      <c r="C45" s="526" t="s">
        <v>1863</v>
      </c>
      <c r="D45" s="526"/>
      <c r="E45" s="239"/>
      <c r="F45" s="233">
        <v>2193</v>
      </c>
      <c r="G45" s="234">
        <v>964</v>
      </c>
      <c r="H45" s="234">
        <v>1229</v>
      </c>
      <c r="I45" s="235">
        <v>78.4</v>
      </c>
      <c r="J45" s="234">
        <v>2518</v>
      </c>
      <c r="K45" s="247">
        <v>-325</v>
      </c>
      <c r="L45" s="246">
        <v>-12.9</v>
      </c>
      <c r="M45" s="215">
        <v>30.39</v>
      </c>
      <c r="N45" s="214">
        <v>72.2</v>
      </c>
      <c r="O45" s="215">
        <v>0.08</v>
      </c>
      <c r="P45" s="215">
        <v>0.36</v>
      </c>
      <c r="Q45" s="213">
        <v>941</v>
      </c>
      <c r="R45" s="213">
        <v>2192</v>
      </c>
      <c r="S45" s="274">
        <v>2.33</v>
      </c>
      <c r="T45" s="213">
        <v>1031</v>
      </c>
      <c r="U45" s="213">
        <v>2518</v>
      </c>
      <c r="V45" s="274">
        <v>2.44</v>
      </c>
      <c r="W45" s="213">
        <v>-90</v>
      </c>
      <c r="X45" s="214">
        <v>-8.7</v>
      </c>
      <c r="Y45" s="240" t="s">
        <v>62</v>
      </c>
    </row>
    <row r="46" spans="1:25" ht="13.5" customHeight="1">
      <c r="A46" s="237" t="s">
        <v>2110</v>
      </c>
      <c r="B46" s="234"/>
      <c r="C46" s="526" t="s">
        <v>1865</v>
      </c>
      <c r="D46" s="526"/>
      <c r="E46" s="239"/>
      <c r="F46" s="233">
        <v>6193</v>
      </c>
      <c r="G46" s="234">
        <v>2897</v>
      </c>
      <c r="H46" s="234">
        <v>3296</v>
      </c>
      <c r="I46" s="235">
        <v>87.9</v>
      </c>
      <c r="J46" s="234">
        <v>6469</v>
      </c>
      <c r="K46" s="247">
        <v>-276</v>
      </c>
      <c r="L46" s="246">
        <v>-4.3</v>
      </c>
      <c r="M46" s="215">
        <v>16.58</v>
      </c>
      <c r="N46" s="214">
        <v>373.5</v>
      </c>
      <c r="O46" s="215">
        <v>0.22</v>
      </c>
      <c r="P46" s="215">
        <v>0.2</v>
      </c>
      <c r="Q46" s="213">
        <v>2459</v>
      </c>
      <c r="R46" s="213">
        <v>6193</v>
      </c>
      <c r="S46" s="274">
        <v>2.52</v>
      </c>
      <c r="T46" s="213">
        <v>2485</v>
      </c>
      <c r="U46" s="213">
        <v>6469</v>
      </c>
      <c r="V46" s="274">
        <v>2.6</v>
      </c>
      <c r="W46" s="213">
        <v>-26</v>
      </c>
      <c r="X46" s="214">
        <v>-1</v>
      </c>
      <c r="Y46" s="240" t="s">
        <v>65</v>
      </c>
    </row>
    <row r="47" spans="1:25" ht="13.5" customHeight="1">
      <c r="A47" s="237" t="s">
        <v>2111</v>
      </c>
      <c r="B47" s="234"/>
      <c r="C47" s="526" t="s">
        <v>1867</v>
      </c>
      <c r="D47" s="526"/>
      <c r="E47" s="239"/>
      <c r="F47" s="233">
        <v>4052</v>
      </c>
      <c r="G47" s="234">
        <v>1903</v>
      </c>
      <c r="H47" s="234">
        <v>2149</v>
      </c>
      <c r="I47" s="235">
        <v>88.6</v>
      </c>
      <c r="J47" s="234">
        <v>4315</v>
      </c>
      <c r="K47" s="247">
        <v>-263</v>
      </c>
      <c r="L47" s="246">
        <v>-6.1</v>
      </c>
      <c r="M47" s="215">
        <v>27.6</v>
      </c>
      <c r="N47" s="214">
        <v>146.8</v>
      </c>
      <c r="O47" s="215">
        <v>0.14</v>
      </c>
      <c r="P47" s="215">
        <v>0.33</v>
      </c>
      <c r="Q47" s="213">
        <v>1728</v>
      </c>
      <c r="R47" s="213">
        <v>4024</v>
      </c>
      <c r="S47" s="274">
        <v>2.33</v>
      </c>
      <c r="T47" s="213">
        <v>1732</v>
      </c>
      <c r="U47" s="213">
        <v>4315</v>
      </c>
      <c r="V47" s="274">
        <v>2.49</v>
      </c>
      <c r="W47" s="213">
        <v>-4</v>
      </c>
      <c r="X47" s="214">
        <v>-0.2</v>
      </c>
      <c r="Y47" s="240" t="s">
        <v>67</v>
      </c>
    </row>
    <row r="48" spans="1:25" ht="13.5" customHeight="1">
      <c r="A48" s="237" t="s">
        <v>2112</v>
      </c>
      <c r="B48" s="234"/>
      <c r="C48" s="526" t="s">
        <v>1869</v>
      </c>
      <c r="D48" s="526"/>
      <c r="E48" s="239"/>
      <c r="F48" s="233">
        <v>9209</v>
      </c>
      <c r="G48" s="234">
        <v>4318</v>
      </c>
      <c r="H48" s="234">
        <v>4891</v>
      </c>
      <c r="I48" s="235">
        <v>88.3</v>
      </c>
      <c r="J48" s="234">
        <v>9952</v>
      </c>
      <c r="K48" s="247">
        <v>-743</v>
      </c>
      <c r="L48" s="246">
        <v>-7.5</v>
      </c>
      <c r="M48" s="215">
        <v>26.58</v>
      </c>
      <c r="N48" s="214">
        <v>346.5</v>
      </c>
      <c r="O48" s="215">
        <v>0.32</v>
      </c>
      <c r="P48" s="215">
        <v>0.31</v>
      </c>
      <c r="Q48" s="213">
        <v>3756</v>
      </c>
      <c r="R48" s="213">
        <v>9044</v>
      </c>
      <c r="S48" s="274">
        <v>2.41</v>
      </c>
      <c r="T48" s="213">
        <v>3878</v>
      </c>
      <c r="U48" s="213">
        <v>9789</v>
      </c>
      <c r="V48" s="274">
        <v>2.52</v>
      </c>
      <c r="W48" s="213">
        <v>-122</v>
      </c>
      <c r="X48" s="214">
        <v>-3.1</v>
      </c>
      <c r="Y48" s="240" t="s">
        <v>69</v>
      </c>
    </row>
    <row r="49" spans="1:25" ht="13.5" customHeight="1">
      <c r="A49" s="237" t="s">
        <v>2113</v>
      </c>
      <c r="B49" s="234"/>
      <c r="C49" s="526" t="s">
        <v>1871</v>
      </c>
      <c r="D49" s="526"/>
      <c r="E49" s="239"/>
      <c r="F49" s="233">
        <v>31110</v>
      </c>
      <c r="G49" s="234">
        <v>14707</v>
      </c>
      <c r="H49" s="234">
        <v>16403</v>
      </c>
      <c r="I49" s="235">
        <v>89.7</v>
      </c>
      <c r="J49" s="234">
        <v>32715</v>
      </c>
      <c r="K49" s="247">
        <v>-1605</v>
      </c>
      <c r="L49" s="246">
        <v>-4.9</v>
      </c>
      <c r="M49" s="215">
        <v>988.11</v>
      </c>
      <c r="N49" s="214">
        <v>31.5</v>
      </c>
      <c r="O49" s="215">
        <v>1.08</v>
      </c>
      <c r="P49" s="215">
        <v>11.66</v>
      </c>
      <c r="Q49" s="213">
        <v>11362</v>
      </c>
      <c r="R49" s="213">
        <v>30023</v>
      </c>
      <c r="S49" s="274">
        <v>2.6424045062488997</v>
      </c>
      <c r="T49" s="213">
        <v>11606</v>
      </c>
      <c r="U49" s="213">
        <v>31776</v>
      </c>
      <c r="V49" s="274">
        <v>2.74</v>
      </c>
      <c r="W49" s="213">
        <v>-244</v>
      </c>
      <c r="X49" s="214">
        <v>-2.1</v>
      </c>
      <c r="Y49" s="240" t="s">
        <v>72</v>
      </c>
    </row>
    <row r="50" spans="1:25" ht="13.5" customHeight="1">
      <c r="A50" s="237" t="s">
        <v>2114</v>
      </c>
      <c r="B50" s="234"/>
      <c r="C50" s="526" t="s">
        <v>1873</v>
      </c>
      <c r="D50" s="526"/>
      <c r="E50" s="239"/>
      <c r="F50" s="233">
        <v>4618</v>
      </c>
      <c r="G50" s="234">
        <v>2155</v>
      </c>
      <c r="H50" s="234">
        <v>2463</v>
      </c>
      <c r="I50" s="235">
        <v>87.5</v>
      </c>
      <c r="J50" s="234">
        <v>5398</v>
      </c>
      <c r="K50" s="247">
        <v>-780</v>
      </c>
      <c r="L50" s="246">
        <v>-14.4</v>
      </c>
      <c r="M50" s="215">
        <v>96.09</v>
      </c>
      <c r="N50" s="214">
        <v>48.1</v>
      </c>
      <c r="O50" s="215">
        <v>0.16</v>
      </c>
      <c r="P50" s="215">
        <v>1.13</v>
      </c>
      <c r="Q50" s="213">
        <v>1769</v>
      </c>
      <c r="R50" s="213">
        <v>4347</v>
      </c>
      <c r="S50" s="274">
        <v>2.46</v>
      </c>
      <c r="T50" s="213">
        <v>2104</v>
      </c>
      <c r="U50" s="213">
        <v>5204</v>
      </c>
      <c r="V50" s="274">
        <v>2.47</v>
      </c>
      <c r="W50" s="213">
        <v>-335</v>
      </c>
      <c r="X50" s="214">
        <v>-15.9</v>
      </c>
      <c r="Y50" s="240" t="s">
        <v>75</v>
      </c>
    </row>
    <row r="51" spans="1:25" ht="13.5" customHeight="1">
      <c r="A51" s="237" t="s">
        <v>2115</v>
      </c>
      <c r="B51" s="234"/>
      <c r="C51" s="526" t="s">
        <v>1875</v>
      </c>
      <c r="D51" s="526"/>
      <c r="E51" s="239"/>
      <c r="F51" s="233">
        <v>1291</v>
      </c>
      <c r="G51" s="234">
        <v>609</v>
      </c>
      <c r="H51" s="234">
        <v>682</v>
      </c>
      <c r="I51" s="235">
        <v>89.3</v>
      </c>
      <c r="J51" s="234">
        <v>1403</v>
      </c>
      <c r="K51" s="247">
        <v>-112</v>
      </c>
      <c r="L51" s="246">
        <v>-8</v>
      </c>
      <c r="M51" s="215">
        <v>54.07</v>
      </c>
      <c r="N51" s="214">
        <v>23.9</v>
      </c>
      <c r="O51" s="215">
        <v>0.04</v>
      </c>
      <c r="P51" s="215">
        <v>0.64</v>
      </c>
      <c r="Q51" s="213">
        <v>517</v>
      </c>
      <c r="R51" s="213">
        <v>1291</v>
      </c>
      <c r="S51" s="274">
        <v>2.5</v>
      </c>
      <c r="T51" s="213">
        <v>525</v>
      </c>
      <c r="U51" s="213">
        <v>1403</v>
      </c>
      <c r="V51" s="274">
        <v>2.67</v>
      </c>
      <c r="W51" s="213">
        <v>-8</v>
      </c>
      <c r="X51" s="214">
        <v>-1.5</v>
      </c>
      <c r="Y51" s="240" t="s">
        <v>78</v>
      </c>
    </row>
    <row r="52" spans="1:25" ht="13.5" customHeight="1">
      <c r="A52" s="237" t="s">
        <v>2116</v>
      </c>
      <c r="B52" s="234"/>
      <c r="C52" s="526" t="s">
        <v>1877</v>
      </c>
      <c r="D52" s="526"/>
      <c r="E52" s="239"/>
      <c r="F52" s="233">
        <v>3272</v>
      </c>
      <c r="G52" s="234">
        <v>1482</v>
      </c>
      <c r="H52" s="234">
        <v>1790</v>
      </c>
      <c r="I52" s="235">
        <v>82.8</v>
      </c>
      <c r="J52" s="234">
        <v>3456</v>
      </c>
      <c r="K52" s="247">
        <v>-184</v>
      </c>
      <c r="L52" s="246">
        <v>-5.3</v>
      </c>
      <c r="M52" s="215">
        <v>192.09</v>
      </c>
      <c r="N52" s="214">
        <v>17</v>
      </c>
      <c r="O52" s="215">
        <v>0.11</v>
      </c>
      <c r="P52" s="215">
        <v>2.27</v>
      </c>
      <c r="Q52" s="213">
        <v>1257</v>
      </c>
      <c r="R52" s="213">
        <v>3210</v>
      </c>
      <c r="S52" s="274">
        <v>2.55</v>
      </c>
      <c r="T52" s="213">
        <v>1274</v>
      </c>
      <c r="U52" s="213">
        <v>3397</v>
      </c>
      <c r="V52" s="274">
        <v>2.67</v>
      </c>
      <c r="W52" s="213">
        <v>-17</v>
      </c>
      <c r="X52" s="214">
        <v>-1.3</v>
      </c>
      <c r="Y52" s="240" t="s">
        <v>81</v>
      </c>
    </row>
    <row r="53" spans="1:25" ht="13.5" customHeight="1">
      <c r="A53" s="237" t="s">
        <v>2117</v>
      </c>
      <c r="B53" s="234"/>
      <c r="C53" s="526" t="s">
        <v>1879</v>
      </c>
      <c r="D53" s="526"/>
      <c r="E53" s="239"/>
      <c r="F53" s="233">
        <v>2958</v>
      </c>
      <c r="G53" s="234">
        <v>1443</v>
      </c>
      <c r="H53" s="234">
        <v>1515</v>
      </c>
      <c r="I53" s="235">
        <v>95.2</v>
      </c>
      <c r="J53" s="234">
        <v>3122</v>
      </c>
      <c r="K53" s="247">
        <v>-164</v>
      </c>
      <c r="L53" s="246">
        <v>-5.3</v>
      </c>
      <c r="M53" s="215">
        <v>253.63</v>
      </c>
      <c r="N53" s="214">
        <v>11.7</v>
      </c>
      <c r="O53" s="215">
        <v>0.1</v>
      </c>
      <c r="P53" s="215">
        <v>2.99</v>
      </c>
      <c r="Q53" s="213">
        <v>1032</v>
      </c>
      <c r="R53" s="213">
        <v>2923</v>
      </c>
      <c r="S53" s="274">
        <v>2.83</v>
      </c>
      <c r="T53" s="213">
        <v>1040</v>
      </c>
      <c r="U53" s="213">
        <v>3060</v>
      </c>
      <c r="V53" s="274">
        <v>2.94</v>
      </c>
      <c r="W53" s="213">
        <v>-8</v>
      </c>
      <c r="X53" s="214">
        <v>-0.8</v>
      </c>
      <c r="Y53" s="240" t="s">
        <v>83</v>
      </c>
    </row>
    <row r="54" spans="1:25" ht="13.5" customHeight="1">
      <c r="A54" s="237" t="s">
        <v>2118</v>
      </c>
      <c r="B54" s="234"/>
      <c r="C54" s="526" t="s">
        <v>1881</v>
      </c>
      <c r="D54" s="526"/>
      <c r="E54" s="239"/>
      <c r="F54" s="233">
        <v>3782</v>
      </c>
      <c r="G54" s="234">
        <v>1819</v>
      </c>
      <c r="H54" s="234">
        <v>1963</v>
      </c>
      <c r="I54" s="235">
        <v>92.7</v>
      </c>
      <c r="J54" s="234">
        <v>3886</v>
      </c>
      <c r="K54" s="247">
        <v>-104</v>
      </c>
      <c r="L54" s="246">
        <v>-2.7</v>
      </c>
      <c r="M54" s="215">
        <v>90.5</v>
      </c>
      <c r="N54" s="214">
        <v>41.8</v>
      </c>
      <c r="O54" s="215">
        <v>0.13</v>
      </c>
      <c r="P54" s="215">
        <v>1.07</v>
      </c>
      <c r="Q54" s="213">
        <v>1354</v>
      </c>
      <c r="R54" s="213">
        <v>3461</v>
      </c>
      <c r="S54" s="274">
        <v>2.56</v>
      </c>
      <c r="T54" s="213">
        <v>1407</v>
      </c>
      <c r="U54" s="213">
        <v>3623</v>
      </c>
      <c r="V54" s="274">
        <v>2.57</v>
      </c>
      <c r="W54" s="213">
        <v>-53</v>
      </c>
      <c r="X54" s="214">
        <v>-3.8</v>
      </c>
      <c r="Y54" s="240" t="s">
        <v>86</v>
      </c>
    </row>
    <row r="55" spans="1:25" ht="13.5" customHeight="1">
      <c r="A55" s="237" t="s">
        <v>2119</v>
      </c>
      <c r="B55" s="234"/>
      <c r="C55" s="526" t="s">
        <v>1883</v>
      </c>
      <c r="D55" s="526"/>
      <c r="E55" s="239"/>
      <c r="F55" s="233">
        <v>10721</v>
      </c>
      <c r="G55" s="234">
        <v>5124</v>
      </c>
      <c r="H55" s="234">
        <v>5597</v>
      </c>
      <c r="I55" s="235">
        <v>91.5</v>
      </c>
      <c r="J55" s="234">
        <v>10659</v>
      </c>
      <c r="K55" s="247">
        <v>62</v>
      </c>
      <c r="L55" s="246">
        <v>0.6</v>
      </c>
      <c r="M55" s="215">
        <v>171.07</v>
      </c>
      <c r="N55" s="214">
        <v>62.7</v>
      </c>
      <c r="O55" s="215">
        <v>0.37</v>
      </c>
      <c r="P55" s="215">
        <v>2.02</v>
      </c>
      <c r="Q55" s="213">
        <v>3787</v>
      </c>
      <c r="R55" s="213">
        <v>10405</v>
      </c>
      <c r="S55" s="274">
        <v>2.75</v>
      </c>
      <c r="T55" s="213">
        <v>3628</v>
      </c>
      <c r="U55" s="213">
        <v>10383</v>
      </c>
      <c r="V55" s="274">
        <v>2.86</v>
      </c>
      <c r="W55" s="213">
        <v>159</v>
      </c>
      <c r="X55" s="214">
        <v>4.4</v>
      </c>
      <c r="Y55" s="240" t="s">
        <v>89</v>
      </c>
    </row>
    <row r="56" spans="1:25" ht="13.5" customHeight="1">
      <c r="A56" s="237" t="s">
        <v>2120</v>
      </c>
      <c r="B56" s="234"/>
      <c r="C56" s="526" t="s">
        <v>1885</v>
      </c>
      <c r="D56" s="526"/>
      <c r="E56" s="239"/>
      <c r="F56" s="233">
        <v>4468</v>
      </c>
      <c r="G56" s="234">
        <v>2075</v>
      </c>
      <c r="H56" s="234">
        <v>2393</v>
      </c>
      <c r="I56" s="235">
        <v>86.7</v>
      </c>
      <c r="J56" s="234">
        <v>4791</v>
      </c>
      <c r="K56" s="247">
        <v>-323</v>
      </c>
      <c r="L56" s="246">
        <v>-6.7</v>
      </c>
      <c r="M56" s="215">
        <v>130.66</v>
      </c>
      <c r="N56" s="214">
        <v>34.2</v>
      </c>
      <c r="O56" s="215">
        <v>0.16</v>
      </c>
      <c r="P56" s="215">
        <v>1.54</v>
      </c>
      <c r="Q56" s="213">
        <v>1646</v>
      </c>
      <c r="R56" s="213">
        <v>4386</v>
      </c>
      <c r="S56" s="274">
        <v>2.66</v>
      </c>
      <c r="T56" s="213">
        <v>1628</v>
      </c>
      <c r="U56" s="213">
        <v>4706</v>
      </c>
      <c r="V56" s="274">
        <v>2.89</v>
      </c>
      <c r="W56" s="213">
        <v>18</v>
      </c>
      <c r="X56" s="214">
        <v>1.1</v>
      </c>
      <c r="Y56" s="240" t="s">
        <v>92</v>
      </c>
    </row>
    <row r="57" spans="1:25" ht="13.5" customHeight="1">
      <c r="A57" s="237" t="s">
        <v>2121</v>
      </c>
      <c r="B57" s="234"/>
      <c r="C57" s="526" t="s">
        <v>1887</v>
      </c>
      <c r="D57" s="526"/>
      <c r="E57" s="239"/>
      <c r="F57" s="233">
        <v>34439</v>
      </c>
      <c r="G57" s="234">
        <v>16478</v>
      </c>
      <c r="H57" s="234">
        <v>17961</v>
      </c>
      <c r="I57" s="235">
        <v>91.7</v>
      </c>
      <c r="J57" s="234">
        <v>35821</v>
      </c>
      <c r="K57" s="247">
        <v>-1382</v>
      </c>
      <c r="L57" s="246">
        <v>-3.9</v>
      </c>
      <c r="M57" s="269">
        <v>537.74</v>
      </c>
      <c r="N57" s="214">
        <v>64</v>
      </c>
      <c r="O57" s="215">
        <v>1.2</v>
      </c>
      <c r="P57" s="215">
        <v>6.34</v>
      </c>
      <c r="Q57" s="213">
        <v>11917</v>
      </c>
      <c r="R57" s="213">
        <v>33303</v>
      </c>
      <c r="S57" s="274">
        <v>2.794579172610556</v>
      </c>
      <c r="T57" s="213">
        <v>11870</v>
      </c>
      <c r="U57" s="213">
        <v>34986</v>
      </c>
      <c r="V57" s="274">
        <v>2.95</v>
      </c>
      <c r="W57" s="213">
        <v>47</v>
      </c>
      <c r="X57" s="214">
        <v>0.4</v>
      </c>
      <c r="Y57" s="240" t="s">
        <v>95</v>
      </c>
    </row>
    <row r="58" spans="1:25" ht="13.5" customHeight="1">
      <c r="A58" s="237" t="s">
        <v>2122</v>
      </c>
      <c r="B58" s="234"/>
      <c r="C58" s="526" t="s">
        <v>1889</v>
      </c>
      <c r="D58" s="526"/>
      <c r="E58" s="239"/>
      <c r="F58" s="233">
        <v>11632</v>
      </c>
      <c r="G58" s="234">
        <v>5669</v>
      </c>
      <c r="H58" s="234">
        <v>5963</v>
      </c>
      <c r="I58" s="235">
        <v>95.1</v>
      </c>
      <c r="J58" s="234">
        <v>11726</v>
      </c>
      <c r="K58" s="247">
        <v>-94</v>
      </c>
      <c r="L58" s="246">
        <v>-0.8</v>
      </c>
      <c r="M58" s="215">
        <v>84.81</v>
      </c>
      <c r="N58" s="214">
        <v>137.2</v>
      </c>
      <c r="O58" s="215">
        <v>0.4</v>
      </c>
      <c r="P58" s="215">
        <v>1</v>
      </c>
      <c r="Q58" s="213">
        <v>4066</v>
      </c>
      <c r="R58" s="213">
        <v>11055</v>
      </c>
      <c r="S58" s="274">
        <v>2.72</v>
      </c>
      <c r="T58" s="213">
        <v>3941</v>
      </c>
      <c r="U58" s="213">
        <v>11232</v>
      </c>
      <c r="V58" s="274">
        <v>2.85</v>
      </c>
      <c r="W58" s="213">
        <v>125</v>
      </c>
      <c r="X58" s="214">
        <v>3.2</v>
      </c>
      <c r="Y58" s="240" t="s">
        <v>97</v>
      </c>
    </row>
    <row r="59" spans="1:25" ht="13.5" customHeight="1">
      <c r="A59" s="237" t="s">
        <v>2123</v>
      </c>
      <c r="B59" s="234"/>
      <c r="C59" s="526" t="s">
        <v>1891</v>
      </c>
      <c r="D59" s="526"/>
      <c r="E59" s="239"/>
      <c r="F59" s="233">
        <v>4450</v>
      </c>
      <c r="G59" s="234">
        <v>2085</v>
      </c>
      <c r="H59" s="234">
        <v>2365</v>
      </c>
      <c r="I59" s="235">
        <v>88.2</v>
      </c>
      <c r="J59" s="234">
        <v>4614</v>
      </c>
      <c r="K59" s="247">
        <v>-164</v>
      </c>
      <c r="L59" s="246">
        <v>-3.6</v>
      </c>
      <c r="M59" s="215">
        <v>50.6</v>
      </c>
      <c r="N59" s="214">
        <v>87.9</v>
      </c>
      <c r="O59" s="215">
        <v>0.15</v>
      </c>
      <c r="P59" s="215">
        <v>0.6</v>
      </c>
      <c r="Q59" s="213">
        <v>1415</v>
      </c>
      <c r="R59" s="213">
        <v>4017</v>
      </c>
      <c r="S59" s="274">
        <v>2.84</v>
      </c>
      <c r="T59" s="213">
        <v>1421</v>
      </c>
      <c r="U59" s="213">
        <v>4323</v>
      </c>
      <c r="V59" s="274">
        <v>3.04</v>
      </c>
      <c r="W59" s="213">
        <v>-6</v>
      </c>
      <c r="X59" s="214">
        <v>-0.4</v>
      </c>
      <c r="Y59" s="240" t="s">
        <v>100</v>
      </c>
    </row>
    <row r="60" spans="1:25" ht="13.5" customHeight="1">
      <c r="A60" s="237" t="s">
        <v>2124</v>
      </c>
      <c r="B60" s="234"/>
      <c r="C60" s="526" t="s">
        <v>1893</v>
      </c>
      <c r="D60" s="526"/>
      <c r="E60" s="239"/>
      <c r="F60" s="233">
        <v>3423</v>
      </c>
      <c r="G60" s="234">
        <v>1646</v>
      </c>
      <c r="H60" s="234">
        <v>1777</v>
      </c>
      <c r="I60" s="235">
        <v>92.6</v>
      </c>
      <c r="J60" s="234">
        <v>3660</v>
      </c>
      <c r="K60" s="247">
        <v>-237</v>
      </c>
      <c r="L60" s="246">
        <v>-6.5</v>
      </c>
      <c r="M60" s="215">
        <v>123.25</v>
      </c>
      <c r="N60" s="214">
        <v>27.8</v>
      </c>
      <c r="O60" s="215">
        <v>0.12</v>
      </c>
      <c r="P60" s="215">
        <v>1.45</v>
      </c>
      <c r="Q60" s="213">
        <v>1142</v>
      </c>
      <c r="R60" s="213">
        <v>3413</v>
      </c>
      <c r="S60" s="274">
        <v>2.99</v>
      </c>
      <c r="T60" s="213">
        <v>1164</v>
      </c>
      <c r="U60" s="213">
        <v>3660</v>
      </c>
      <c r="V60" s="274">
        <v>3.14</v>
      </c>
      <c r="W60" s="213">
        <v>-22</v>
      </c>
      <c r="X60" s="214">
        <v>-1.9</v>
      </c>
      <c r="Y60" s="240" t="s">
        <v>103</v>
      </c>
    </row>
    <row r="61" spans="1:25" ht="13.5" customHeight="1">
      <c r="A61" s="237" t="s">
        <v>2125</v>
      </c>
      <c r="B61" s="234"/>
      <c r="C61" s="526" t="s">
        <v>1895</v>
      </c>
      <c r="D61" s="526"/>
      <c r="E61" s="239"/>
      <c r="F61" s="233">
        <v>4408</v>
      </c>
      <c r="G61" s="234">
        <v>2124</v>
      </c>
      <c r="H61" s="234">
        <v>2284</v>
      </c>
      <c r="I61" s="235">
        <v>93</v>
      </c>
      <c r="J61" s="234">
        <v>4668</v>
      </c>
      <c r="K61" s="247">
        <v>-260</v>
      </c>
      <c r="L61" s="246">
        <v>-5.6</v>
      </c>
      <c r="M61" s="215">
        <v>124.46</v>
      </c>
      <c r="N61" s="214">
        <v>35.4</v>
      </c>
      <c r="O61" s="215">
        <v>0.15</v>
      </c>
      <c r="P61" s="215">
        <v>1.47</v>
      </c>
      <c r="Q61" s="213">
        <v>1583</v>
      </c>
      <c r="R61" s="213">
        <v>4356</v>
      </c>
      <c r="S61" s="274">
        <v>2.75</v>
      </c>
      <c r="T61" s="213">
        <v>1583</v>
      </c>
      <c r="U61" s="213">
        <v>4619</v>
      </c>
      <c r="V61" s="274">
        <v>2.92</v>
      </c>
      <c r="W61" s="213">
        <v>0</v>
      </c>
      <c r="X61" s="214">
        <v>0</v>
      </c>
      <c r="Y61" s="240" t="s">
        <v>106</v>
      </c>
    </row>
    <row r="62" spans="1:25" ht="13.5" customHeight="1">
      <c r="A62" s="237" t="s">
        <v>2126</v>
      </c>
      <c r="B62" s="234"/>
      <c r="C62" s="526" t="s">
        <v>1897</v>
      </c>
      <c r="D62" s="526"/>
      <c r="E62" s="239"/>
      <c r="F62" s="233">
        <v>5793</v>
      </c>
      <c r="G62" s="234">
        <v>2727</v>
      </c>
      <c r="H62" s="234">
        <v>3066</v>
      </c>
      <c r="I62" s="235">
        <v>88.9</v>
      </c>
      <c r="J62" s="234">
        <v>6041</v>
      </c>
      <c r="K62" s="247">
        <v>-248</v>
      </c>
      <c r="L62" s="246">
        <v>-4.1</v>
      </c>
      <c r="M62" s="269">
        <v>72.5</v>
      </c>
      <c r="N62" s="214">
        <v>79.9</v>
      </c>
      <c r="O62" s="215">
        <v>0.2</v>
      </c>
      <c r="P62" s="215">
        <v>0.86</v>
      </c>
      <c r="Q62" s="213">
        <v>2018</v>
      </c>
      <c r="R62" s="213">
        <v>5738</v>
      </c>
      <c r="S62" s="274">
        <v>2.84</v>
      </c>
      <c r="T62" s="213">
        <v>2010</v>
      </c>
      <c r="U62" s="213">
        <v>6040</v>
      </c>
      <c r="V62" s="274">
        <v>3</v>
      </c>
      <c r="W62" s="213">
        <v>8</v>
      </c>
      <c r="X62" s="214">
        <v>0.4</v>
      </c>
      <c r="Y62" s="240" t="s">
        <v>108</v>
      </c>
    </row>
    <row r="63" spans="1:25" ht="13.5" customHeight="1">
      <c r="A63" s="237" t="s">
        <v>2127</v>
      </c>
      <c r="B63" s="234"/>
      <c r="C63" s="526" t="s">
        <v>1899</v>
      </c>
      <c r="D63" s="526"/>
      <c r="E63" s="239"/>
      <c r="F63" s="233">
        <v>4733</v>
      </c>
      <c r="G63" s="234">
        <v>2227</v>
      </c>
      <c r="H63" s="234">
        <v>2506</v>
      </c>
      <c r="I63" s="235">
        <v>88.9</v>
      </c>
      <c r="J63" s="234">
        <v>5112</v>
      </c>
      <c r="K63" s="247">
        <v>-379</v>
      </c>
      <c r="L63" s="246">
        <v>-7.4</v>
      </c>
      <c r="M63" s="215">
        <v>82.12</v>
      </c>
      <c r="N63" s="214">
        <v>57.6</v>
      </c>
      <c r="O63" s="215">
        <v>0.16</v>
      </c>
      <c r="P63" s="215">
        <v>0.97</v>
      </c>
      <c r="Q63" s="213">
        <v>1693</v>
      </c>
      <c r="R63" s="213">
        <v>4724</v>
      </c>
      <c r="S63" s="274">
        <v>2.79</v>
      </c>
      <c r="T63" s="213">
        <v>1751</v>
      </c>
      <c r="U63" s="213">
        <v>5112</v>
      </c>
      <c r="V63" s="274">
        <v>2.92</v>
      </c>
      <c r="W63" s="213">
        <v>-58</v>
      </c>
      <c r="X63" s="214">
        <v>-3.3</v>
      </c>
      <c r="Y63" s="240" t="s">
        <v>111</v>
      </c>
    </row>
    <row r="64" spans="1:25" ht="14.25" customHeight="1">
      <c r="A64" s="237" t="s">
        <v>2128</v>
      </c>
      <c r="B64" s="234"/>
      <c r="C64" s="526" t="s">
        <v>1901</v>
      </c>
      <c r="D64" s="526"/>
      <c r="E64" s="239"/>
      <c r="F64" s="233">
        <v>47191</v>
      </c>
      <c r="G64" s="234">
        <v>22686</v>
      </c>
      <c r="H64" s="234">
        <v>24505</v>
      </c>
      <c r="I64" s="235">
        <v>92.6</v>
      </c>
      <c r="J64" s="234">
        <v>46041</v>
      </c>
      <c r="K64" s="247">
        <v>1150</v>
      </c>
      <c r="L64" s="246">
        <v>2.5</v>
      </c>
      <c r="M64" s="215">
        <v>403.67</v>
      </c>
      <c r="N64" s="214">
        <v>116.9</v>
      </c>
      <c r="O64" s="215">
        <v>1.64</v>
      </c>
      <c r="P64" s="215">
        <v>4.76</v>
      </c>
      <c r="Q64" s="213">
        <v>15584</v>
      </c>
      <c r="R64" s="213">
        <v>45190</v>
      </c>
      <c r="S64" s="274">
        <v>2.8997689938398357</v>
      </c>
      <c r="T64" s="213">
        <v>14138</v>
      </c>
      <c r="U64" s="213">
        <v>44647</v>
      </c>
      <c r="V64" s="274">
        <v>3.16</v>
      </c>
      <c r="W64" s="213">
        <v>1446</v>
      </c>
      <c r="X64" s="214">
        <v>10.2</v>
      </c>
      <c r="Y64" s="240" t="s">
        <v>114</v>
      </c>
    </row>
    <row r="65" spans="1:25" ht="12.75">
      <c r="A65" s="237" t="s">
        <v>2129</v>
      </c>
      <c r="B65" s="238"/>
      <c r="C65" s="526" t="s">
        <v>1903</v>
      </c>
      <c r="D65" s="526"/>
      <c r="E65" s="239"/>
      <c r="F65" s="233">
        <v>25351</v>
      </c>
      <c r="G65" s="234">
        <v>12297</v>
      </c>
      <c r="H65" s="234">
        <v>13054</v>
      </c>
      <c r="I65" s="235">
        <v>94.2</v>
      </c>
      <c r="J65" s="234">
        <v>23652</v>
      </c>
      <c r="K65" s="247">
        <v>1699</v>
      </c>
      <c r="L65" s="246">
        <v>7.2</v>
      </c>
      <c r="M65" s="215">
        <v>63.84</v>
      </c>
      <c r="N65" s="214">
        <v>397.1</v>
      </c>
      <c r="O65" s="215">
        <v>0.88</v>
      </c>
      <c r="P65" s="215">
        <v>0.75</v>
      </c>
      <c r="Q65" s="213">
        <v>8401</v>
      </c>
      <c r="R65" s="213">
        <v>24177</v>
      </c>
      <c r="S65" s="274">
        <v>2.88</v>
      </c>
      <c r="T65" s="213">
        <v>7116</v>
      </c>
      <c r="U65" s="213">
        <v>23006</v>
      </c>
      <c r="V65" s="274">
        <v>3.23</v>
      </c>
      <c r="W65" s="213">
        <v>1285</v>
      </c>
      <c r="X65" s="214">
        <v>18.1</v>
      </c>
      <c r="Y65" s="240" t="s">
        <v>115</v>
      </c>
    </row>
    <row r="66" spans="1:25" ht="12.75">
      <c r="A66" s="237" t="s">
        <v>2130</v>
      </c>
      <c r="B66" s="238"/>
      <c r="C66" s="526" t="s">
        <v>1905</v>
      </c>
      <c r="D66" s="432"/>
      <c r="E66" s="239"/>
      <c r="F66" s="233">
        <v>2892</v>
      </c>
      <c r="G66" s="234">
        <v>1358</v>
      </c>
      <c r="H66" s="234">
        <v>1534</v>
      </c>
      <c r="I66" s="235">
        <v>88.5</v>
      </c>
      <c r="J66" s="234">
        <v>2837</v>
      </c>
      <c r="K66" s="247">
        <v>55</v>
      </c>
      <c r="L66" s="246">
        <v>1.9</v>
      </c>
      <c r="M66" s="215">
        <v>60.71</v>
      </c>
      <c r="N66" s="214">
        <v>47.6</v>
      </c>
      <c r="O66" s="215">
        <v>0.1</v>
      </c>
      <c r="P66" s="215">
        <v>0.72</v>
      </c>
      <c r="Q66" s="213">
        <v>953</v>
      </c>
      <c r="R66" s="213">
        <v>2892</v>
      </c>
      <c r="S66" s="274">
        <v>3.03</v>
      </c>
      <c r="T66" s="213">
        <v>902</v>
      </c>
      <c r="U66" s="213">
        <v>2835</v>
      </c>
      <c r="V66" s="274">
        <v>3.14</v>
      </c>
      <c r="W66" s="213">
        <v>51</v>
      </c>
      <c r="X66" s="214">
        <v>5.7</v>
      </c>
      <c r="Y66" s="240" t="s">
        <v>116</v>
      </c>
    </row>
    <row r="67" spans="1:25" ht="12.75">
      <c r="A67" s="237" t="s">
        <v>2131</v>
      </c>
      <c r="B67" s="238"/>
      <c r="C67" s="526" t="s">
        <v>1907</v>
      </c>
      <c r="D67" s="432"/>
      <c r="E67" s="239"/>
      <c r="F67" s="233">
        <v>4404</v>
      </c>
      <c r="G67" s="234">
        <v>2095</v>
      </c>
      <c r="H67" s="234">
        <v>2309</v>
      </c>
      <c r="I67" s="235">
        <v>90.7</v>
      </c>
      <c r="J67" s="234">
        <v>4673</v>
      </c>
      <c r="K67" s="247">
        <v>-269</v>
      </c>
      <c r="L67" s="246">
        <v>-5.8</v>
      </c>
      <c r="M67" s="215">
        <v>72.56</v>
      </c>
      <c r="N67" s="214">
        <v>60.7</v>
      </c>
      <c r="O67" s="215">
        <v>0.15</v>
      </c>
      <c r="P67" s="215">
        <v>0.86</v>
      </c>
      <c r="Q67" s="213">
        <v>1542</v>
      </c>
      <c r="R67" s="213">
        <v>4349</v>
      </c>
      <c r="S67" s="274">
        <v>2.82</v>
      </c>
      <c r="T67" s="213">
        <v>1544</v>
      </c>
      <c r="U67" s="213">
        <v>4673</v>
      </c>
      <c r="V67" s="274">
        <v>3.03</v>
      </c>
      <c r="W67" s="213">
        <v>-2</v>
      </c>
      <c r="X67" s="214">
        <v>-0.1</v>
      </c>
      <c r="Y67" s="240" t="s">
        <v>119</v>
      </c>
    </row>
    <row r="68" spans="1:25" ht="12.75">
      <c r="A68" s="241" t="s">
        <v>2132</v>
      </c>
      <c r="B68" s="241"/>
      <c r="C68" s="526" t="s">
        <v>1909</v>
      </c>
      <c r="D68" s="432"/>
      <c r="E68" s="239"/>
      <c r="F68" s="233">
        <v>7603</v>
      </c>
      <c r="G68" s="234">
        <v>3639</v>
      </c>
      <c r="H68" s="234">
        <v>3964</v>
      </c>
      <c r="I68" s="235">
        <v>91.8</v>
      </c>
      <c r="J68" s="234">
        <v>7826</v>
      </c>
      <c r="K68" s="247">
        <v>-223</v>
      </c>
      <c r="L68" s="246">
        <v>-2.8</v>
      </c>
      <c r="M68" s="215">
        <v>121.88</v>
      </c>
      <c r="N68" s="214">
        <v>62.4</v>
      </c>
      <c r="O68" s="215">
        <v>0.26</v>
      </c>
      <c r="P68" s="215">
        <v>1.44</v>
      </c>
      <c r="Q68" s="213">
        <v>2328</v>
      </c>
      <c r="R68" s="213">
        <v>6927</v>
      </c>
      <c r="S68" s="274">
        <v>2.98</v>
      </c>
      <c r="T68" s="213">
        <v>2276</v>
      </c>
      <c r="U68" s="213">
        <v>7166</v>
      </c>
      <c r="V68" s="274">
        <v>3.15</v>
      </c>
      <c r="W68" s="213">
        <v>52</v>
      </c>
      <c r="X68" s="214">
        <v>2.3</v>
      </c>
      <c r="Y68" s="240" t="s">
        <v>122</v>
      </c>
    </row>
    <row r="69" spans="1:25" ht="12.75">
      <c r="A69" s="237" t="s">
        <v>2133</v>
      </c>
      <c r="B69" s="241"/>
      <c r="C69" s="526" t="s">
        <v>1911</v>
      </c>
      <c r="D69" s="432"/>
      <c r="E69" s="239"/>
      <c r="F69" s="233">
        <v>6941</v>
      </c>
      <c r="G69" s="234">
        <v>3297</v>
      </c>
      <c r="H69" s="234">
        <v>3644</v>
      </c>
      <c r="I69" s="235">
        <v>90.5</v>
      </c>
      <c r="J69" s="234">
        <v>7053</v>
      </c>
      <c r="K69" s="247">
        <v>-112</v>
      </c>
      <c r="L69" s="246">
        <v>-1.6</v>
      </c>
      <c r="M69" s="215">
        <v>84.68</v>
      </c>
      <c r="N69" s="214">
        <v>82</v>
      </c>
      <c r="O69" s="215">
        <v>0.24</v>
      </c>
      <c r="P69" s="215">
        <v>1</v>
      </c>
      <c r="Q69" s="213">
        <v>2360</v>
      </c>
      <c r="R69" s="213">
        <v>6845</v>
      </c>
      <c r="S69" s="274">
        <v>2.9</v>
      </c>
      <c r="T69" s="213">
        <v>2300</v>
      </c>
      <c r="U69" s="213">
        <v>6967</v>
      </c>
      <c r="V69" s="274">
        <v>3.03</v>
      </c>
      <c r="W69" s="213">
        <v>60</v>
      </c>
      <c r="X69" s="214">
        <v>2.6</v>
      </c>
      <c r="Y69" s="240" t="s">
        <v>125</v>
      </c>
    </row>
    <row r="70" spans="1:25" ht="12.75">
      <c r="A70" s="237" t="s">
        <v>2134</v>
      </c>
      <c r="B70" s="241"/>
      <c r="C70" s="526" t="s">
        <v>1913</v>
      </c>
      <c r="D70" s="432"/>
      <c r="E70" s="239"/>
      <c r="F70" s="233">
        <v>71467</v>
      </c>
      <c r="G70" s="234">
        <v>33923</v>
      </c>
      <c r="H70" s="234">
        <v>37544</v>
      </c>
      <c r="I70" s="235">
        <v>90.4</v>
      </c>
      <c r="J70" s="234">
        <v>74889</v>
      </c>
      <c r="K70" s="247">
        <v>-3422</v>
      </c>
      <c r="L70" s="246">
        <v>-4.6</v>
      </c>
      <c r="M70" s="215">
        <v>329.36</v>
      </c>
      <c r="N70" s="214">
        <v>217</v>
      </c>
      <c r="O70" s="215">
        <v>2.48</v>
      </c>
      <c r="P70" s="215">
        <v>3.89</v>
      </c>
      <c r="Q70" s="213">
        <v>26500</v>
      </c>
      <c r="R70" s="213">
        <v>70411</v>
      </c>
      <c r="S70" s="274">
        <v>2.657018867924528</v>
      </c>
      <c r="T70" s="213">
        <v>26296</v>
      </c>
      <c r="U70" s="213">
        <v>74068</v>
      </c>
      <c r="V70" s="274">
        <v>2.82</v>
      </c>
      <c r="W70" s="213">
        <v>204</v>
      </c>
      <c r="X70" s="214">
        <v>0.8</v>
      </c>
      <c r="Y70" s="240" t="s">
        <v>128</v>
      </c>
    </row>
    <row r="71" spans="1:25" ht="12.75">
      <c r="A71" s="237" t="s">
        <v>2135</v>
      </c>
      <c r="B71" s="241"/>
      <c r="C71" s="526" t="s">
        <v>1915</v>
      </c>
      <c r="D71" s="432"/>
      <c r="E71" s="239"/>
      <c r="F71" s="233">
        <v>10971</v>
      </c>
      <c r="G71" s="234">
        <v>5254</v>
      </c>
      <c r="H71" s="234">
        <v>5717</v>
      </c>
      <c r="I71" s="235">
        <v>91.9</v>
      </c>
      <c r="J71" s="234">
        <v>11202</v>
      </c>
      <c r="K71" s="247">
        <v>-231</v>
      </c>
      <c r="L71" s="246">
        <v>-2.1</v>
      </c>
      <c r="M71" s="215">
        <v>82.19</v>
      </c>
      <c r="N71" s="214">
        <v>133.5</v>
      </c>
      <c r="O71" s="215">
        <v>0.38</v>
      </c>
      <c r="P71" s="215">
        <v>0.97</v>
      </c>
      <c r="Q71" s="213">
        <v>3609</v>
      </c>
      <c r="R71" s="213">
        <v>10827</v>
      </c>
      <c r="S71" s="274">
        <v>3</v>
      </c>
      <c r="T71" s="213">
        <v>3454</v>
      </c>
      <c r="U71" s="213">
        <v>11091</v>
      </c>
      <c r="V71" s="274">
        <v>3.21</v>
      </c>
      <c r="W71" s="213">
        <v>155</v>
      </c>
      <c r="X71" s="214">
        <v>4.5</v>
      </c>
      <c r="Y71" s="240" t="s">
        <v>130</v>
      </c>
    </row>
    <row r="72" spans="1:25" ht="12.75">
      <c r="A72" s="237" t="s">
        <v>2136</v>
      </c>
      <c r="B72" s="241"/>
      <c r="C72" s="526" t="s">
        <v>1917</v>
      </c>
      <c r="D72" s="432"/>
      <c r="E72" s="239"/>
      <c r="F72" s="233">
        <v>12335</v>
      </c>
      <c r="G72" s="234">
        <v>5836</v>
      </c>
      <c r="H72" s="234">
        <v>6499</v>
      </c>
      <c r="I72" s="235">
        <v>89.8</v>
      </c>
      <c r="J72" s="234">
        <v>12999</v>
      </c>
      <c r="K72" s="247">
        <v>-664</v>
      </c>
      <c r="L72" s="246">
        <v>-5.1</v>
      </c>
      <c r="M72" s="215">
        <v>65.08</v>
      </c>
      <c r="N72" s="214">
        <v>189.5</v>
      </c>
      <c r="O72" s="215">
        <v>0.43</v>
      </c>
      <c r="P72" s="215">
        <v>0.77</v>
      </c>
      <c r="Q72" s="213">
        <v>4344</v>
      </c>
      <c r="R72" s="213">
        <v>12225</v>
      </c>
      <c r="S72" s="274">
        <v>2.81</v>
      </c>
      <c r="T72" s="213">
        <v>4324</v>
      </c>
      <c r="U72" s="213">
        <v>12896</v>
      </c>
      <c r="V72" s="274">
        <v>2.98</v>
      </c>
      <c r="W72" s="213">
        <v>20</v>
      </c>
      <c r="X72" s="214">
        <v>0.5</v>
      </c>
      <c r="Y72" s="240" t="s">
        <v>133</v>
      </c>
    </row>
    <row r="73" spans="1:25" ht="12.75">
      <c r="A73" s="237" t="s">
        <v>2137</v>
      </c>
      <c r="B73" s="241"/>
      <c r="C73" s="526" t="s">
        <v>1919</v>
      </c>
      <c r="D73" s="432"/>
      <c r="E73" s="239"/>
      <c r="F73" s="233">
        <v>12913</v>
      </c>
      <c r="G73" s="234">
        <v>6134</v>
      </c>
      <c r="H73" s="234">
        <v>6779</v>
      </c>
      <c r="I73" s="235">
        <v>90.5</v>
      </c>
      <c r="J73" s="234">
        <v>13320</v>
      </c>
      <c r="K73" s="247">
        <v>-407</v>
      </c>
      <c r="L73" s="246">
        <v>-3.1</v>
      </c>
      <c r="M73" s="215">
        <v>63.53</v>
      </c>
      <c r="N73" s="214">
        <v>203.3</v>
      </c>
      <c r="O73" s="215">
        <v>0.45</v>
      </c>
      <c r="P73" s="215">
        <v>0.75</v>
      </c>
      <c r="Q73" s="213">
        <v>4419</v>
      </c>
      <c r="R73" s="213">
        <v>12692</v>
      </c>
      <c r="S73" s="274">
        <v>2.87</v>
      </c>
      <c r="T73" s="213">
        <v>4311</v>
      </c>
      <c r="U73" s="213">
        <v>13095</v>
      </c>
      <c r="V73" s="274">
        <v>3.04</v>
      </c>
      <c r="W73" s="213">
        <v>108</v>
      </c>
      <c r="X73" s="214">
        <v>2.5</v>
      </c>
      <c r="Y73" s="240" t="s">
        <v>135</v>
      </c>
    </row>
    <row r="74" spans="1:25" ht="12.75">
      <c r="A74" s="237" t="s">
        <v>2138</v>
      </c>
      <c r="B74" s="241"/>
      <c r="C74" s="526" t="s">
        <v>1921</v>
      </c>
      <c r="D74" s="432"/>
      <c r="E74" s="239"/>
      <c r="F74" s="233">
        <v>10380</v>
      </c>
      <c r="G74" s="234">
        <v>5069</v>
      </c>
      <c r="H74" s="234">
        <v>5311</v>
      </c>
      <c r="I74" s="235">
        <v>95.4</v>
      </c>
      <c r="J74" s="234">
        <v>10603</v>
      </c>
      <c r="K74" s="247">
        <v>-223</v>
      </c>
      <c r="L74" s="246">
        <v>-2.1</v>
      </c>
      <c r="M74" s="215">
        <v>16.85</v>
      </c>
      <c r="N74" s="214">
        <v>616</v>
      </c>
      <c r="O74" s="215">
        <v>0.36</v>
      </c>
      <c r="P74" s="215">
        <v>0.2</v>
      </c>
      <c r="Q74" s="213">
        <v>3727</v>
      </c>
      <c r="R74" s="213">
        <v>10330</v>
      </c>
      <c r="S74" s="274">
        <v>2.77</v>
      </c>
      <c r="T74" s="213">
        <v>3598</v>
      </c>
      <c r="U74" s="213">
        <v>10573</v>
      </c>
      <c r="V74" s="274">
        <v>2.94</v>
      </c>
      <c r="W74" s="213">
        <v>129</v>
      </c>
      <c r="X74" s="214">
        <v>3.6</v>
      </c>
      <c r="Y74" s="240" t="s">
        <v>137</v>
      </c>
    </row>
    <row r="75" spans="1:25" ht="12.75">
      <c r="A75" s="237" t="s">
        <v>2139</v>
      </c>
      <c r="B75" s="241"/>
      <c r="C75" s="526" t="s">
        <v>1923</v>
      </c>
      <c r="D75" s="432"/>
      <c r="E75" s="239"/>
      <c r="F75" s="233">
        <v>2175</v>
      </c>
      <c r="G75" s="234">
        <v>988</v>
      </c>
      <c r="H75" s="234">
        <v>1187</v>
      </c>
      <c r="I75" s="235">
        <v>83.2</v>
      </c>
      <c r="J75" s="234">
        <v>2533</v>
      </c>
      <c r="K75" s="247">
        <v>-358</v>
      </c>
      <c r="L75" s="246">
        <v>-14.1</v>
      </c>
      <c r="M75" s="215">
        <v>11.64</v>
      </c>
      <c r="N75" s="214">
        <v>186.9</v>
      </c>
      <c r="O75" s="215">
        <v>0.08</v>
      </c>
      <c r="P75" s="215">
        <v>0.14</v>
      </c>
      <c r="Q75" s="213">
        <v>1134</v>
      </c>
      <c r="R75" s="213">
        <v>2145</v>
      </c>
      <c r="S75" s="274">
        <v>1.89</v>
      </c>
      <c r="T75" s="213">
        <v>1238</v>
      </c>
      <c r="U75" s="213">
        <v>2485</v>
      </c>
      <c r="V75" s="274">
        <v>2.01</v>
      </c>
      <c r="W75" s="213">
        <v>-104</v>
      </c>
      <c r="X75" s="214">
        <v>-8.4</v>
      </c>
      <c r="Y75" s="240" t="s">
        <v>139</v>
      </c>
    </row>
    <row r="76" spans="1:25" ht="12.75">
      <c r="A76" s="237" t="s">
        <v>2140</v>
      </c>
      <c r="B76" s="241"/>
      <c r="C76" s="526" t="s">
        <v>1925</v>
      </c>
      <c r="D76" s="432"/>
      <c r="E76" s="239"/>
      <c r="F76" s="233">
        <v>2956</v>
      </c>
      <c r="G76" s="234">
        <v>1354</v>
      </c>
      <c r="H76" s="234">
        <v>1602</v>
      </c>
      <c r="I76" s="235">
        <v>84.5</v>
      </c>
      <c r="J76" s="234">
        <v>3367</v>
      </c>
      <c r="K76" s="247">
        <v>-411</v>
      </c>
      <c r="L76" s="246">
        <v>-12.2</v>
      </c>
      <c r="M76" s="215">
        <v>14.08</v>
      </c>
      <c r="N76" s="214">
        <v>209.9</v>
      </c>
      <c r="O76" s="215">
        <v>0.1</v>
      </c>
      <c r="P76" s="215">
        <v>0.17</v>
      </c>
      <c r="Q76" s="213">
        <v>1347</v>
      </c>
      <c r="R76" s="213">
        <v>2923</v>
      </c>
      <c r="S76" s="274">
        <v>2.17</v>
      </c>
      <c r="T76" s="213">
        <v>1442</v>
      </c>
      <c r="U76" s="213">
        <v>3367</v>
      </c>
      <c r="V76" s="274">
        <v>2.33</v>
      </c>
      <c r="W76" s="213">
        <v>-95</v>
      </c>
      <c r="X76" s="214">
        <v>-6.6</v>
      </c>
      <c r="Y76" s="240" t="s">
        <v>142</v>
      </c>
    </row>
    <row r="77" spans="1:25" ht="12.75">
      <c r="A77" s="237" t="s">
        <v>2141</v>
      </c>
      <c r="B77" s="234"/>
      <c r="C77" s="526" t="s">
        <v>1927</v>
      </c>
      <c r="D77" s="432"/>
      <c r="E77" s="239"/>
      <c r="F77" s="233">
        <v>4351</v>
      </c>
      <c r="G77" s="234">
        <v>2004</v>
      </c>
      <c r="H77" s="234">
        <v>2347</v>
      </c>
      <c r="I77" s="235">
        <v>85.4</v>
      </c>
      <c r="J77" s="234">
        <v>4451</v>
      </c>
      <c r="K77" s="247">
        <v>-100</v>
      </c>
      <c r="L77" s="246">
        <v>-2.2</v>
      </c>
      <c r="M77" s="215">
        <v>20.44</v>
      </c>
      <c r="N77" s="214">
        <v>212.9</v>
      </c>
      <c r="O77" s="215">
        <v>0.15</v>
      </c>
      <c r="P77" s="215">
        <v>0.24</v>
      </c>
      <c r="Q77" s="213">
        <v>1842</v>
      </c>
      <c r="R77" s="213">
        <v>4317</v>
      </c>
      <c r="S77" s="274">
        <v>2.34</v>
      </c>
      <c r="T77" s="213">
        <v>1750</v>
      </c>
      <c r="U77" s="213">
        <v>4451</v>
      </c>
      <c r="V77" s="274">
        <v>2.54</v>
      </c>
      <c r="W77" s="213">
        <v>92</v>
      </c>
      <c r="X77" s="214">
        <v>5.3</v>
      </c>
      <c r="Y77" s="240" t="s">
        <v>144</v>
      </c>
    </row>
    <row r="78" spans="1:25" ht="12.75">
      <c r="A78" s="237" t="s">
        <v>2142</v>
      </c>
      <c r="B78" s="234"/>
      <c r="C78" s="526" t="s">
        <v>1929</v>
      </c>
      <c r="D78" s="432"/>
      <c r="E78" s="239"/>
      <c r="F78" s="233">
        <v>3036</v>
      </c>
      <c r="G78" s="234">
        <v>1496</v>
      </c>
      <c r="H78" s="234">
        <v>1540</v>
      </c>
      <c r="I78" s="235">
        <v>97.1</v>
      </c>
      <c r="J78" s="234">
        <v>3291</v>
      </c>
      <c r="K78" s="247">
        <v>-255</v>
      </c>
      <c r="L78" s="246">
        <v>-7.7</v>
      </c>
      <c r="M78" s="215">
        <v>12.67</v>
      </c>
      <c r="N78" s="214">
        <v>239.6</v>
      </c>
      <c r="O78" s="215">
        <v>0.11</v>
      </c>
      <c r="P78" s="215">
        <v>0.15</v>
      </c>
      <c r="Q78" s="213">
        <v>1234</v>
      </c>
      <c r="R78" s="213">
        <v>2726</v>
      </c>
      <c r="S78" s="274">
        <v>2.21</v>
      </c>
      <c r="T78" s="213">
        <v>1315</v>
      </c>
      <c r="U78" s="213">
        <v>3053</v>
      </c>
      <c r="V78" s="274">
        <v>2.32</v>
      </c>
      <c r="W78" s="213">
        <v>-81</v>
      </c>
      <c r="X78" s="214">
        <v>-6.2</v>
      </c>
      <c r="Y78" s="240" t="s">
        <v>147</v>
      </c>
    </row>
    <row r="79" spans="1:25" ht="12.75">
      <c r="A79" s="237" t="s">
        <v>2143</v>
      </c>
      <c r="B79" s="234"/>
      <c r="C79" s="526" t="s">
        <v>1931</v>
      </c>
      <c r="D79" s="432"/>
      <c r="E79" s="239"/>
      <c r="F79" s="233">
        <v>2744</v>
      </c>
      <c r="G79" s="234">
        <v>1231</v>
      </c>
      <c r="H79" s="234">
        <v>1513</v>
      </c>
      <c r="I79" s="235">
        <v>81.4</v>
      </c>
      <c r="J79" s="234">
        <v>3112</v>
      </c>
      <c r="K79" s="247">
        <v>-368</v>
      </c>
      <c r="L79" s="246">
        <v>-11.8</v>
      </c>
      <c r="M79" s="215">
        <v>10.13</v>
      </c>
      <c r="N79" s="214">
        <v>270.9</v>
      </c>
      <c r="O79" s="215">
        <v>0.1</v>
      </c>
      <c r="P79" s="215">
        <v>0.12</v>
      </c>
      <c r="Q79" s="213">
        <v>1282</v>
      </c>
      <c r="R79" s="213">
        <v>2692</v>
      </c>
      <c r="S79" s="274">
        <v>2.1</v>
      </c>
      <c r="T79" s="213">
        <v>1384</v>
      </c>
      <c r="U79" s="213">
        <v>3052</v>
      </c>
      <c r="V79" s="274">
        <v>2.21</v>
      </c>
      <c r="W79" s="213">
        <v>-102</v>
      </c>
      <c r="X79" s="214">
        <v>-7.4</v>
      </c>
      <c r="Y79" s="240" t="s">
        <v>150</v>
      </c>
    </row>
    <row r="80" spans="1:25" ht="12.75">
      <c r="A80" s="237" t="s">
        <v>2144</v>
      </c>
      <c r="B80" s="234"/>
      <c r="C80" s="526" t="s">
        <v>1933</v>
      </c>
      <c r="D80" s="432"/>
      <c r="E80" s="239"/>
      <c r="F80" s="233">
        <v>9606</v>
      </c>
      <c r="G80" s="234">
        <v>4557</v>
      </c>
      <c r="H80" s="234">
        <v>5049</v>
      </c>
      <c r="I80" s="235">
        <v>90.3</v>
      </c>
      <c r="J80" s="234">
        <v>10011</v>
      </c>
      <c r="K80" s="247">
        <v>-405</v>
      </c>
      <c r="L80" s="246">
        <v>-4</v>
      </c>
      <c r="M80" s="215">
        <v>32.75</v>
      </c>
      <c r="N80" s="214">
        <v>293.3</v>
      </c>
      <c r="O80" s="215">
        <v>0.33</v>
      </c>
      <c r="P80" s="215">
        <v>0.39</v>
      </c>
      <c r="Q80" s="213">
        <v>3562</v>
      </c>
      <c r="R80" s="213">
        <v>9534</v>
      </c>
      <c r="S80" s="274">
        <v>2.68</v>
      </c>
      <c r="T80" s="213">
        <v>3480</v>
      </c>
      <c r="U80" s="213">
        <v>10005</v>
      </c>
      <c r="V80" s="274">
        <v>2.88</v>
      </c>
      <c r="W80" s="213">
        <v>82</v>
      </c>
      <c r="X80" s="214">
        <v>2.4</v>
      </c>
      <c r="Y80" s="240" t="s">
        <v>152</v>
      </c>
    </row>
    <row r="81" spans="1:25" ht="12.75">
      <c r="A81" s="237" t="s">
        <v>2145</v>
      </c>
      <c r="B81" s="234"/>
      <c r="C81" s="526" t="s">
        <v>1935</v>
      </c>
      <c r="D81" s="432"/>
      <c r="E81" s="239"/>
      <c r="F81" s="233">
        <v>30395</v>
      </c>
      <c r="G81" s="234">
        <v>14278</v>
      </c>
      <c r="H81" s="234">
        <v>16117</v>
      </c>
      <c r="I81" s="235">
        <v>88.6</v>
      </c>
      <c r="J81" s="234">
        <v>31643</v>
      </c>
      <c r="K81" s="247">
        <v>-1248</v>
      </c>
      <c r="L81" s="246">
        <v>-3.9</v>
      </c>
      <c r="M81" s="215">
        <v>163.55</v>
      </c>
      <c r="N81" s="214">
        <v>185.8</v>
      </c>
      <c r="O81" s="215">
        <v>1.06</v>
      </c>
      <c r="P81" s="215">
        <v>1.93</v>
      </c>
      <c r="Q81" s="213">
        <v>10167</v>
      </c>
      <c r="R81" s="213">
        <v>29769</v>
      </c>
      <c r="S81" s="274">
        <v>2.9280023605783416</v>
      </c>
      <c r="T81" s="213">
        <v>9994</v>
      </c>
      <c r="U81" s="213">
        <v>31093</v>
      </c>
      <c r="V81" s="274">
        <v>3.11</v>
      </c>
      <c r="W81" s="213">
        <v>173</v>
      </c>
      <c r="X81" s="214">
        <v>1.7</v>
      </c>
      <c r="Y81" s="240" t="s">
        <v>155</v>
      </c>
    </row>
    <row r="82" spans="1:25" ht="12.75">
      <c r="A82" s="237" t="s">
        <v>2146</v>
      </c>
      <c r="B82" s="234"/>
      <c r="C82" s="526" t="s">
        <v>1937</v>
      </c>
      <c r="D82" s="432"/>
      <c r="E82" s="239"/>
      <c r="F82" s="233">
        <v>8111</v>
      </c>
      <c r="G82" s="234">
        <v>3757</v>
      </c>
      <c r="H82" s="234">
        <v>4354</v>
      </c>
      <c r="I82" s="235">
        <v>86.3</v>
      </c>
      <c r="J82" s="234">
        <v>8207</v>
      </c>
      <c r="K82" s="247">
        <v>-96</v>
      </c>
      <c r="L82" s="246">
        <v>-1.2</v>
      </c>
      <c r="M82" s="215">
        <v>82.98</v>
      </c>
      <c r="N82" s="214">
        <v>97.7</v>
      </c>
      <c r="O82" s="215">
        <v>0.28</v>
      </c>
      <c r="P82" s="215">
        <v>0.98</v>
      </c>
      <c r="Q82" s="213">
        <v>2422</v>
      </c>
      <c r="R82" s="213">
        <v>7730</v>
      </c>
      <c r="S82" s="274">
        <v>3.19</v>
      </c>
      <c r="T82" s="213">
        <v>2358</v>
      </c>
      <c r="U82" s="213">
        <v>7871</v>
      </c>
      <c r="V82" s="274">
        <v>3.34</v>
      </c>
      <c r="W82" s="213">
        <v>64</v>
      </c>
      <c r="X82" s="214">
        <v>2.7</v>
      </c>
      <c r="Y82" s="240" t="s">
        <v>158</v>
      </c>
    </row>
    <row r="83" spans="1:25" ht="12.75">
      <c r="A83" s="237" t="s">
        <v>2147</v>
      </c>
      <c r="B83" s="234"/>
      <c r="C83" s="526" t="s">
        <v>1939</v>
      </c>
      <c r="D83" s="432"/>
      <c r="E83" s="239"/>
      <c r="F83" s="233">
        <v>5574</v>
      </c>
      <c r="G83" s="234">
        <v>2616</v>
      </c>
      <c r="H83" s="234">
        <v>2958</v>
      </c>
      <c r="I83" s="235">
        <v>88.4</v>
      </c>
      <c r="J83" s="234">
        <v>5820</v>
      </c>
      <c r="K83" s="247">
        <v>-246</v>
      </c>
      <c r="L83" s="246">
        <v>-4.2</v>
      </c>
      <c r="M83" s="215">
        <v>62.17</v>
      </c>
      <c r="N83" s="214">
        <v>89.7</v>
      </c>
      <c r="O83" s="215">
        <v>0.19</v>
      </c>
      <c r="P83" s="215">
        <v>0.73</v>
      </c>
      <c r="Q83" s="213">
        <v>1757</v>
      </c>
      <c r="R83" s="213">
        <v>5433</v>
      </c>
      <c r="S83" s="274">
        <v>3.09</v>
      </c>
      <c r="T83" s="213">
        <v>1716</v>
      </c>
      <c r="U83" s="213">
        <v>5689</v>
      </c>
      <c r="V83" s="274">
        <v>3.32</v>
      </c>
      <c r="W83" s="213">
        <v>41</v>
      </c>
      <c r="X83" s="214">
        <v>2.4</v>
      </c>
      <c r="Y83" s="240" t="s">
        <v>161</v>
      </c>
    </row>
    <row r="84" spans="1:25" ht="12.75">
      <c r="A84" s="237" t="s">
        <v>2042</v>
      </c>
      <c r="B84" s="234"/>
      <c r="C84" s="526" t="s">
        <v>1941</v>
      </c>
      <c r="D84" s="432"/>
      <c r="E84" s="239"/>
      <c r="F84" s="233">
        <v>16710</v>
      </c>
      <c r="G84" s="234">
        <v>7905</v>
      </c>
      <c r="H84" s="234">
        <v>8805</v>
      </c>
      <c r="I84" s="235">
        <v>89.8</v>
      </c>
      <c r="J84" s="234">
        <v>17616</v>
      </c>
      <c r="K84" s="247">
        <v>-906</v>
      </c>
      <c r="L84" s="246">
        <v>-5.1</v>
      </c>
      <c r="M84" s="215">
        <v>18.4</v>
      </c>
      <c r="N84" s="214">
        <v>908.2</v>
      </c>
      <c r="O84" s="215">
        <v>0.58</v>
      </c>
      <c r="P84" s="215">
        <v>0.22</v>
      </c>
      <c r="Q84" s="213">
        <v>5988</v>
      </c>
      <c r="R84" s="213">
        <v>16606</v>
      </c>
      <c r="S84" s="274">
        <v>2.77</v>
      </c>
      <c r="T84" s="213">
        <v>5920</v>
      </c>
      <c r="U84" s="213">
        <v>17533</v>
      </c>
      <c r="V84" s="274">
        <v>2.96</v>
      </c>
      <c r="W84" s="213">
        <v>68</v>
      </c>
      <c r="X84" s="214">
        <v>1.1</v>
      </c>
      <c r="Y84" s="240" t="s">
        <v>163</v>
      </c>
    </row>
    <row r="85" spans="1:25" ht="12.75">
      <c r="A85" s="237" t="s">
        <v>2148</v>
      </c>
      <c r="B85" s="234"/>
      <c r="C85" s="526" t="s">
        <v>1943</v>
      </c>
      <c r="D85" s="432"/>
      <c r="E85" s="239"/>
      <c r="F85" s="233">
        <v>19690</v>
      </c>
      <c r="G85" s="234">
        <v>9328</v>
      </c>
      <c r="H85" s="234">
        <v>10362</v>
      </c>
      <c r="I85" s="235">
        <v>90</v>
      </c>
      <c r="J85" s="234">
        <v>20735</v>
      </c>
      <c r="K85" s="247">
        <v>-1045</v>
      </c>
      <c r="L85" s="246">
        <v>-5</v>
      </c>
      <c r="M85" s="215">
        <v>278.29</v>
      </c>
      <c r="N85" s="214">
        <v>70.8</v>
      </c>
      <c r="O85" s="215">
        <v>0.68</v>
      </c>
      <c r="P85" s="215">
        <v>3.28</v>
      </c>
      <c r="Q85" s="213">
        <v>6484</v>
      </c>
      <c r="R85" s="213">
        <v>19453</v>
      </c>
      <c r="S85" s="274">
        <v>3.0001542257865514</v>
      </c>
      <c r="T85" s="213">
        <v>6504</v>
      </c>
      <c r="U85" s="213">
        <v>20531</v>
      </c>
      <c r="V85" s="274">
        <v>3.16</v>
      </c>
      <c r="W85" s="213">
        <v>-20</v>
      </c>
      <c r="X85" s="214">
        <v>-0.3</v>
      </c>
      <c r="Y85" s="240" t="s">
        <v>166</v>
      </c>
    </row>
    <row r="86" spans="1:25" ht="12.75">
      <c r="A86" s="237" t="s">
        <v>2149</v>
      </c>
      <c r="B86" s="234"/>
      <c r="C86" s="526" t="s">
        <v>1945</v>
      </c>
      <c r="D86" s="432"/>
      <c r="E86" s="239"/>
      <c r="F86" s="233">
        <v>6875</v>
      </c>
      <c r="G86" s="234">
        <v>3244</v>
      </c>
      <c r="H86" s="234">
        <v>3631</v>
      </c>
      <c r="I86" s="235">
        <v>89.3</v>
      </c>
      <c r="J86" s="234">
        <v>7294</v>
      </c>
      <c r="K86" s="247">
        <v>-419</v>
      </c>
      <c r="L86" s="246">
        <v>-5.7</v>
      </c>
      <c r="M86" s="215">
        <v>99.79</v>
      </c>
      <c r="N86" s="214">
        <v>68.9</v>
      </c>
      <c r="O86" s="215">
        <v>0.24</v>
      </c>
      <c r="P86" s="215">
        <v>1.18</v>
      </c>
      <c r="Q86" s="213">
        <v>2286</v>
      </c>
      <c r="R86" s="213">
        <v>6819</v>
      </c>
      <c r="S86" s="274">
        <v>2.98</v>
      </c>
      <c r="T86" s="213">
        <v>2277</v>
      </c>
      <c r="U86" s="213">
        <v>7245</v>
      </c>
      <c r="V86" s="274">
        <v>3.18</v>
      </c>
      <c r="W86" s="213">
        <v>9</v>
      </c>
      <c r="X86" s="214">
        <v>0.4</v>
      </c>
      <c r="Y86" s="240" t="s">
        <v>169</v>
      </c>
    </row>
    <row r="87" spans="1:25" ht="12.75">
      <c r="A87" s="237" t="s">
        <v>2150</v>
      </c>
      <c r="B87" s="234"/>
      <c r="C87" s="526" t="s">
        <v>1947</v>
      </c>
      <c r="D87" s="526"/>
      <c r="E87" s="239"/>
      <c r="F87" s="233">
        <v>8768</v>
      </c>
      <c r="G87" s="234">
        <v>4194</v>
      </c>
      <c r="H87" s="234">
        <v>4574</v>
      </c>
      <c r="I87" s="235">
        <v>91.7</v>
      </c>
      <c r="J87" s="234">
        <v>9098</v>
      </c>
      <c r="K87" s="247">
        <v>-330</v>
      </c>
      <c r="L87" s="246">
        <v>-3.6</v>
      </c>
      <c r="M87" s="215">
        <v>109.36</v>
      </c>
      <c r="N87" s="214">
        <v>80.2</v>
      </c>
      <c r="O87" s="215">
        <v>0.3</v>
      </c>
      <c r="P87" s="215">
        <v>1.29</v>
      </c>
      <c r="Q87" s="213">
        <v>2839</v>
      </c>
      <c r="R87" s="213">
        <v>8650</v>
      </c>
      <c r="S87" s="274">
        <v>3.05</v>
      </c>
      <c r="T87" s="213">
        <v>2838</v>
      </c>
      <c r="U87" s="213">
        <v>8950</v>
      </c>
      <c r="V87" s="274">
        <v>3.15</v>
      </c>
      <c r="W87" s="213">
        <v>1</v>
      </c>
      <c r="X87" s="214">
        <v>0</v>
      </c>
      <c r="Y87" s="240" t="s">
        <v>172</v>
      </c>
    </row>
    <row r="88" spans="1:25" ht="12.75">
      <c r="A88" s="237" t="s">
        <v>2152</v>
      </c>
      <c r="B88" s="234"/>
      <c r="C88" s="526" t="s">
        <v>1949</v>
      </c>
      <c r="D88" s="526"/>
      <c r="E88" s="239"/>
      <c r="F88" s="233">
        <v>4047</v>
      </c>
      <c r="G88" s="234">
        <v>1890</v>
      </c>
      <c r="H88" s="234">
        <v>2157</v>
      </c>
      <c r="I88" s="235">
        <v>87.6</v>
      </c>
      <c r="J88" s="234">
        <v>4343</v>
      </c>
      <c r="K88" s="247">
        <v>-296</v>
      </c>
      <c r="L88" s="246">
        <v>-6.8</v>
      </c>
      <c r="M88" s="215">
        <v>69.14</v>
      </c>
      <c r="N88" s="214">
        <v>58.5</v>
      </c>
      <c r="O88" s="215">
        <v>0.14</v>
      </c>
      <c r="P88" s="215">
        <v>0.82</v>
      </c>
      <c r="Q88" s="213">
        <v>1359</v>
      </c>
      <c r="R88" s="213">
        <v>3984</v>
      </c>
      <c r="S88" s="274">
        <v>2.93</v>
      </c>
      <c r="T88" s="213">
        <v>1389</v>
      </c>
      <c r="U88" s="213">
        <v>4336</v>
      </c>
      <c r="V88" s="274">
        <v>3.12</v>
      </c>
      <c r="W88" s="213">
        <v>-30</v>
      </c>
      <c r="X88" s="214">
        <v>-2.2</v>
      </c>
      <c r="Y88" s="240" t="s">
        <v>174</v>
      </c>
    </row>
    <row r="89" spans="1:25" ht="12.75">
      <c r="A89" s="237" t="s">
        <v>2153</v>
      </c>
      <c r="B89" s="234"/>
      <c r="C89" s="526" t="s">
        <v>1951</v>
      </c>
      <c r="D89" s="526"/>
      <c r="E89" s="239"/>
      <c r="F89" s="233">
        <v>16063</v>
      </c>
      <c r="G89" s="234">
        <v>7637</v>
      </c>
      <c r="H89" s="234">
        <v>8426</v>
      </c>
      <c r="I89" s="235">
        <v>90.6</v>
      </c>
      <c r="J89" s="234">
        <v>16944</v>
      </c>
      <c r="K89" s="247">
        <v>-881</v>
      </c>
      <c r="L89" s="246">
        <v>-5.2</v>
      </c>
      <c r="M89" s="215">
        <v>43.6</v>
      </c>
      <c r="N89" s="214">
        <v>368.4</v>
      </c>
      <c r="O89" s="215">
        <v>0.56</v>
      </c>
      <c r="P89" s="215">
        <v>0.51</v>
      </c>
      <c r="Q89" s="213">
        <v>5330</v>
      </c>
      <c r="R89" s="213">
        <v>15715</v>
      </c>
      <c r="S89" s="274">
        <v>2.948405253283302</v>
      </c>
      <c r="T89" s="213">
        <v>5361</v>
      </c>
      <c r="U89" s="213">
        <v>16656</v>
      </c>
      <c r="V89" s="274">
        <v>3.11</v>
      </c>
      <c r="W89" s="213">
        <v>-31</v>
      </c>
      <c r="X89" s="214">
        <v>-0.6</v>
      </c>
      <c r="Y89" s="240" t="s">
        <v>177</v>
      </c>
    </row>
    <row r="90" spans="1:25" ht="12.75">
      <c r="A90" s="237" t="s">
        <v>2154</v>
      </c>
      <c r="B90" s="234"/>
      <c r="C90" s="526" t="s">
        <v>1953</v>
      </c>
      <c r="D90" s="526"/>
      <c r="E90" s="239"/>
      <c r="F90" s="233">
        <v>3431</v>
      </c>
      <c r="G90" s="234">
        <v>1552</v>
      </c>
      <c r="H90" s="234">
        <v>1879</v>
      </c>
      <c r="I90" s="235">
        <v>82.6</v>
      </c>
      <c r="J90" s="234">
        <v>3706</v>
      </c>
      <c r="K90" s="247">
        <v>-275</v>
      </c>
      <c r="L90" s="246">
        <v>-7.4</v>
      </c>
      <c r="M90" s="215">
        <v>12.67</v>
      </c>
      <c r="N90" s="214">
        <v>270.8</v>
      </c>
      <c r="O90" s="215">
        <v>0.12</v>
      </c>
      <c r="P90" s="215">
        <v>0.15</v>
      </c>
      <c r="Q90" s="213">
        <v>1269</v>
      </c>
      <c r="R90" s="213">
        <v>3384</v>
      </c>
      <c r="S90" s="274">
        <v>2.67</v>
      </c>
      <c r="T90" s="213">
        <v>1333</v>
      </c>
      <c r="U90" s="213">
        <v>3662</v>
      </c>
      <c r="V90" s="274">
        <v>2.75</v>
      </c>
      <c r="W90" s="213">
        <v>-64</v>
      </c>
      <c r="X90" s="214">
        <v>-4.8</v>
      </c>
      <c r="Y90" s="240" t="s">
        <v>180</v>
      </c>
    </row>
    <row r="91" spans="1:25" ht="12.75">
      <c r="A91" s="237" t="s">
        <v>2155</v>
      </c>
      <c r="B91" s="234"/>
      <c r="C91" s="526" t="s">
        <v>1955</v>
      </c>
      <c r="D91" s="526"/>
      <c r="E91" s="239"/>
      <c r="F91" s="233">
        <v>12632</v>
      </c>
      <c r="G91" s="234">
        <v>6085</v>
      </c>
      <c r="H91" s="234">
        <v>6547</v>
      </c>
      <c r="I91" s="235">
        <v>92.9</v>
      </c>
      <c r="J91" s="234">
        <v>13238</v>
      </c>
      <c r="K91" s="247">
        <v>-606</v>
      </c>
      <c r="L91" s="246">
        <v>-4.6</v>
      </c>
      <c r="M91" s="215">
        <v>30.93</v>
      </c>
      <c r="N91" s="214">
        <v>408.4</v>
      </c>
      <c r="O91" s="215">
        <v>0.44</v>
      </c>
      <c r="P91" s="215">
        <v>0.36</v>
      </c>
      <c r="Q91" s="213">
        <v>4061</v>
      </c>
      <c r="R91" s="213">
        <v>12331</v>
      </c>
      <c r="S91" s="274">
        <v>3.04</v>
      </c>
      <c r="T91" s="213">
        <v>4028</v>
      </c>
      <c r="U91" s="213">
        <v>12994</v>
      </c>
      <c r="V91" s="274">
        <v>3.23</v>
      </c>
      <c r="W91" s="213">
        <v>33</v>
      </c>
      <c r="X91" s="214">
        <v>0.8</v>
      </c>
      <c r="Y91" s="240" t="s">
        <v>183</v>
      </c>
    </row>
    <row r="92" spans="1:25" ht="12.75">
      <c r="A92" s="237" t="s">
        <v>2156</v>
      </c>
      <c r="B92" s="234"/>
      <c r="C92" s="526" t="s">
        <v>1957</v>
      </c>
      <c r="D92" s="526"/>
      <c r="E92" s="239"/>
      <c r="F92" s="233">
        <v>40361</v>
      </c>
      <c r="G92" s="234">
        <v>19646</v>
      </c>
      <c r="H92" s="234">
        <v>20715</v>
      </c>
      <c r="I92" s="235">
        <v>94.8</v>
      </c>
      <c r="J92" s="234">
        <v>39977</v>
      </c>
      <c r="K92" s="247">
        <v>384</v>
      </c>
      <c r="L92" s="246">
        <v>1</v>
      </c>
      <c r="M92" s="215">
        <v>56.81</v>
      </c>
      <c r="N92" s="214">
        <v>710.5</v>
      </c>
      <c r="O92" s="215">
        <v>1.4</v>
      </c>
      <c r="P92" s="215">
        <v>0.67</v>
      </c>
      <c r="Q92" s="213">
        <v>12616</v>
      </c>
      <c r="R92" s="213">
        <v>39986</v>
      </c>
      <c r="S92" s="274">
        <v>3.17</v>
      </c>
      <c r="T92" s="213">
        <v>11810</v>
      </c>
      <c r="U92" s="213">
        <v>39779</v>
      </c>
      <c r="V92" s="274">
        <v>3.37</v>
      </c>
      <c r="W92" s="213">
        <v>806</v>
      </c>
      <c r="X92" s="214">
        <v>6.8</v>
      </c>
      <c r="Y92" s="240" t="s">
        <v>185</v>
      </c>
    </row>
    <row r="93" spans="1:25" ht="12.75">
      <c r="A93" s="237" t="s">
        <v>2044</v>
      </c>
      <c r="B93" s="234"/>
      <c r="C93" s="526" t="s">
        <v>1959</v>
      </c>
      <c r="D93" s="526"/>
      <c r="E93" s="239"/>
      <c r="F93" s="233">
        <v>40361</v>
      </c>
      <c r="G93" s="234">
        <v>19646</v>
      </c>
      <c r="H93" s="234">
        <v>20715</v>
      </c>
      <c r="I93" s="235">
        <v>94.8</v>
      </c>
      <c r="J93" s="234">
        <v>39977</v>
      </c>
      <c r="K93" s="247">
        <v>384</v>
      </c>
      <c r="L93" s="246">
        <v>1</v>
      </c>
      <c r="M93" s="215">
        <v>56.81</v>
      </c>
      <c r="N93" s="214">
        <v>710.5</v>
      </c>
      <c r="O93" s="215">
        <v>1.4</v>
      </c>
      <c r="P93" s="215">
        <v>0.67</v>
      </c>
      <c r="Q93" s="213">
        <v>12616</v>
      </c>
      <c r="R93" s="213">
        <v>39986</v>
      </c>
      <c r="S93" s="274">
        <v>3.17</v>
      </c>
      <c r="T93" s="213">
        <v>11810</v>
      </c>
      <c r="U93" s="213">
        <v>39779</v>
      </c>
      <c r="V93" s="274">
        <v>3.37</v>
      </c>
      <c r="W93" s="213">
        <v>806</v>
      </c>
      <c r="X93" s="214">
        <v>6.8</v>
      </c>
      <c r="Y93" s="240" t="s">
        <v>187</v>
      </c>
    </row>
    <row r="94" spans="1:25" ht="12.75">
      <c r="A94" s="237" t="s">
        <v>2157</v>
      </c>
      <c r="B94" s="234"/>
      <c r="C94" s="526" t="s">
        <v>1961</v>
      </c>
      <c r="D94" s="526"/>
      <c r="E94" s="239"/>
      <c r="F94" s="233">
        <v>21695</v>
      </c>
      <c r="G94" s="234">
        <v>10300</v>
      </c>
      <c r="H94" s="234">
        <v>11395</v>
      </c>
      <c r="I94" s="235">
        <v>90.4</v>
      </c>
      <c r="J94" s="234">
        <v>22353</v>
      </c>
      <c r="K94" s="247">
        <v>-658</v>
      </c>
      <c r="L94" s="246">
        <v>-2.9</v>
      </c>
      <c r="M94" s="215">
        <v>53.1</v>
      </c>
      <c r="N94" s="214">
        <v>408.6</v>
      </c>
      <c r="O94" s="215">
        <v>0.75</v>
      </c>
      <c r="P94" s="215">
        <v>0.63</v>
      </c>
      <c r="Q94" s="213">
        <v>6516</v>
      </c>
      <c r="R94" s="213">
        <v>21512</v>
      </c>
      <c r="S94" s="274">
        <v>3.3</v>
      </c>
      <c r="T94" s="213">
        <v>6370</v>
      </c>
      <c r="U94" s="213">
        <v>22268</v>
      </c>
      <c r="V94" s="274">
        <v>3.5</v>
      </c>
      <c r="W94" s="213">
        <v>146</v>
      </c>
      <c r="X94" s="214">
        <v>2.3</v>
      </c>
      <c r="Y94" s="240" t="s">
        <v>189</v>
      </c>
    </row>
    <row r="95" spans="1:25" ht="12.75">
      <c r="A95" s="237" t="s">
        <v>2045</v>
      </c>
      <c r="B95" s="234"/>
      <c r="C95" s="526" t="s">
        <v>1963</v>
      </c>
      <c r="D95" s="526"/>
      <c r="E95" s="239"/>
      <c r="F95" s="233">
        <v>21695</v>
      </c>
      <c r="G95" s="234">
        <v>10300</v>
      </c>
      <c r="H95" s="234">
        <v>11395</v>
      </c>
      <c r="I95" s="235">
        <v>90.4</v>
      </c>
      <c r="J95" s="234">
        <v>22353</v>
      </c>
      <c r="K95" s="247">
        <v>-658</v>
      </c>
      <c r="L95" s="246">
        <v>-2.9</v>
      </c>
      <c r="M95" s="215">
        <v>53.1</v>
      </c>
      <c r="N95" s="214">
        <v>408.6</v>
      </c>
      <c r="O95" s="215">
        <v>0.75</v>
      </c>
      <c r="P95" s="215">
        <v>0.63</v>
      </c>
      <c r="Q95" s="213">
        <v>6516</v>
      </c>
      <c r="R95" s="213">
        <v>21512</v>
      </c>
      <c r="S95" s="274">
        <v>3.3</v>
      </c>
      <c r="T95" s="213">
        <v>6370</v>
      </c>
      <c r="U95" s="213">
        <v>22268</v>
      </c>
      <c r="V95" s="274">
        <v>3.5</v>
      </c>
      <c r="W95" s="213">
        <v>146</v>
      </c>
      <c r="X95" s="214">
        <v>2.3</v>
      </c>
      <c r="Y95" s="240" t="s">
        <v>191</v>
      </c>
    </row>
    <row r="96" spans="1:25" ht="12.75">
      <c r="A96" s="237" t="s">
        <v>2158</v>
      </c>
      <c r="B96" s="234"/>
      <c r="C96" s="526" t="s">
        <v>1965</v>
      </c>
      <c r="D96" s="526"/>
      <c r="E96" s="239"/>
      <c r="F96" s="233">
        <v>12512</v>
      </c>
      <c r="G96" s="234">
        <v>5958</v>
      </c>
      <c r="H96" s="234">
        <v>6554</v>
      </c>
      <c r="I96" s="235">
        <v>90.9</v>
      </c>
      <c r="J96" s="234">
        <v>13218</v>
      </c>
      <c r="K96" s="247">
        <v>-706</v>
      </c>
      <c r="L96" s="246">
        <v>-5.3</v>
      </c>
      <c r="M96" s="215">
        <v>381.81</v>
      </c>
      <c r="N96" s="214">
        <v>32.8</v>
      </c>
      <c r="O96" s="215">
        <v>0.43</v>
      </c>
      <c r="P96" s="215">
        <v>4.5</v>
      </c>
      <c r="Q96" s="213">
        <v>4167</v>
      </c>
      <c r="R96" s="213">
        <v>12274</v>
      </c>
      <c r="S96" s="274">
        <v>2.945524358051356</v>
      </c>
      <c r="T96" s="213">
        <v>4213</v>
      </c>
      <c r="U96" s="213">
        <v>13070</v>
      </c>
      <c r="V96" s="274">
        <v>3.1</v>
      </c>
      <c r="W96" s="213">
        <v>-46</v>
      </c>
      <c r="X96" s="214">
        <v>-1.1</v>
      </c>
      <c r="Y96" s="240" t="s">
        <v>194</v>
      </c>
    </row>
    <row r="97" spans="1:25" ht="12.75">
      <c r="A97" s="237" t="s">
        <v>2159</v>
      </c>
      <c r="B97" s="234"/>
      <c r="C97" s="526" t="s">
        <v>1967</v>
      </c>
      <c r="D97" s="526"/>
      <c r="E97" s="239"/>
      <c r="F97" s="233">
        <v>3244</v>
      </c>
      <c r="G97" s="234">
        <v>1516</v>
      </c>
      <c r="H97" s="234">
        <v>1728</v>
      </c>
      <c r="I97" s="235">
        <v>87.7</v>
      </c>
      <c r="J97" s="234">
        <v>3434</v>
      </c>
      <c r="K97" s="247">
        <v>-190</v>
      </c>
      <c r="L97" s="246">
        <v>-5.5</v>
      </c>
      <c r="M97" s="215">
        <v>98.02</v>
      </c>
      <c r="N97" s="214">
        <v>33.1</v>
      </c>
      <c r="O97" s="215">
        <v>0.11</v>
      </c>
      <c r="P97" s="215">
        <v>1.16</v>
      </c>
      <c r="Q97" s="213">
        <v>1119</v>
      </c>
      <c r="R97" s="213">
        <v>3184</v>
      </c>
      <c r="S97" s="274">
        <v>2.85</v>
      </c>
      <c r="T97" s="213">
        <v>1131</v>
      </c>
      <c r="U97" s="213">
        <v>3364</v>
      </c>
      <c r="V97" s="274">
        <v>2.97</v>
      </c>
      <c r="W97" s="213">
        <v>-12</v>
      </c>
      <c r="X97" s="214">
        <v>-1.1</v>
      </c>
      <c r="Y97" s="240" t="s">
        <v>196</v>
      </c>
    </row>
    <row r="98" spans="1:25" ht="12.75">
      <c r="A98" s="237" t="s">
        <v>2160</v>
      </c>
      <c r="B98" s="234"/>
      <c r="C98" s="526" t="s">
        <v>1969</v>
      </c>
      <c r="D98" s="526"/>
      <c r="E98" s="239"/>
      <c r="F98" s="233">
        <v>2905</v>
      </c>
      <c r="G98" s="234">
        <v>1378</v>
      </c>
      <c r="H98" s="234">
        <v>1527</v>
      </c>
      <c r="I98" s="235">
        <v>90.2</v>
      </c>
      <c r="J98" s="234">
        <v>3113</v>
      </c>
      <c r="K98" s="247">
        <v>-208</v>
      </c>
      <c r="L98" s="246">
        <v>-6.7</v>
      </c>
      <c r="M98" s="215">
        <v>103.98</v>
      </c>
      <c r="N98" s="214">
        <v>27.9</v>
      </c>
      <c r="O98" s="215">
        <v>0.1</v>
      </c>
      <c r="P98" s="215">
        <v>1.23</v>
      </c>
      <c r="Q98" s="213">
        <v>1032</v>
      </c>
      <c r="R98" s="213">
        <v>2831</v>
      </c>
      <c r="S98" s="274">
        <v>2.74</v>
      </c>
      <c r="T98" s="213">
        <v>1053</v>
      </c>
      <c r="U98" s="213">
        <v>3060</v>
      </c>
      <c r="V98" s="274">
        <v>2.91</v>
      </c>
      <c r="W98" s="213">
        <v>-21</v>
      </c>
      <c r="X98" s="214">
        <v>-2</v>
      </c>
      <c r="Y98" s="240" t="s">
        <v>198</v>
      </c>
    </row>
    <row r="99" spans="1:25" ht="12.75">
      <c r="A99" s="237" t="s">
        <v>2161</v>
      </c>
      <c r="B99" s="234"/>
      <c r="C99" s="526" t="s">
        <v>1971</v>
      </c>
      <c r="D99" s="526"/>
      <c r="E99" s="239"/>
      <c r="F99" s="233">
        <v>1843</v>
      </c>
      <c r="G99" s="234">
        <v>885</v>
      </c>
      <c r="H99" s="234">
        <v>958</v>
      </c>
      <c r="I99" s="235">
        <v>92.4</v>
      </c>
      <c r="J99" s="234">
        <v>1959</v>
      </c>
      <c r="K99" s="247">
        <v>-116</v>
      </c>
      <c r="L99" s="246">
        <v>-5.9</v>
      </c>
      <c r="M99" s="215">
        <v>52.35</v>
      </c>
      <c r="N99" s="214">
        <v>35.2</v>
      </c>
      <c r="O99" s="215">
        <v>0.06</v>
      </c>
      <c r="P99" s="215">
        <v>0.62</v>
      </c>
      <c r="Q99" s="213">
        <v>590</v>
      </c>
      <c r="R99" s="213">
        <v>1843</v>
      </c>
      <c r="S99" s="274">
        <v>3.12</v>
      </c>
      <c r="T99" s="213">
        <v>585</v>
      </c>
      <c r="U99" s="213">
        <v>1954</v>
      </c>
      <c r="V99" s="274">
        <v>3.34</v>
      </c>
      <c r="W99" s="213">
        <v>5</v>
      </c>
      <c r="X99" s="214">
        <v>0.9</v>
      </c>
      <c r="Y99" s="240" t="s">
        <v>201</v>
      </c>
    </row>
    <row r="100" spans="1:25" ht="12.75">
      <c r="A100" s="237" t="s">
        <v>2162</v>
      </c>
      <c r="B100" s="234"/>
      <c r="C100" s="526" t="s">
        <v>1973</v>
      </c>
      <c r="D100" s="526"/>
      <c r="E100" s="239"/>
      <c r="F100" s="233">
        <v>4520</v>
      </c>
      <c r="G100" s="234">
        <v>2179</v>
      </c>
      <c r="H100" s="234">
        <v>2341</v>
      </c>
      <c r="I100" s="235">
        <v>93.1</v>
      </c>
      <c r="J100" s="234">
        <v>4712</v>
      </c>
      <c r="K100" s="247">
        <v>-192</v>
      </c>
      <c r="L100" s="246">
        <v>-4.1</v>
      </c>
      <c r="M100" s="215">
        <v>127.46</v>
      </c>
      <c r="N100" s="214">
        <v>35.5</v>
      </c>
      <c r="O100" s="215">
        <v>0.16</v>
      </c>
      <c r="P100" s="215">
        <v>1.5</v>
      </c>
      <c r="Q100" s="213">
        <v>1426</v>
      </c>
      <c r="R100" s="213">
        <v>4416</v>
      </c>
      <c r="S100" s="274">
        <v>3.1</v>
      </c>
      <c r="T100" s="213">
        <v>1444</v>
      </c>
      <c r="U100" s="213">
        <v>4692</v>
      </c>
      <c r="V100" s="274">
        <v>3.25</v>
      </c>
      <c r="W100" s="213">
        <v>-18</v>
      </c>
      <c r="X100" s="214">
        <v>-1.2</v>
      </c>
      <c r="Y100" s="240" t="s">
        <v>204</v>
      </c>
    </row>
    <row r="101" spans="1:25" ht="12.75">
      <c r="A101" s="237" t="s">
        <v>2163</v>
      </c>
      <c r="B101" s="234"/>
      <c r="C101" s="526" t="s">
        <v>1975</v>
      </c>
      <c r="D101" s="526"/>
      <c r="E101" s="239"/>
      <c r="F101" s="233">
        <v>11584</v>
      </c>
      <c r="G101" s="234">
        <v>5430</v>
      </c>
      <c r="H101" s="234">
        <v>6154</v>
      </c>
      <c r="I101" s="235">
        <v>88.2</v>
      </c>
      <c r="J101" s="234">
        <v>11998</v>
      </c>
      <c r="K101" s="247">
        <v>-414</v>
      </c>
      <c r="L101" s="246">
        <v>-3.5</v>
      </c>
      <c r="M101" s="215">
        <v>221.31</v>
      </c>
      <c r="N101" s="214">
        <v>52.3</v>
      </c>
      <c r="O101" s="215">
        <v>0.4</v>
      </c>
      <c r="P101" s="215">
        <v>2.61</v>
      </c>
      <c r="Q101" s="213">
        <v>3774</v>
      </c>
      <c r="R101" s="213">
        <v>11003</v>
      </c>
      <c r="S101" s="274">
        <v>2.915474297827239</v>
      </c>
      <c r="T101" s="213">
        <v>3850</v>
      </c>
      <c r="U101" s="213">
        <v>11569</v>
      </c>
      <c r="V101" s="274">
        <v>3</v>
      </c>
      <c r="W101" s="213">
        <v>-76</v>
      </c>
      <c r="X101" s="214">
        <v>-2</v>
      </c>
      <c r="Y101" s="240" t="s">
        <v>206</v>
      </c>
    </row>
    <row r="102" spans="1:25" ht="12.75">
      <c r="A102" s="237" t="s">
        <v>2164</v>
      </c>
      <c r="B102" s="234"/>
      <c r="C102" s="526" t="s">
        <v>1977</v>
      </c>
      <c r="D102" s="526"/>
      <c r="E102" s="239"/>
      <c r="F102" s="233">
        <v>6426</v>
      </c>
      <c r="G102" s="234">
        <v>3032</v>
      </c>
      <c r="H102" s="234">
        <v>3394</v>
      </c>
      <c r="I102" s="235">
        <v>89.3</v>
      </c>
      <c r="J102" s="234">
        <v>6667</v>
      </c>
      <c r="K102" s="247">
        <v>-241</v>
      </c>
      <c r="L102" s="246">
        <v>-3.6</v>
      </c>
      <c r="M102" s="215">
        <v>85.53</v>
      </c>
      <c r="N102" s="214">
        <v>75.1</v>
      </c>
      <c r="O102" s="215">
        <v>0.22</v>
      </c>
      <c r="P102" s="215">
        <v>1.01</v>
      </c>
      <c r="Q102" s="213">
        <v>2016</v>
      </c>
      <c r="R102" s="213">
        <v>6026</v>
      </c>
      <c r="S102" s="274">
        <v>2.99</v>
      </c>
      <c r="T102" s="213">
        <v>2065</v>
      </c>
      <c r="U102" s="213">
        <v>6368</v>
      </c>
      <c r="V102" s="274">
        <v>3.08</v>
      </c>
      <c r="W102" s="213">
        <v>-49</v>
      </c>
      <c r="X102" s="214">
        <v>-2.4</v>
      </c>
      <c r="Y102" s="240" t="s">
        <v>208</v>
      </c>
    </row>
    <row r="103" spans="1:25" ht="12.75">
      <c r="A103" s="237" t="s">
        <v>2165</v>
      </c>
      <c r="B103" s="234"/>
      <c r="C103" s="526" t="s">
        <v>1979</v>
      </c>
      <c r="D103" s="526"/>
      <c r="E103" s="239"/>
      <c r="F103" s="233">
        <v>1897</v>
      </c>
      <c r="G103" s="234">
        <v>897</v>
      </c>
      <c r="H103" s="234">
        <v>1000</v>
      </c>
      <c r="I103" s="235">
        <v>89.7</v>
      </c>
      <c r="J103" s="234">
        <v>1928</v>
      </c>
      <c r="K103" s="247">
        <v>-31</v>
      </c>
      <c r="L103" s="246">
        <v>-1.6</v>
      </c>
      <c r="M103" s="215">
        <v>70.61</v>
      </c>
      <c r="N103" s="214">
        <v>26.9</v>
      </c>
      <c r="O103" s="215">
        <v>0.07</v>
      </c>
      <c r="P103" s="215">
        <v>0.83</v>
      </c>
      <c r="Q103" s="213">
        <v>665</v>
      </c>
      <c r="R103" s="213">
        <v>1810</v>
      </c>
      <c r="S103" s="274">
        <v>2.72</v>
      </c>
      <c r="T103" s="213">
        <v>672</v>
      </c>
      <c r="U103" s="213">
        <v>1881</v>
      </c>
      <c r="V103" s="274">
        <v>2.8</v>
      </c>
      <c r="W103" s="213">
        <v>-7</v>
      </c>
      <c r="X103" s="214">
        <v>-1</v>
      </c>
      <c r="Y103" s="240" t="s">
        <v>211</v>
      </c>
    </row>
    <row r="104" spans="1:25" ht="12.75">
      <c r="A104" s="237" t="s">
        <v>2166</v>
      </c>
      <c r="B104" s="234"/>
      <c r="C104" s="526" t="s">
        <v>1981</v>
      </c>
      <c r="D104" s="526"/>
      <c r="E104" s="239"/>
      <c r="F104" s="233">
        <v>3261</v>
      </c>
      <c r="G104" s="234">
        <v>1501</v>
      </c>
      <c r="H104" s="234">
        <v>1760</v>
      </c>
      <c r="I104" s="235">
        <v>85.3</v>
      </c>
      <c r="J104" s="234">
        <v>3403</v>
      </c>
      <c r="K104" s="247">
        <v>-142</v>
      </c>
      <c r="L104" s="246">
        <v>-4.2</v>
      </c>
      <c r="M104" s="215">
        <v>65.17</v>
      </c>
      <c r="N104" s="214">
        <v>50</v>
      </c>
      <c r="O104" s="215">
        <v>0.11</v>
      </c>
      <c r="P104" s="215">
        <v>0.77</v>
      </c>
      <c r="Q104" s="213">
        <v>1093</v>
      </c>
      <c r="R104" s="213">
        <v>3167</v>
      </c>
      <c r="S104" s="274">
        <v>2.9</v>
      </c>
      <c r="T104" s="213">
        <v>1113</v>
      </c>
      <c r="U104" s="213">
        <v>3320</v>
      </c>
      <c r="V104" s="274">
        <v>2.98</v>
      </c>
      <c r="W104" s="213">
        <v>-20</v>
      </c>
      <c r="X104" s="214">
        <v>-1.8</v>
      </c>
      <c r="Y104" s="240" t="s">
        <v>213</v>
      </c>
    </row>
    <row r="105" spans="1:25" ht="12.75">
      <c r="A105" s="237" t="s">
        <v>2167</v>
      </c>
      <c r="B105" s="234"/>
      <c r="C105" s="526" t="s">
        <v>1983</v>
      </c>
      <c r="D105" s="526"/>
      <c r="E105" s="239"/>
      <c r="F105" s="233">
        <v>18871</v>
      </c>
      <c r="G105" s="234">
        <v>8980</v>
      </c>
      <c r="H105" s="234">
        <v>9891</v>
      </c>
      <c r="I105" s="235">
        <v>90.8</v>
      </c>
      <c r="J105" s="234">
        <v>19663</v>
      </c>
      <c r="K105" s="247">
        <v>-792</v>
      </c>
      <c r="L105" s="246">
        <v>-4</v>
      </c>
      <c r="M105" s="269">
        <v>461.9</v>
      </c>
      <c r="N105" s="214">
        <v>40.9</v>
      </c>
      <c r="O105" s="215">
        <v>0.66</v>
      </c>
      <c r="P105" s="215">
        <v>5.45</v>
      </c>
      <c r="Q105" s="213">
        <v>6460</v>
      </c>
      <c r="R105" s="213">
        <v>18576</v>
      </c>
      <c r="S105" s="274">
        <v>2.875541795665635</v>
      </c>
      <c r="T105" s="213">
        <v>6426</v>
      </c>
      <c r="U105" s="213">
        <v>19401</v>
      </c>
      <c r="V105" s="274">
        <v>3.02</v>
      </c>
      <c r="W105" s="213">
        <v>34</v>
      </c>
      <c r="X105" s="214">
        <v>0.5</v>
      </c>
      <c r="Y105" s="240" t="s">
        <v>215</v>
      </c>
    </row>
    <row r="106" spans="1:25" ht="12.75">
      <c r="A106" s="237" t="s">
        <v>2168</v>
      </c>
      <c r="B106" s="234"/>
      <c r="C106" s="526" t="s">
        <v>1985</v>
      </c>
      <c r="D106" s="526"/>
      <c r="E106" s="239"/>
      <c r="F106" s="233">
        <v>2000</v>
      </c>
      <c r="G106" s="234">
        <v>952</v>
      </c>
      <c r="H106" s="234">
        <v>1048</v>
      </c>
      <c r="I106" s="235">
        <v>90.8</v>
      </c>
      <c r="J106" s="234">
        <v>2063</v>
      </c>
      <c r="K106" s="247">
        <v>-63</v>
      </c>
      <c r="L106" s="246">
        <v>-3.1</v>
      </c>
      <c r="M106" s="215">
        <v>85.87</v>
      </c>
      <c r="N106" s="214">
        <v>23.3</v>
      </c>
      <c r="O106" s="215">
        <v>0.07</v>
      </c>
      <c r="P106" s="215">
        <v>1.01</v>
      </c>
      <c r="Q106" s="213">
        <v>588</v>
      </c>
      <c r="R106" s="213">
        <v>1901</v>
      </c>
      <c r="S106" s="274">
        <v>3.23</v>
      </c>
      <c r="T106" s="213">
        <v>581</v>
      </c>
      <c r="U106" s="213">
        <v>1948</v>
      </c>
      <c r="V106" s="274">
        <v>3.35</v>
      </c>
      <c r="W106" s="213">
        <v>7</v>
      </c>
      <c r="X106" s="214">
        <v>1.2</v>
      </c>
      <c r="Y106" s="240" t="s">
        <v>217</v>
      </c>
    </row>
    <row r="107" spans="1:25" ht="12.75">
      <c r="A107" s="237" t="s">
        <v>2169</v>
      </c>
      <c r="B107" s="234"/>
      <c r="C107" s="526" t="s">
        <v>1987</v>
      </c>
      <c r="D107" s="526"/>
      <c r="E107" s="239"/>
      <c r="F107" s="233">
        <v>2003</v>
      </c>
      <c r="G107" s="234">
        <v>950</v>
      </c>
      <c r="H107" s="234">
        <v>1053</v>
      </c>
      <c r="I107" s="235">
        <v>90.2</v>
      </c>
      <c r="J107" s="234">
        <v>2063</v>
      </c>
      <c r="K107" s="247">
        <v>-60</v>
      </c>
      <c r="L107" s="246">
        <v>-2.9</v>
      </c>
      <c r="M107" s="215">
        <v>83.04</v>
      </c>
      <c r="N107" s="214">
        <v>24.1</v>
      </c>
      <c r="O107" s="215">
        <v>0.07</v>
      </c>
      <c r="P107" s="215">
        <v>0.98</v>
      </c>
      <c r="Q107" s="213">
        <v>632</v>
      </c>
      <c r="R107" s="213">
        <v>2003</v>
      </c>
      <c r="S107" s="274">
        <v>3.17</v>
      </c>
      <c r="T107" s="213">
        <v>599</v>
      </c>
      <c r="U107" s="213">
        <v>2063</v>
      </c>
      <c r="V107" s="274">
        <v>3.44</v>
      </c>
      <c r="W107" s="213">
        <v>33</v>
      </c>
      <c r="X107" s="214">
        <v>5.5</v>
      </c>
      <c r="Y107" s="240" t="s">
        <v>219</v>
      </c>
    </row>
    <row r="108" spans="1:25" ht="12.75">
      <c r="A108" s="237" t="s">
        <v>2170</v>
      </c>
      <c r="B108" s="234"/>
      <c r="C108" s="526" t="s">
        <v>1989</v>
      </c>
      <c r="D108" s="526"/>
      <c r="E108" s="239"/>
      <c r="F108" s="233">
        <v>2014</v>
      </c>
      <c r="G108" s="234">
        <v>965</v>
      </c>
      <c r="H108" s="234">
        <v>1049</v>
      </c>
      <c r="I108" s="235">
        <v>92</v>
      </c>
      <c r="J108" s="234">
        <v>2067</v>
      </c>
      <c r="K108" s="247">
        <v>-53</v>
      </c>
      <c r="L108" s="246">
        <v>-2.6</v>
      </c>
      <c r="M108" s="215">
        <v>91.92</v>
      </c>
      <c r="N108" s="214">
        <v>21.9</v>
      </c>
      <c r="O108" s="215">
        <v>0.07</v>
      </c>
      <c r="P108" s="215">
        <v>1.08</v>
      </c>
      <c r="Q108" s="213">
        <v>758</v>
      </c>
      <c r="R108" s="213">
        <v>1977</v>
      </c>
      <c r="S108" s="274">
        <v>2.61</v>
      </c>
      <c r="T108" s="213">
        <v>745</v>
      </c>
      <c r="U108" s="213">
        <v>2067</v>
      </c>
      <c r="V108" s="274">
        <v>2.77</v>
      </c>
      <c r="W108" s="213">
        <v>13</v>
      </c>
      <c r="X108" s="214">
        <v>1.7</v>
      </c>
      <c r="Y108" s="240" t="s">
        <v>221</v>
      </c>
    </row>
    <row r="109" spans="1:25" ht="12.75">
      <c r="A109" s="237" t="s">
        <v>2171</v>
      </c>
      <c r="B109" s="234"/>
      <c r="C109" s="526" t="s">
        <v>1991</v>
      </c>
      <c r="D109" s="526"/>
      <c r="E109" s="239"/>
      <c r="F109" s="233">
        <v>5093</v>
      </c>
      <c r="G109" s="234">
        <v>2418</v>
      </c>
      <c r="H109" s="234">
        <v>2675</v>
      </c>
      <c r="I109" s="235">
        <v>90.4</v>
      </c>
      <c r="J109" s="234">
        <v>5359</v>
      </c>
      <c r="K109" s="247">
        <v>-266</v>
      </c>
      <c r="L109" s="246">
        <v>-5</v>
      </c>
      <c r="M109" s="215">
        <v>84.07</v>
      </c>
      <c r="N109" s="214">
        <v>60.6</v>
      </c>
      <c r="O109" s="215">
        <v>0.18</v>
      </c>
      <c r="P109" s="215">
        <v>0.99</v>
      </c>
      <c r="Q109" s="213">
        <v>1841</v>
      </c>
      <c r="R109" s="213">
        <v>5043</v>
      </c>
      <c r="S109" s="274">
        <v>2.74</v>
      </c>
      <c r="T109" s="213">
        <v>1859</v>
      </c>
      <c r="U109" s="213">
        <v>5301</v>
      </c>
      <c r="V109" s="274">
        <v>2.85</v>
      </c>
      <c r="W109" s="213">
        <v>-18</v>
      </c>
      <c r="X109" s="214">
        <v>-1</v>
      </c>
      <c r="Y109" s="240" t="s">
        <v>223</v>
      </c>
    </row>
    <row r="110" spans="1:25" ht="12.75">
      <c r="A110" s="237" t="s">
        <v>2172</v>
      </c>
      <c r="B110" s="234"/>
      <c r="C110" s="526" t="s">
        <v>1993</v>
      </c>
      <c r="D110" s="526"/>
      <c r="E110" s="239"/>
      <c r="F110" s="233">
        <v>3972</v>
      </c>
      <c r="G110" s="234">
        <v>1910</v>
      </c>
      <c r="H110" s="234">
        <v>2062</v>
      </c>
      <c r="I110" s="235">
        <v>92.6</v>
      </c>
      <c r="J110" s="234">
        <v>4144</v>
      </c>
      <c r="K110" s="247">
        <v>-172</v>
      </c>
      <c r="L110" s="246">
        <v>-4.2</v>
      </c>
      <c r="M110" s="215">
        <v>43.68</v>
      </c>
      <c r="N110" s="214">
        <v>90.9</v>
      </c>
      <c r="O110" s="215">
        <v>0.14</v>
      </c>
      <c r="P110" s="215">
        <v>0.52</v>
      </c>
      <c r="Q110" s="213">
        <v>1367</v>
      </c>
      <c r="R110" s="213">
        <v>3959</v>
      </c>
      <c r="S110" s="274">
        <v>2.9</v>
      </c>
      <c r="T110" s="213">
        <v>1359</v>
      </c>
      <c r="U110" s="213">
        <v>4138</v>
      </c>
      <c r="V110" s="274">
        <v>3.04</v>
      </c>
      <c r="W110" s="213">
        <v>8</v>
      </c>
      <c r="X110" s="214">
        <v>0.6</v>
      </c>
      <c r="Y110" s="240" t="s">
        <v>226</v>
      </c>
    </row>
    <row r="111" spans="1:25" ht="12.75">
      <c r="A111" s="237" t="s">
        <v>2173</v>
      </c>
      <c r="B111" s="234"/>
      <c r="C111" s="526" t="s">
        <v>1973</v>
      </c>
      <c r="D111" s="526"/>
      <c r="E111" s="239"/>
      <c r="F111" s="233">
        <v>3789</v>
      </c>
      <c r="G111" s="234">
        <v>1785</v>
      </c>
      <c r="H111" s="234">
        <v>2004</v>
      </c>
      <c r="I111" s="235">
        <v>89.1</v>
      </c>
      <c r="J111" s="234">
        <v>3967</v>
      </c>
      <c r="K111" s="247">
        <v>-178</v>
      </c>
      <c r="L111" s="246">
        <v>-4.5</v>
      </c>
      <c r="M111" s="269">
        <v>73.32</v>
      </c>
      <c r="N111" s="214">
        <v>51.7</v>
      </c>
      <c r="O111" s="215">
        <v>0.13</v>
      </c>
      <c r="P111" s="215">
        <v>0.86</v>
      </c>
      <c r="Q111" s="213">
        <v>1274</v>
      </c>
      <c r="R111" s="213">
        <v>3693</v>
      </c>
      <c r="S111" s="274">
        <v>2.9</v>
      </c>
      <c r="T111" s="213">
        <v>1283</v>
      </c>
      <c r="U111" s="213">
        <v>3884</v>
      </c>
      <c r="V111" s="274">
        <v>3.03</v>
      </c>
      <c r="W111" s="213">
        <v>-9</v>
      </c>
      <c r="X111" s="214">
        <v>-0.7</v>
      </c>
      <c r="Y111" s="240" t="s">
        <v>228</v>
      </c>
    </row>
    <row r="112" spans="1:25" ht="12.75">
      <c r="A112" s="237" t="s">
        <v>2174</v>
      </c>
      <c r="B112" s="234"/>
      <c r="C112" s="526" t="s">
        <v>1996</v>
      </c>
      <c r="D112" s="526"/>
      <c r="E112" s="239"/>
      <c r="F112" s="233">
        <v>22411</v>
      </c>
      <c r="G112" s="234">
        <v>10605</v>
      </c>
      <c r="H112" s="234">
        <v>11806</v>
      </c>
      <c r="I112" s="235">
        <v>89.8</v>
      </c>
      <c r="J112" s="234">
        <v>24234</v>
      </c>
      <c r="K112" s="247">
        <v>-1823</v>
      </c>
      <c r="L112" s="246">
        <v>-7.5</v>
      </c>
      <c r="M112" s="215">
        <v>932.44</v>
      </c>
      <c r="N112" s="214">
        <v>24</v>
      </c>
      <c r="O112" s="215">
        <v>0.78</v>
      </c>
      <c r="P112" s="215">
        <v>11</v>
      </c>
      <c r="Q112" s="213">
        <v>7518</v>
      </c>
      <c r="R112" s="213">
        <v>22011</v>
      </c>
      <c r="S112" s="274">
        <v>2.927773343974461</v>
      </c>
      <c r="T112" s="213">
        <v>7680</v>
      </c>
      <c r="U112" s="213">
        <v>23814</v>
      </c>
      <c r="V112" s="274">
        <v>3.1</v>
      </c>
      <c r="W112" s="213">
        <v>-162</v>
      </c>
      <c r="X112" s="214">
        <v>-2.1</v>
      </c>
      <c r="Y112" s="240" t="s">
        <v>231</v>
      </c>
    </row>
    <row r="113" spans="1:25" ht="12.75">
      <c r="A113" s="237" t="s">
        <v>2175</v>
      </c>
      <c r="B113" s="234"/>
      <c r="C113" s="526" t="s">
        <v>1999</v>
      </c>
      <c r="D113" s="526"/>
      <c r="E113" s="239"/>
      <c r="F113" s="233">
        <v>4983</v>
      </c>
      <c r="G113" s="234">
        <v>2345</v>
      </c>
      <c r="H113" s="234">
        <v>2638</v>
      </c>
      <c r="I113" s="235">
        <v>88.9</v>
      </c>
      <c r="J113" s="234">
        <v>5443</v>
      </c>
      <c r="K113" s="247">
        <v>-460</v>
      </c>
      <c r="L113" s="246">
        <v>-8.5</v>
      </c>
      <c r="M113" s="215">
        <v>226.91</v>
      </c>
      <c r="N113" s="214">
        <v>22</v>
      </c>
      <c r="O113" s="215">
        <v>0.17</v>
      </c>
      <c r="P113" s="215">
        <v>2.68</v>
      </c>
      <c r="Q113" s="213">
        <v>1650</v>
      </c>
      <c r="R113" s="213">
        <v>4852</v>
      </c>
      <c r="S113" s="274">
        <v>2.94</v>
      </c>
      <c r="T113" s="213">
        <v>1643</v>
      </c>
      <c r="U113" s="213">
        <v>5283</v>
      </c>
      <c r="V113" s="274">
        <v>3.22</v>
      </c>
      <c r="W113" s="213">
        <v>7</v>
      </c>
      <c r="X113" s="214">
        <v>0.4</v>
      </c>
      <c r="Y113" s="240" t="s">
        <v>233</v>
      </c>
    </row>
    <row r="114" spans="1:25" ht="12.75">
      <c r="A114" s="237" t="s">
        <v>2176</v>
      </c>
      <c r="B114" s="234"/>
      <c r="C114" s="526" t="s">
        <v>2001</v>
      </c>
      <c r="D114" s="526"/>
      <c r="E114" s="239"/>
      <c r="F114" s="233">
        <v>10330</v>
      </c>
      <c r="G114" s="234">
        <v>4896</v>
      </c>
      <c r="H114" s="234">
        <v>5434</v>
      </c>
      <c r="I114" s="235">
        <v>90.1</v>
      </c>
      <c r="J114" s="234">
        <v>11141</v>
      </c>
      <c r="K114" s="247">
        <v>-811</v>
      </c>
      <c r="L114" s="246">
        <v>-7.3</v>
      </c>
      <c r="M114" s="215">
        <v>304.92</v>
      </c>
      <c r="N114" s="214">
        <v>33.9</v>
      </c>
      <c r="O114" s="215">
        <v>0.36</v>
      </c>
      <c r="P114" s="215">
        <v>3.6</v>
      </c>
      <c r="Q114" s="213">
        <v>3685</v>
      </c>
      <c r="R114" s="213">
        <v>10159</v>
      </c>
      <c r="S114" s="274">
        <v>2.76</v>
      </c>
      <c r="T114" s="213">
        <v>3770</v>
      </c>
      <c r="U114" s="213">
        <v>10982</v>
      </c>
      <c r="V114" s="274">
        <v>2.91</v>
      </c>
      <c r="W114" s="213">
        <v>-85</v>
      </c>
      <c r="X114" s="214">
        <v>-2.3</v>
      </c>
      <c r="Y114" s="240" t="s">
        <v>236</v>
      </c>
    </row>
    <row r="115" spans="1:25" ht="12.75">
      <c r="A115" s="237" t="s">
        <v>2177</v>
      </c>
      <c r="B115" s="234"/>
      <c r="C115" s="526" t="s">
        <v>2003</v>
      </c>
      <c r="D115" s="526"/>
      <c r="E115" s="239"/>
      <c r="F115" s="233">
        <v>2644</v>
      </c>
      <c r="G115" s="234">
        <v>1265</v>
      </c>
      <c r="H115" s="234">
        <v>1379</v>
      </c>
      <c r="I115" s="235">
        <v>91.7</v>
      </c>
      <c r="J115" s="234">
        <v>2819</v>
      </c>
      <c r="K115" s="247">
        <v>-175</v>
      </c>
      <c r="L115" s="246">
        <v>-6.2</v>
      </c>
      <c r="M115" s="215">
        <v>110.13</v>
      </c>
      <c r="N115" s="214">
        <v>24</v>
      </c>
      <c r="O115" s="215">
        <v>0.09</v>
      </c>
      <c r="P115" s="215">
        <v>1.3</v>
      </c>
      <c r="Q115" s="213">
        <v>816</v>
      </c>
      <c r="R115" s="213">
        <v>2596</v>
      </c>
      <c r="S115" s="274">
        <v>3.18</v>
      </c>
      <c r="T115" s="213">
        <v>846</v>
      </c>
      <c r="U115" s="213">
        <v>2781</v>
      </c>
      <c r="V115" s="274">
        <v>3.29</v>
      </c>
      <c r="W115" s="213">
        <v>-30</v>
      </c>
      <c r="X115" s="214">
        <v>-3.5</v>
      </c>
      <c r="Y115" s="240" t="s">
        <v>238</v>
      </c>
    </row>
    <row r="116" spans="1:25" ht="12.75">
      <c r="A116" s="237" t="s">
        <v>2178</v>
      </c>
      <c r="B116" s="234"/>
      <c r="C116" s="526" t="s">
        <v>2005</v>
      </c>
      <c r="D116" s="526"/>
      <c r="E116" s="239"/>
      <c r="F116" s="233">
        <v>2417</v>
      </c>
      <c r="G116" s="234">
        <v>1142</v>
      </c>
      <c r="H116" s="234">
        <v>1275</v>
      </c>
      <c r="I116" s="235">
        <v>89.6</v>
      </c>
      <c r="J116" s="234">
        <v>2585</v>
      </c>
      <c r="K116" s="247">
        <v>-168</v>
      </c>
      <c r="L116" s="246">
        <v>-6.5</v>
      </c>
      <c r="M116" s="215">
        <v>159.18</v>
      </c>
      <c r="N116" s="214">
        <v>15.2</v>
      </c>
      <c r="O116" s="215">
        <v>0.08</v>
      </c>
      <c r="P116" s="215">
        <v>1.88</v>
      </c>
      <c r="Q116" s="213">
        <v>718</v>
      </c>
      <c r="R116" s="213">
        <v>2413</v>
      </c>
      <c r="S116" s="274">
        <v>3.36</v>
      </c>
      <c r="T116" s="213">
        <v>755</v>
      </c>
      <c r="U116" s="213">
        <v>2569</v>
      </c>
      <c r="V116" s="274">
        <v>3.4</v>
      </c>
      <c r="W116" s="213">
        <v>-37</v>
      </c>
      <c r="X116" s="214">
        <v>-4.9</v>
      </c>
      <c r="Y116" s="240" t="s">
        <v>240</v>
      </c>
    </row>
    <row r="117" spans="1:25" ht="12.75">
      <c r="A117" s="237" t="s">
        <v>2179</v>
      </c>
      <c r="B117" s="234"/>
      <c r="C117" s="526" t="s">
        <v>2007</v>
      </c>
      <c r="D117" s="526"/>
      <c r="E117" s="239"/>
      <c r="F117" s="233">
        <v>2037</v>
      </c>
      <c r="G117" s="234">
        <v>957</v>
      </c>
      <c r="H117" s="234">
        <v>1080</v>
      </c>
      <c r="I117" s="235">
        <v>88.6</v>
      </c>
      <c r="J117" s="234">
        <v>2246</v>
      </c>
      <c r="K117" s="247">
        <v>-209</v>
      </c>
      <c r="L117" s="246">
        <v>-9.3</v>
      </c>
      <c r="M117" s="215">
        <v>131.3</v>
      </c>
      <c r="N117" s="214">
        <v>15.5</v>
      </c>
      <c r="O117" s="215">
        <v>0.07</v>
      </c>
      <c r="P117" s="215">
        <v>1.55</v>
      </c>
      <c r="Q117" s="213">
        <v>649</v>
      </c>
      <c r="R117" s="213">
        <v>1991</v>
      </c>
      <c r="S117" s="274">
        <v>3.07</v>
      </c>
      <c r="T117" s="213">
        <v>666</v>
      </c>
      <c r="U117" s="213">
        <v>2199</v>
      </c>
      <c r="V117" s="274">
        <v>3.3</v>
      </c>
      <c r="W117" s="213">
        <v>-17</v>
      </c>
      <c r="X117" s="214">
        <v>-2.6</v>
      </c>
      <c r="Y117" s="240" t="s">
        <v>243</v>
      </c>
    </row>
    <row r="118" spans="1:25" ht="12.75">
      <c r="A118" s="241"/>
      <c r="B118" s="276"/>
      <c r="C118" s="526" t="s">
        <v>2305</v>
      </c>
      <c r="D118" s="526"/>
      <c r="E118" s="249" t="s">
        <v>244</v>
      </c>
      <c r="F118" s="233"/>
      <c r="G118" s="234"/>
      <c r="H118" s="234"/>
      <c r="I118" s="235"/>
      <c r="J118" s="234"/>
      <c r="K118" s="247"/>
      <c r="L118" s="246"/>
      <c r="S118" s="274"/>
      <c r="V118" s="274"/>
      <c r="X118" s="214"/>
      <c r="Y118" s="240"/>
    </row>
    <row r="119" spans="1:25" ht="12.75">
      <c r="A119" s="241" t="s">
        <v>319</v>
      </c>
      <c r="B119" s="241"/>
      <c r="C119" s="527" t="s">
        <v>2306</v>
      </c>
      <c r="D119" s="527"/>
      <c r="E119" s="249" t="s">
        <v>244</v>
      </c>
      <c r="F119" s="233">
        <v>1807384</v>
      </c>
      <c r="G119" s="234">
        <v>876590</v>
      </c>
      <c r="H119" s="234">
        <v>930794</v>
      </c>
      <c r="I119" s="235">
        <v>94.2</v>
      </c>
      <c r="J119" s="234">
        <v>1798426</v>
      </c>
      <c r="K119" s="247">
        <v>8958</v>
      </c>
      <c r="L119" s="246">
        <v>0.5</v>
      </c>
      <c r="M119" s="215">
        <v>304.04</v>
      </c>
      <c r="N119" s="214">
        <v>5944.6</v>
      </c>
      <c r="O119" s="215">
        <v>62.78</v>
      </c>
      <c r="P119" s="215">
        <v>3.59</v>
      </c>
      <c r="Q119" s="213">
        <v>729514</v>
      </c>
      <c r="R119" s="213">
        <v>1780345</v>
      </c>
      <c r="S119" s="274">
        <v>2.44</v>
      </c>
      <c r="T119" s="213">
        <v>690455</v>
      </c>
      <c r="U119" s="213">
        <v>1759883</v>
      </c>
      <c r="V119" s="274">
        <v>2.55</v>
      </c>
      <c r="W119" s="213">
        <v>39059</v>
      </c>
      <c r="X119" s="214">
        <v>5.7</v>
      </c>
      <c r="Y119" s="240"/>
    </row>
    <row r="120" spans="1:25" ht="13.5" customHeight="1">
      <c r="A120" s="250"/>
      <c r="B120" s="250"/>
      <c r="C120" s="527" t="s">
        <v>2307</v>
      </c>
      <c r="D120" s="527"/>
      <c r="E120" s="249" t="s">
        <v>244</v>
      </c>
      <c r="F120" s="233">
        <v>1682786</v>
      </c>
      <c r="G120" s="234">
        <v>815895</v>
      </c>
      <c r="H120" s="234">
        <v>866891</v>
      </c>
      <c r="I120" s="235">
        <v>94.1</v>
      </c>
      <c r="J120" s="234">
        <v>1662837</v>
      </c>
      <c r="K120" s="247">
        <v>19949</v>
      </c>
      <c r="L120" s="246">
        <v>1.2</v>
      </c>
      <c r="M120" s="215">
        <v>282.31</v>
      </c>
      <c r="N120" s="214">
        <v>5960.8</v>
      </c>
      <c r="O120" s="215">
        <v>58.45</v>
      </c>
      <c r="P120" s="215">
        <v>3.33</v>
      </c>
      <c r="Q120" s="213">
        <v>683060</v>
      </c>
      <c r="R120" s="213">
        <v>1656634</v>
      </c>
      <c r="S120" s="274">
        <v>2.43</v>
      </c>
      <c r="T120" s="213">
        <v>645067</v>
      </c>
      <c r="U120" s="213">
        <v>1635001</v>
      </c>
      <c r="V120" s="277">
        <v>2.53</v>
      </c>
      <c r="W120" s="213">
        <v>37993</v>
      </c>
      <c r="X120" s="214">
        <v>5.9</v>
      </c>
      <c r="Y120" s="240" t="s">
        <v>1798</v>
      </c>
    </row>
    <row r="121" spans="1:25" ht="13.5" customHeight="1">
      <c r="A121" s="250"/>
      <c r="B121" s="250"/>
      <c r="C121" s="527" t="s">
        <v>2308</v>
      </c>
      <c r="D121" s="527"/>
      <c r="E121" s="29" t="s">
        <v>244</v>
      </c>
      <c r="F121" s="233">
        <v>124598</v>
      </c>
      <c r="G121" s="234">
        <v>60695</v>
      </c>
      <c r="H121" s="234">
        <v>63903</v>
      </c>
      <c r="I121" s="235">
        <v>95</v>
      </c>
      <c r="J121" s="234">
        <v>135589</v>
      </c>
      <c r="K121" s="247">
        <v>-10991</v>
      </c>
      <c r="L121" s="246">
        <v>-8.1</v>
      </c>
      <c r="M121" s="215">
        <v>21.73</v>
      </c>
      <c r="N121" s="214">
        <v>5733.9</v>
      </c>
      <c r="O121" s="215">
        <v>4.33</v>
      </c>
      <c r="P121" s="215">
        <v>0.26</v>
      </c>
      <c r="Q121" s="213">
        <v>46454</v>
      </c>
      <c r="R121" s="213">
        <v>123711</v>
      </c>
      <c r="S121" s="274">
        <v>2.66</v>
      </c>
      <c r="T121" s="213">
        <v>45388</v>
      </c>
      <c r="U121" s="213">
        <v>124882</v>
      </c>
      <c r="V121" s="277">
        <v>2.75</v>
      </c>
      <c r="W121" s="213">
        <v>1066</v>
      </c>
      <c r="X121" s="214">
        <v>2.3</v>
      </c>
      <c r="Y121" s="240" t="s">
        <v>1800</v>
      </c>
    </row>
    <row r="122" spans="1:25" ht="13.5" customHeight="1">
      <c r="A122" s="241" t="s">
        <v>245</v>
      </c>
      <c r="B122" s="241"/>
      <c r="C122" s="526" t="s">
        <v>2309</v>
      </c>
      <c r="D122" s="526"/>
      <c r="E122" s="29" t="s">
        <v>244</v>
      </c>
      <c r="F122" s="233">
        <v>987542</v>
      </c>
      <c r="G122" s="234">
        <v>480454</v>
      </c>
      <c r="H122" s="234">
        <v>507088</v>
      </c>
      <c r="I122" s="235">
        <v>94.7</v>
      </c>
      <c r="J122" s="234">
        <v>969077</v>
      </c>
      <c r="K122" s="247">
        <v>18465</v>
      </c>
      <c r="L122" s="246">
        <v>1.9</v>
      </c>
      <c r="M122" s="215">
        <v>134.05</v>
      </c>
      <c r="N122" s="214">
        <v>7367</v>
      </c>
      <c r="O122" s="215">
        <v>34.3</v>
      </c>
      <c r="P122" s="215">
        <v>1.58</v>
      </c>
      <c r="Q122" s="213">
        <v>413130</v>
      </c>
      <c r="R122" s="213">
        <v>973757</v>
      </c>
      <c r="S122" s="274">
        <v>2.36</v>
      </c>
      <c r="T122" s="213">
        <v>388474</v>
      </c>
      <c r="U122" s="213">
        <v>953465</v>
      </c>
      <c r="V122" s="274">
        <v>2.45</v>
      </c>
      <c r="W122" s="213">
        <v>24656</v>
      </c>
      <c r="X122" s="214">
        <v>6.3</v>
      </c>
      <c r="Y122" s="270" t="s">
        <v>245</v>
      </c>
    </row>
    <row r="123" spans="1:25" ht="12.75">
      <c r="A123" s="241" t="s">
        <v>306</v>
      </c>
      <c r="B123" s="241"/>
      <c r="C123" s="526" t="s">
        <v>2310</v>
      </c>
      <c r="D123" s="526"/>
      <c r="E123" s="29" t="s">
        <v>244</v>
      </c>
      <c r="F123" s="233">
        <v>124719</v>
      </c>
      <c r="G123" s="234">
        <v>58214</v>
      </c>
      <c r="H123" s="234">
        <v>66505</v>
      </c>
      <c r="I123" s="235">
        <v>87.5</v>
      </c>
      <c r="J123" s="234">
        <v>128360</v>
      </c>
      <c r="K123" s="247">
        <v>-3641</v>
      </c>
      <c r="L123" s="246">
        <v>-2.8</v>
      </c>
      <c r="M123" s="215">
        <v>15.34</v>
      </c>
      <c r="N123" s="214">
        <v>8130.3</v>
      </c>
      <c r="O123" s="215">
        <v>4.33</v>
      </c>
      <c r="P123" s="215">
        <v>0.18</v>
      </c>
      <c r="Q123" s="213">
        <v>63733</v>
      </c>
      <c r="R123" s="213">
        <v>122262</v>
      </c>
      <c r="S123" s="274">
        <v>1.92</v>
      </c>
      <c r="T123" s="213">
        <v>62057</v>
      </c>
      <c r="U123" s="213">
        <v>125318</v>
      </c>
      <c r="V123" s="274">
        <v>2.02</v>
      </c>
      <c r="W123" s="213">
        <v>1676</v>
      </c>
      <c r="X123" s="214">
        <v>2.7</v>
      </c>
      <c r="Y123" s="270" t="s">
        <v>306</v>
      </c>
    </row>
    <row r="124" spans="1:25" ht="12.75">
      <c r="A124" s="241" t="s">
        <v>307</v>
      </c>
      <c r="B124" s="241"/>
      <c r="C124" s="526" t="s">
        <v>2311</v>
      </c>
      <c r="D124" s="526"/>
      <c r="E124" s="29" t="s">
        <v>244</v>
      </c>
      <c r="F124" s="233">
        <v>107258</v>
      </c>
      <c r="G124" s="234">
        <v>51650</v>
      </c>
      <c r="H124" s="234">
        <v>55608</v>
      </c>
      <c r="I124" s="235">
        <v>92.9</v>
      </c>
      <c r="J124" s="234">
        <v>109206</v>
      </c>
      <c r="K124" s="247">
        <v>-1948</v>
      </c>
      <c r="L124" s="246">
        <v>-1.8</v>
      </c>
      <c r="M124" s="215">
        <v>12.3</v>
      </c>
      <c r="N124" s="214">
        <v>8720.2</v>
      </c>
      <c r="O124" s="215">
        <v>3.73</v>
      </c>
      <c r="P124" s="215">
        <v>0.15</v>
      </c>
      <c r="Q124" s="213">
        <v>43112</v>
      </c>
      <c r="R124" s="213">
        <v>105048</v>
      </c>
      <c r="S124" s="274">
        <v>2.44</v>
      </c>
      <c r="T124" s="213">
        <v>41935</v>
      </c>
      <c r="U124" s="213">
        <v>106414</v>
      </c>
      <c r="V124" s="274">
        <v>2.54</v>
      </c>
      <c r="W124" s="213">
        <v>1177</v>
      </c>
      <c r="X124" s="214">
        <v>2.8</v>
      </c>
      <c r="Y124" s="270" t="s">
        <v>307</v>
      </c>
    </row>
    <row r="125" spans="1:25" ht="12.75">
      <c r="A125" s="241" t="s">
        <v>308</v>
      </c>
      <c r="B125" s="241"/>
      <c r="C125" s="526" t="s">
        <v>2312</v>
      </c>
      <c r="D125" s="526"/>
      <c r="E125" s="29" t="s">
        <v>244</v>
      </c>
      <c r="F125" s="233">
        <v>133593</v>
      </c>
      <c r="G125" s="234">
        <v>65254</v>
      </c>
      <c r="H125" s="234">
        <v>68339</v>
      </c>
      <c r="I125" s="235">
        <v>95.5</v>
      </c>
      <c r="J125" s="234">
        <v>135725</v>
      </c>
      <c r="K125" s="247">
        <v>-2132</v>
      </c>
      <c r="L125" s="246">
        <v>-1.6</v>
      </c>
      <c r="M125" s="215">
        <v>18.9</v>
      </c>
      <c r="N125" s="214">
        <v>7068.4</v>
      </c>
      <c r="O125" s="215">
        <v>4.64</v>
      </c>
      <c r="P125" s="215">
        <v>0.22</v>
      </c>
      <c r="Q125" s="213">
        <v>59938</v>
      </c>
      <c r="R125" s="213">
        <v>131769</v>
      </c>
      <c r="S125" s="274">
        <v>2.2</v>
      </c>
      <c r="T125" s="213">
        <v>59469</v>
      </c>
      <c r="U125" s="213">
        <v>133782</v>
      </c>
      <c r="V125" s="274">
        <v>2.25</v>
      </c>
      <c r="W125" s="213">
        <v>469</v>
      </c>
      <c r="X125" s="214">
        <v>0.8</v>
      </c>
      <c r="Y125" s="270" t="s">
        <v>308</v>
      </c>
    </row>
    <row r="126" spans="1:25" ht="12.75">
      <c r="A126" s="241" t="s">
        <v>309</v>
      </c>
      <c r="B126" s="241"/>
      <c r="C126" s="526" t="s">
        <v>2313</v>
      </c>
      <c r="D126" s="526"/>
      <c r="E126" s="29" t="s">
        <v>244</v>
      </c>
      <c r="F126" s="233">
        <v>169271</v>
      </c>
      <c r="G126" s="234">
        <v>82501</v>
      </c>
      <c r="H126" s="234">
        <v>86770</v>
      </c>
      <c r="I126" s="235">
        <v>95.1</v>
      </c>
      <c r="J126" s="234">
        <v>170719</v>
      </c>
      <c r="K126" s="247">
        <v>-1448</v>
      </c>
      <c r="L126" s="246">
        <v>-0.8</v>
      </c>
      <c r="M126" s="215">
        <v>22.61</v>
      </c>
      <c r="N126" s="214">
        <v>7486.6</v>
      </c>
      <c r="O126" s="215">
        <v>5.88</v>
      </c>
      <c r="P126" s="215">
        <v>0.27</v>
      </c>
      <c r="Q126" s="213">
        <v>76168</v>
      </c>
      <c r="R126" s="213">
        <v>167935</v>
      </c>
      <c r="S126" s="274">
        <v>2.2</v>
      </c>
      <c r="T126" s="213">
        <v>73284</v>
      </c>
      <c r="U126" s="213">
        <v>168931</v>
      </c>
      <c r="V126" s="274">
        <v>2.31</v>
      </c>
      <c r="W126" s="213">
        <v>2884</v>
      </c>
      <c r="X126" s="214">
        <v>3.9</v>
      </c>
      <c r="Y126" s="270" t="s">
        <v>309</v>
      </c>
    </row>
    <row r="127" spans="1:25" ht="12.75">
      <c r="A127" s="241" t="s">
        <v>310</v>
      </c>
      <c r="B127" s="241"/>
      <c r="C127" s="526" t="s">
        <v>2314</v>
      </c>
      <c r="D127" s="526"/>
      <c r="E127" s="29" t="s">
        <v>244</v>
      </c>
      <c r="F127" s="233">
        <v>179465</v>
      </c>
      <c r="G127" s="234">
        <v>89135</v>
      </c>
      <c r="H127" s="234">
        <v>90330</v>
      </c>
      <c r="I127" s="235">
        <v>98.7</v>
      </c>
      <c r="J127" s="234">
        <v>158667</v>
      </c>
      <c r="K127" s="247">
        <v>20798</v>
      </c>
      <c r="L127" s="246">
        <v>13.1</v>
      </c>
      <c r="M127" s="215">
        <v>24.96</v>
      </c>
      <c r="N127" s="214">
        <v>7190.1</v>
      </c>
      <c r="O127" s="215">
        <v>6.23</v>
      </c>
      <c r="P127" s="215">
        <v>0.29</v>
      </c>
      <c r="Q127" s="213">
        <v>70305</v>
      </c>
      <c r="R127" s="213">
        <v>177302</v>
      </c>
      <c r="S127" s="274">
        <v>2.52</v>
      </c>
      <c r="T127" s="213">
        <v>59089</v>
      </c>
      <c r="U127" s="213">
        <v>157052</v>
      </c>
      <c r="V127" s="274">
        <v>2.66</v>
      </c>
      <c r="W127" s="213">
        <v>11216</v>
      </c>
      <c r="X127" s="214">
        <v>19</v>
      </c>
      <c r="Y127" s="270" t="s">
        <v>310</v>
      </c>
    </row>
    <row r="128" spans="1:25" ht="12.75">
      <c r="A128" s="241" t="s">
        <v>311</v>
      </c>
      <c r="B128" s="241"/>
      <c r="C128" s="526" t="s">
        <v>2315</v>
      </c>
      <c r="D128" s="526"/>
      <c r="E128" s="29" t="s">
        <v>244</v>
      </c>
      <c r="F128" s="233">
        <v>96801</v>
      </c>
      <c r="G128" s="234">
        <v>46284</v>
      </c>
      <c r="H128" s="234">
        <v>50517</v>
      </c>
      <c r="I128" s="235">
        <v>91.6</v>
      </c>
      <c r="J128" s="234">
        <v>96086</v>
      </c>
      <c r="K128" s="247">
        <v>715</v>
      </c>
      <c r="L128" s="246">
        <v>0.7</v>
      </c>
      <c r="M128" s="215">
        <v>15.42</v>
      </c>
      <c r="N128" s="214">
        <v>6277.6</v>
      </c>
      <c r="O128" s="215">
        <v>3.36</v>
      </c>
      <c r="P128" s="215">
        <v>0.18</v>
      </c>
      <c r="Q128" s="213">
        <v>34132</v>
      </c>
      <c r="R128" s="213">
        <v>95492</v>
      </c>
      <c r="S128" s="274">
        <v>2.8</v>
      </c>
      <c r="T128" s="213">
        <v>31929</v>
      </c>
      <c r="U128" s="213">
        <v>94527</v>
      </c>
      <c r="V128" s="274">
        <v>2.96</v>
      </c>
      <c r="W128" s="213">
        <v>2203</v>
      </c>
      <c r="X128" s="214">
        <v>6.9</v>
      </c>
      <c r="Y128" s="270" t="s">
        <v>311</v>
      </c>
    </row>
    <row r="129" spans="1:26" ht="12.75">
      <c r="A129" s="241"/>
      <c r="B129" s="241"/>
      <c r="C129" s="526" t="s">
        <v>2316</v>
      </c>
      <c r="D129" s="526"/>
      <c r="E129" s="29" t="s">
        <v>244</v>
      </c>
      <c r="F129" s="233">
        <v>53770</v>
      </c>
      <c r="G129" s="247" t="s">
        <v>2075</v>
      </c>
      <c r="H129" s="247" t="s">
        <v>2075</v>
      </c>
      <c r="I129" s="247" t="s">
        <v>2075</v>
      </c>
      <c r="J129" s="234">
        <v>52816</v>
      </c>
      <c r="K129" s="247">
        <v>954</v>
      </c>
      <c r="L129" s="246">
        <v>1.8</v>
      </c>
      <c r="M129" s="215">
        <v>7.44</v>
      </c>
      <c r="N129" s="214">
        <v>7227.2</v>
      </c>
      <c r="O129" s="215">
        <v>1.87</v>
      </c>
      <c r="P129" s="215">
        <v>0.09</v>
      </c>
      <c r="Q129" s="272" t="s">
        <v>2075</v>
      </c>
      <c r="R129" s="272" t="s">
        <v>2075</v>
      </c>
      <c r="S129" s="272" t="s">
        <v>2075</v>
      </c>
      <c r="T129" s="272" t="s">
        <v>2075</v>
      </c>
      <c r="U129" s="272" t="s">
        <v>2075</v>
      </c>
      <c r="V129" s="278" t="s">
        <v>2075</v>
      </c>
      <c r="W129" s="272" t="s">
        <v>2075</v>
      </c>
      <c r="X129" s="272" t="s">
        <v>2075</v>
      </c>
      <c r="Y129" s="279" t="s">
        <v>2316</v>
      </c>
      <c r="Z129" s="238"/>
    </row>
    <row r="130" spans="1:26" ht="12.75">
      <c r="A130" s="241"/>
      <c r="B130" s="241"/>
      <c r="C130" s="526" t="s">
        <v>2317</v>
      </c>
      <c r="D130" s="526"/>
      <c r="E130" s="29" t="s">
        <v>244</v>
      </c>
      <c r="F130" s="233">
        <v>35596</v>
      </c>
      <c r="G130" s="247" t="s">
        <v>2075</v>
      </c>
      <c r="H130" s="247" t="s">
        <v>2075</v>
      </c>
      <c r="I130" s="247" t="s">
        <v>2075</v>
      </c>
      <c r="J130" s="234">
        <v>35411</v>
      </c>
      <c r="K130" s="247">
        <v>185</v>
      </c>
      <c r="L130" s="246">
        <v>0.5</v>
      </c>
      <c r="M130" s="215">
        <v>6.87</v>
      </c>
      <c r="N130" s="214">
        <v>5181.4</v>
      </c>
      <c r="O130" s="215">
        <v>1.24</v>
      </c>
      <c r="P130" s="215">
        <v>0.08</v>
      </c>
      <c r="Q130" s="272" t="s">
        <v>2075</v>
      </c>
      <c r="R130" s="272" t="s">
        <v>2075</v>
      </c>
      <c r="S130" s="272" t="s">
        <v>2075</v>
      </c>
      <c r="T130" s="272" t="s">
        <v>2075</v>
      </c>
      <c r="U130" s="272" t="s">
        <v>2075</v>
      </c>
      <c r="V130" s="278" t="s">
        <v>2075</v>
      </c>
      <c r="W130" s="272" t="s">
        <v>2075</v>
      </c>
      <c r="X130" s="272" t="s">
        <v>2075</v>
      </c>
      <c r="Y130" s="279" t="s">
        <v>2317</v>
      </c>
      <c r="Z130" s="238"/>
    </row>
    <row r="131" spans="1:26" ht="12.75">
      <c r="A131" s="241"/>
      <c r="B131" s="241"/>
      <c r="C131" s="526" t="s">
        <v>2318</v>
      </c>
      <c r="D131" s="526"/>
      <c r="E131" s="29" t="s">
        <v>244</v>
      </c>
      <c r="F131" s="233">
        <v>7435</v>
      </c>
      <c r="G131" s="247" t="s">
        <v>2075</v>
      </c>
      <c r="H131" s="247" t="s">
        <v>2075</v>
      </c>
      <c r="I131" s="247" t="s">
        <v>2075</v>
      </c>
      <c r="J131" s="234">
        <v>7859</v>
      </c>
      <c r="K131" s="247">
        <v>-424</v>
      </c>
      <c r="L131" s="246">
        <v>-5.4</v>
      </c>
      <c r="M131" s="215">
        <v>1.11</v>
      </c>
      <c r="N131" s="214">
        <v>6698.2</v>
      </c>
      <c r="O131" s="215">
        <v>0.26</v>
      </c>
      <c r="P131" s="215">
        <v>0.01</v>
      </c>
      <c r="Q131" s="272" t="s">
        <v>2075</v>
      </c>
      <c r="R131" s="272" t="s">
        <v>2075</v>
      </c>
      <c r="S131" s="272" t="s">
        <v>2075</v>
      </c>
      <c r="T131" s="272" t="s">
        <v>2075</v>
      </c>
      <c r="U131" s="272" t="s">
        <v>2075</v>
      </c>
      <c r="V131" s="278" t="s">
        <v>2075</v>
      </c>
      <c r="W131" s="272" t="s">
        <v>2075</v>
      </c>
      <c r="X131" s="272" t="s">
        <v>2075</v>
      </c>
      <c r="Y131" s="279" t="s">
        <v>2318</v>
      </c>
      <c r="Z131" s="238"/>
    </row>
    <row r="132" spans="1:25" ht="12.75">
      <c r="A132" s="241" t="s">
        <v>320</v>
      </c>
      <c r="B132" s="241"/>
      <c r="C132" s="526" t="s">
        <v>2319</v>
      </c>
      <c r="D132" s="526"/>
      <c r="E132" s="29" t="s">
        <v>244</v>
      </c>
      <c r="F132" s="233">
        <v>63659</v>
      </c>
      <c r="G132" s="234">
        <v>31966</v>
      </c>
      <c r="H132" s="280">
        <v>31693</v>
      </c>
      <c r="I132" s="235">
        <v>100.9</v>
      </c>
      <c r="J132" s="234">
        <v>63336</v>
      </c>
      <c r="K132" s="247">
        <v>323</v>
      </c>
      <c r="L132" s="246">
        <v>0.5</v>
      </c>
      <c r="M132" s="215">
        <v>10.75</v>
      </c>
      <c r="N132" s="214">
        <v>5921.8</v>
      </c>
      <c r="O132" s="215">
        <v>2.21</v>
      </c>
      <c r="P132" s="215">
        <v>0.13</v>
      </c>
      <c r="Q132" s="213">
        <v>23457</v>
      </c>
      <c r="R132" s="213">
        <v>62378</v>
      </c>
      <c r="S132" s="274">
        <v>2.66</v>
      </c>
      <c r="T132" s="213">
        <v>22559</v>
      </c>
      <c r="U132" s="213">
        <v>61842</v>
      </c>
      <c r="V132" s="274">
        <v>2.74</v>
      </c>
      <c r="W132" s="213">
        <v>898</v>
      </c>
      <c r="X132" s="214">
        <v>4</v>
      </c>
      <c r="Y132" s="270" t="s">
        <v>320</v>
      </c>
    </row>
    <row r="133" spans="1:25" ht="12.75">
      <c r="A133" s="241"/>
      <c r="B133" s="241"/>
      <c r="C133" s="526" t="s">
        <v>2316</v>
      </c>
      <c r="D133" s="526"/>
      <c r="E133" s="29" t="s">
        <v>244</v>
      </c>
      <c r="F133" s="233">
        <v>27274</v>
      </c>
      <c r="G133" s="247" t="s">
        <v>2075</v>
      </c>
      <c r="H133" s="247" t="s">
        <v>2075</v>
      </c>
      <c r="I133" s="247" t="s">
        <v>2075</v>
      </c>
      <c r="J133" s="234">
        <v>24884</v>
      </c>
      <c r="K133" s="247">
        <v>2390</v>
      </c>
      <c r="L133" s="246">
        <v>9.6</v>
      </c>
      <c r="M133" s="215">
        <v>4.23</v>
      </c>
      <c r="N133" s="214">
        <v>6447.8</v>
      </c>
      <c r="O133" s="215">
        <v>0.95</v>
      </c>
      <c r="P133" s="215">
        <v>0.05</v>
      </c>
      <c r="Q133" s="272" t="s">
        <v>2075</v>
      </c>
      <c r="R133" s="272" t="s">
        <v>2075</v>
      </c>
      <c r="S133" s="272" t="s">
        <v>2075</v>
      </c>
      <c r="T133" s="272" t="s">
        <v>2075</v>
      </c>
      <c r="U133" s="272" t="s">
        <v>2075</v>
      </c>
      <c r="V133" s="278" t="s">
        <v>2075</v>
      </c>
      <c r="W133" s="278" t="s">
        <v>2075</v>
      </c>
      <c r="X133" s="278" t="s">
        <v>2075</v>
      </c>
      <c r="Y133" s="279" t="s">
        <v>2316</v>
      </c>
    </row>
    <row r="134" spans="1:25" ht="12.75">
      <c r="A134" s="241"/>
      <c r="B134" s="241"/>
      <c r="C134" s="526" t="s">
        <v>2317</v>
      </c>
      <c r="D134" s="526"/>
      <c r="E134" s="29" t="s">
        <v>244</v>
      </c>
      <c r="F134" s="233">
        <v>25004</v>
      </c>
      <c r="G134" s="247" t="s">
        <v>2075</v>
      </c>
      <c r="H134" s="247" t="s">
        <v>2075</v>
      </c>
      <c r="I134" s="247" t="s">
        <v>2075</v>
      </c>
      <c r="J134" s="234">
        <v>26447</v>
      </c>
      <c r="K134" s="247">
        <v>-1443</v>
      </c>
      <c r="L134" s="246">
        <v>-5.5</v>
      </c>
      <c r="M134" s="215">
        <v>4.65</v>
      </c>
      <c r="N134" s="214">
        <v>5377.2</v>
      </c>
      <c r="O134" s="215">
        <v>0.87</v>
      </c>
      <c r="P134" s="215">
        <v>0.05</v>
      </c>
      <c r="Q134" s="272" t="s">
        <v>2075</v>
      </c>
      <c r="R134" s="272" t="s">
        <v>2075</v>
      </c>
      <c r="S134" s="272" t="s">
        <v>2075</v>
      </c>
      <c r="T134" s="272" t="s">
        <v>2075</v>
      </c>
      <c r="U134" s="272" t="s">
        <v>2075</v>
      </c>
      <c r="V134" s="278" t="s">
        <v>2075</v>
      </c>
      <c r="W134" s="278" t="s">
        <v>2075</v>
      </c>
      <c r="X134" s="278" t="s">
        <v>2075</v>
      </c>
      <c r="Y134" s="279" t="s">
        <v>2317</v>
      </c>
    </row>
    <row r="135" spans="1:25" ht="12.75">
      <c r="A135" s="241"/>
      <c r="B135" s="241"/>
      <c r="C135" s="526" t="s">
        <v>2318</v>
      </c>
      <c r="D135" s="526"/>
      <c r="E135" s="29" t="s">
        <v>244</v>
      </c>
      <c r="F135" s="233">
        <v>11381</v>
      </c>
      <c r="G135" s="247" t="s">
        <v>2075</v>
      </c>
      <c r="H135" s="247" t="s">
        <v>2075</v>
      </c>
      <c r="I135" s="247" t="s">
        <v>2075</v>
      </c>
      <c r="J135" s="234">
        <v>12005</v>
      </c>
      <c r="K135" s="247">
        <v>-624</v>
      </c>
      <c r="L135" s="246">
        <v>-5.2</v>
      </c>
      <c r="M135" s="215">
        <v>1.87</v>
      </c>
      <c r="N135" s="214">
        <v>6086.1</v>
      </c>
      <c r="O135" s="215">
        <v>0.4</v>
      </c>
      <c r="P135" s="215">
        <v>0.02</v>
      </c>
      <c r="Q135" s="272" t="s">
        <v>2075</v>
      </c>
      <c r="R135" s="272" t="s">
        <v>2075</v>
      </c>
      <c r="S135" s="272" t="s">
        <v>2075</v>
      </c>
      <c r="T135" s="272" t="s">
        <v>2075</v>
      </c>
      <c r="U135" s="272" t="s">
        <v>2075</v>
      </c>
      <c r="V135" s="278" t="s">
        <v>2075</v>
      </c>
      <c r="W135" s="278" t="s">
        <v>2075</v>
      </c>
      <c r="X135" s="278" t="s">
        <v>2075</v>
      </c>
      <c r="Y135" s="279" t="s">
        <v>2318</v>
      </c>
    </row>
    <row r="136" spans="1:25" ht="12.75">
      <c r="A136" s="241" t="s">
        <v>321</v>
      </c>
      <c r="B136" s="241"/>
      <c r="C136" s="526" t="s">
        <v>2320</v>
      </c>
      <c r="D136" s="526"/>
      <c r="E136" s="29" t="s">
        <v>244</v>
      </c>
      <c r="F136" s="233">
        <v>112776</v>
      </c>
      <c r="G136" s="234">
        <v>55450</v>
      </c>
      <c r="H136" s="234">
        <v>57326</v>
      </c>
      <c r="I136" s="235">
        <v>96.7</v>
      </c>
      <c r="J136" s="234">
        <v>106978</v>
      </c>
      <c r="K136" s="247">
        <v>5798</v>
      </c>
      <c r="L136" s="246">
        <v>5.4</v>
      </c>
      <c r="M136" s="215">
        <v>13.77</v>
      </c>
      <c r="N136" s="214">
        <v>8190</v>
      </c>
      <c r="O136" s="215">
        <v>3.92</v>
      </c>
      <c r="P136" s="215">
        <v>0.16</v>
      </c>
      <c r="Q136" s="213">
        <v>42285</v>
      </c>
      <c r="R136" s="213">
        <v>111571</v>
      </c>
      <c r="S136" s="274">
        <v>2.64</v>
      </c>
      <c r="T136" s="213">
        <v>38152</v>
      </c>
      <c r="U136" s="213">
        <v>105599</v>
      </c>
      <c r="V136" s="274">
        <v>2.77</v>
      </c>
      <c r="W136" s="213">
        <v>4133</v>
      </c>
      <c r="X136" s="214">
        <v>10.8</v>
      </c>
      <c r="Y136" s="270" t="s">
        <v>321</v>
      </c>
    </row>
    <row r="137" spans="1:25" ht="12.75">
      <c r="A137" s="241"/>
      <c r="B137" s="241"/>
      <c r="C137" s="526" t="s">
        <v>2316</v>
      </c>
      <c r="D137" s="526"/>
      <c r="E137" s="29" t="s">
        <v>244</v>
      </c>
      <c r="F137" s="233">
        <v>88934</v>
      </c>
      <c r="G137" s="247" t="s">
        <v>2075</v>
      </c>
      <c r="H137" s="247" t="s">
        <v>2075</v>
      </c>
      <c r="I137" s="247" t="s">
        <v>2075</v>
      </c>
      <c r="J137" s="234">
        <v>87712</v>
      </c>
      <c r="K137" s="247">
        <v>1222</v>
      </c>
      <c r="L137" s="246">
        <v>1.4</v>
      </c>
      <c r="M137" s="215">
        <v>11.01</v>
      </c>
      <c r="N137" s="214">
        <v>8077.6</v>
      </c>
      <c r="O137" s="215">
        <v>3.09</v>
      </c>
      <c r="P137" s="215">
        <v>0.13</v>
      </c>
      <c r="Q137" s="272" t="s">
        <v>2075</v>
      </c>
      <c r="R137" s="272" t="s">
        <v>2075</v>
      </c>
      <c r="S137" s="272" t="s">
        <v>2075</v>
      </c>
      <c r="T137" s="272" t="s">
        <v>2075</v>
      </c>
      <c r="U137" s="272" t="s">
        <v>2075</v>
      </c>
      <c r="V137" s="278" t="s">
        <v>2075</v>
      </c>
      <c r="W137" s="278" t="s">
        <v>2075</v>
      </c>
      <c r="X137" s="278" t="s">
        <v>2075</v>
      </c>
      <c r="Y137" s="279" t="s">
        <v>2316</v>
      </c>
    </row>
    <row r="138" spans="1:25" ht="12.75">
      <c r="A138" s="241"/>
      <c r="B138" s="241"/>
      <c r="C138" s="526" t="s">
        <v>2317</v>
      </c>
      <c r="D138" s="526"/>
      <c r="E138" s="249" t="s">
        <v>244</v>
      </c>
      <c r="F138" s="233">
        <v>11080</v>
      </c>
      <c r="G138" s="247" t="s">
        <v>2075</v>
      </c>
      <c r="H138" s="247" t="s">
        <v>2075</v>
      </c>
      <c r="I138" s="247" t="s">
        <v>2075</v>
      </c>
      <c r="J138" s="234">
        <v>11433</v>
      </c>
      <c r="K138" s="247">
        <v>-353</v>
      </c>
      <c r="L138" s="246">
        <v>-3.1</v>
      </c>
      <c r="M138" s="215">
        <v>1.24</v>
      </c>
      <c r="N138" s="214">
        <v>8935.5</v>
      </c>
      <c r="O138" s="215">
        <v>0.38</v>
      </c>
      <c r="P138" s="215">
        <v>0.01</v>
      </c>
      <c r="Q138" s="272" t="s">
        <v>2075</v>
      </c>
      <c r="R138" s="272" t="s">
        <v>2075</v>
      </c>
      <c r="S138" s="272" t="s">
        <v>2075</v>
      </c>
      <c r="T138" s="272" t="s">
        <v>2075</v>
      </c>
      <c r="U138" s="272" t="s">
        <v>2075</v>
      </c>
      <c r="V138" s="278" t="s">
        <v>2075</v>
      </c>
      <c r="W138" s="278" t="s">
        <v>2075</v>
      </c>
      <c r="X138" s="278" t="s">
        <v>2075</v>
      </c>
      <c r="Y138" s="279" t="s">
        <v>2317</v>
      </c>
    </row>
    <row r="139" spans="1:25" ht="12.75">
      <c r="A139" s="241"/>
      <c r="B139" s="241"/>
      <c r="C139" s="526" t="s">
        <v>2318</v>
      </c>
      <c r="D139" s="526"/>
      <c r="E139" s="249" t="s">
        <v>244</v>
      </c>
      <c r="F139" s="233">
        <v>7507</v>
      </c>
      <c r="G139" s="247" t="s">
        <v>2075</v>
      </c>
      <c r="H139" s="247" t="s">
        <v>2075</v>
      </c>
      <c r="I139" s="247" t="s">
        <v>2075</v>
      </c>
      <c r="J139" s="234">
        <v>7833</v>
      </c>
      <c r="K139" s="247">
        <v>-326</v>
      </c>
      <c r="L139" s="246">
        <v>-4.2</v>
      </c>
      <c r="M139" s="215">
        <v>1.01</v>
      </c>
      <c r="N139" s="214">
        <v>7432.7</v>
      </c>
      <c r="O139" s="215">
        <v>0.26</v>
      </c>
      <c r="P139" s="215">
        <v>0.01</v>
      </c>
      <c r="Q139" s="272" t="s">
        <v>2075</v>
      </c>
      <c r="R139" s="272" t="s">
        <v>2075</v>
      </c>
      <c r="S139" s="272" t="s">
        <v>2075</v>
      </c>
      <c r="T139" s="272" t="s">
        <v>2075</v>
      </c>
      <c r="U139" s="272" t="s">
        <v>2075</v>
      </c>
      <c r="V139" s="278" t="s">
        <v>2075</v>
      </c>
      <c r="W139" s="278" t="s">
        <v>2075</v>
      </c>
      <c r="X139" s="278" t="s">
        <v>2075</v>
      </c>
      <c r="Y139" s="279" t="s">
        <v>2318</v>
      </c>
    </row>
    <row r="140" spans="1:25" ht="13.5" customHeight="1">
      <c r="A140" s="241"/>
      <c r="B140" s="241"/>
      <c r="C140" s="526" t="s">
        <v>2321</v>
      </c>
      <c r="D140" s="526"/>
      <c r="E140" s="249" t="s">
        <v>244</v>
      </c>
      <c r="F140" s="233">
        <v>5255</v>
      </c>
      <c r="G140" s="247" t="s">
        <v>2075</v>
      </c>
      <c r="H140" s="247" t="s">
        <v>2075</v>
      </c>
      <c r="I140" s="247" t="s">
        <v>2075</v>
      </c>
      <c r="J140" s="247" t="s">
        <v>2075</v>
      </c>
      <c r="K140" s="247">
        <v>5255</v>
      </c>
      <c r="L140" s="246" t="s">
        <v>2075</v>
      </c>
      <c r="M140" s="215">
        <v>0.51</v>
      </c>
      <c r="N140" s="214">
        <v>10303.9</v>
      </c>
      <c r="O140" s="215">
        <v>0.18</v>
      </c>
      <c r="P140" s="215">
        <v>0.01</v>
      </c>
      <c r="Q140" s="272" t="s">
        <v>2075</v>
      </c>
      <c r="R140" s="272" t="s">
        <v>2075</v>
      </c>
      <c r="S140" s="272" t="s">
        <v>2075</v>
      </c>
      <c r="T140" s="272" t="s">
        <v>2075</v>
      </c>
      <c r="U140" s="272" t="s">
        <v>2075</v>
      </c>
      <c r="V140" s="278" t="s">
        <v>2075</v>
      </c>
      <c r="W140" s="278" t="s">
        <v>2075</v>
      </c>
      <c r="X140" s="278" t="s">
        <v>2075</v>
      </c>
      <c r="Y140" s="279" t="s">
        <v>2322</v>
      </c>
    </row>
    <row r="141" spans="1:25" ht="12.75">
      <c r="A141" s="241" t="s">
        <v>6</v>
      </c>
      <c r="B141" s="241"/>
      <c r="C141" s="526" t="s">
        <v>2323</v>
      </c>
      <c r="D141" s="526"/>
      <c r="E141" s="249" t="s">
        <v>244</v>
      </c>
      <c r="F141" s="233">
        <v>173993</v>
      </c>
      <c r="G141" s="247">
        <v>84077</v>
      </c>
      <c r="H141" s="247">
        <v>89916</v>
      </c>
      <c r="I141" s="235">
        <v>93.5</v>
      </c>
      <c r="J141" s="234">
        <v>178018</v>
      </c>
      <c r="K141" s="247">
        <v>-4025</v>
      </c>
      <c r="L141" s="246">
        <v>-2.3</v>
      </c>
      <c r="M141" s="215">
        <v>31.05</v>
      </c>
      <c r="N141" s="214">
        <v>5603.6</v>
      </c>
      <c r="O141" s="215">
        <v>6.04</v>
      </c>
      <c r="P141" s="215">
        <v>0.37</v>
      </c>
      <c r="Q141" s="213">
        <v>68724</v>
      </c>
      <c r="R141" s="213">
        <v>167161</v>
      </c>
      <c r="S141" s="274">
        <v>2.43</v>
      </c>
      <c r="T141" s="213">
        <v>67098</v>
      </c>
      <c r="U141" s="213">
        <v>170551</v>
      </c>
      <c r="V141" s="274">
        <v>2.54</v>
      </c>
      <c r="W141" s="213">
        <v>1626</v>
      </c>
      <c r="X141" s="214">
        <v>2.4</v>
      </c>
      <c r="Y141" s="270" t="s">
        <v>6</v>
      </c>
    </row>
    <row r="142" spans="1:25" ht="12.75">
      <c r="A142" s="241"/>
      <c r="B142" s="241"/>
      <c r="C142" s="526" t="s">
        <v>2316</v>
      </c>
      <c r="D142" s="526"/>
      <c r="E142" s="249" t="s">
        <v>244</v>
      </c>
      <c r="F142" s="233">
        <v>137835</v>
      </c>
      <c r="G142" s="247" t="s">
        <v>2075</v>
      </c>
      <c r="H142" s="247" t="s">
        <v>2075</v>
      </c>
      <c r="I142" s="247" t="s">
        <v>2075</v>
      </c>
      <c r="J142" s="234">
        <v>145414</v>
      </c>
      <c r="K142" s="247">
        <v>-7579</v>
      </c>
      <c r="L142" s="246">
        <v>-5.2</v>
      </c>
      <c r="M142" s="215">
        <v>25.27</v>
      </c>
      <c r="N142" s="214">
        <v>5454.5</v>
      </c>
      <c r="O142" s="215">
        <v>4.79</v>
      </c>
      <c r="P142" s="215">
        <v>0.3</v>
      </c>
      <c r="Q142" s="244" t="s">
        <v>2075</v>
      </c>
      <c r="R142" s="244" t="s">
        <v>2075</v>
      </c>
      <c r="S142" s="244" t="s">
        <v>2075</v>
      </c>
      <c r="T142" s="244" t="s">
        <v>2075</v>
      </c>
      <c r="U142" s="244" t="s">
        <v>2075</v>
      </c>
      <c r="V142" s="277" t="s">
        <v>2075</v>
      </c>
      <c r="W142" s="278" t="s">
        <v>2075</v>
      </c>
      <c r="X142" s="278" t="s">
        <v>2075</v>
      </c>
      <c r="Y142" s="279" t="s">
        <v>2316</v>
      </c>
    </row>
    <row r="143" spans="1:25" ht="12.75">
      <c r="A143" s="241"/>
      <c r="B143" s="241"/>
      <c r="C143" s="526" t="s">
        <v>2317</v>
      </c>
      <c r="D143" s="526"/>
      <c r="E143" s="249" t="s">
        <v>244</v>
      </c>
      <c r="F143" s="233">
        <v>19469</v>
      </c>
      <c r="G143" s="247" t="s">
        <v>2075</v>
      </c>
      <c r="H143" s="247" t="s">
        <v>2075</v>
      </c>
      <c r="I143" s="247" t="s">
        <v>2075</v>
      </c>
      <c r="J143" s="234">
        <v>20618</v>
      </c>
      <c r="K143" s="247">
        <v>-1149</v>
      </c>
      <c r="L143" s="246">
        <v>-5.6</v>
      </c>
      <c r="M143" s="215">
        <v>2.91</v>
      </c>
      <c r="N143" s="214">
        <v>6690.4</v>
      </c>
      <c r="O143" s="215">
        <v>0.68</v>
      </c>
      <c r="P143" s="215">
        <v>0.03</v>
      </c>
      <c r="Q143" s="244" t="s">
        <v>2075</v>
      </c>
      <c r="R143" s="244" t="s">
        <v>2075</v>
      </c>
      <c r="S143" s="244" t="s">
        <v>2075</v>
      </c>
      <c r="T143" s="244" t="s">
        <v>2075</v>
      </c>
      <c r="U143" s="244" t="s">
        <v>2075</v>
      </c>
      <c r="V143" s="277" t="s">
        <v>2075</v>
      </c>
      <c r="W143" s="278" t="s">
        <v>2075</v>
      </c>
      <c r="X143" s="278" t="s">
        <v>2075</v>
      </c>
      <c r="Y143" s="279" t="s">
        <v>2317</v>
      </c>
    </row>
    <row r="144" spans="1:25" ht="12.75">
      <c r="A144" s="241"/>
      <c r="B144" s="241"/>
      <c r="C144" s="526" t="s">
        <v>2318</v>
      </c>
      <c r="D144" s="526"/>
      <c r="E144" s="249" t="s">
        <v>244</v>
      </c>
      <c r="F144" s="233">
        <v>6334</v>
      </c>
      <c r="G144" s="247" t="s">
        <v>2075</v>
      </c>
      <c r="H144" s="247" t="s">
        <v>2075</v>
      </c>
      <c r="I144" s="247" t="s">
        <v>2075</v>
      </c>
      <c r="J144" s="234">
        <v>6384</v>
      </c>
      <c r="K144" s="247">
        <v>-50</v>
      </c>
      <c r="L144" s="246">
        <v>-0.8</v>
      </c>
      <c r="M144" s="215">
        <v>1.1</v>
      </c>
      <c r="N144" s="214">
        <v>5758.2</v>
      </c>
      <c r="O144" s="215">
        <v>0.22</v>
      </c>
      <c r="P144" s="215">
        <v>0.01</v>
      </c>
      <c r="Q144" s="272" t="s">
        <v>2075</v>
      </c>
      <c r="R144" s="272" t="s">
        <v>2075</v>
      </c>
      <c r="S144" s="272" t="s">
        <v>2075</v>
      </c>
      <c r="T144" s="272" t="s">
        <v>2075</v>
      </c>
      <c r="U144" s="272" t="s">
        <v>2075</v>
      </c>
      <c r="V144" s="278" t="s">
        <v>2075</v>
      </c>
      <c r="W144" s="278" t="s">
        <v>2075</v>
      </c>
      <c r="X144" s="278" t="s">
        <v>2075</v>
      </c>
      <c r="Y144" s="279" t="s">
        <v>2318</v>
      </c>
    </row>
    <row r="145" spans="1:25" ht="13.5" customHeight="1">
      <c r="A145" s="250"/>
      <c r="B145" s="250"/>
      <c r="C145" s="432" t="s">
        <v>2321</v>
      </c>
      <c r="D145" s="432"/>
      <c r="E145" s="249" t="s">
        <v>244</v>
      </c>
      <c r="F145" s="233">
        <v>5351</v>
      </c>
      <c r="G145" s="247" t="s">
        <v>2075</v>
      </c>
      <c r="H145" s="247" t="s">
        <v>2075</v>
      </c>
      <c r="I145" s="247" t="s">
        <v>2075</v>
      </c>
      <c r="J145" s="234">
        <v>5602</v>
      </c>
      <c r="K145" s="247">
        <v>-251</v>
      </c>
      <c r="L145" s="246">
        <v>-4.5</v>
      </c>
      <c r="M145" s="215">
        <v>1</v>
      </c>
      <c r="N145" s="214">
        <v>5351</v>
      </c>
      <c r="O145" s="215">
        <v>0.19</v>
      </c>
      <c r="P145" s="215">
        <v>0.01</v>
      </c>
      <c r="Q145" s="272" t="s">
        <v>2075</v>
      </c>
      <c r="R145" s="272" t="s">
        <v>2075</v>
      </c>
      <c r="S145" s="272" t="s">
        <v>2075</v>
      </c>
      <c r="T145" s="272" t="s">
        <v>2075</v>
      </c>
      <c r="U145" s="272" t="s">
        <v>2075</v>
      </c>
      <c r="V145" s="278" t="s">
        <v>2075</v>
      </c>
      <c r="W145" s="278" t="s">
        <v>2075</v>
      </c>
      <c r="X145" s="278" t="s">
        <v>2075</v>
      </c>
      <c r="Y145" s="279" t="s">
        <v>2322</v>
      </c>
    </row>
    <row r="146" spans="1:25" ht="13.5" customHeight="1">
      <c r="A146" s="250"/>
      <c r="B146" s="250"/>
      <c r="C146" s="432" t="s">
        <v>2324</v>
      </c>
      <c r="D146" s="432"/>
      <c r="E146" s="249" t="s">
        <v>244</v>
      </c>
      <c r="F146" s="233">
        <v>5004</v>
      </c>
      <c r="G146" s="247" t="s">
        <v>2075</v>
      </c>
      <c r="H146" s="247" t="s">
        <v>2075</v>
      </c>
      <c r="I146" s="247" t="s">
        <v>2075</v>
      </c>
      <c r="J146" s="247" t="s">
        <v>2075</v>
      </c>
      <c r="K146" s="247">
        <v>5004</v>
      </c>
      <c r="L146" s="246" t="s">
        <v>2075</v>
      </c>
      <c r="M146" s="215">
        <v>0.77</v>
      </c>
      <c r="N146" s="214">
        <v>6498.7</v>
      </c>
      <c r="O146" s="215">
        <v>0.17</v>
      </c>
      <c r="P146" s="215">
        <v>0.01</v>
      </c>
      <c r="Q146" s="272" t="s">
        <v>2075</v>
      </c>
      <c r="R146" s="272" t="s">
        <v>2075</v>
      </c>
      <c r="S146" s="272" t="s">
        <v>2075</v>
      </c>
      <c r="T146" s="272" t="s">
        <v>2075</v>
      </c>
      <c r="U146" s="272" t="s">
        <v>2075</v>
      </c>
      <c r="V146" s="278" t="s">
        <v>2075</v>
      </c>
      <c r="W146" s="278" t="s">
        <v>2075</v>
      </c>
      <c r="X146" s="278" t="s">
        <v>2075</v>
      </c>
      <c r="Y146" s="270" t="s">
        <v>2325</v>
      </c>
    </row>
    <row r="147" spans="1:25" ht="13.5" customHeight="1">
      <c r="A147" s="241" t="s">
        <v>8</v>
      </c>
      <c r="B147" s="241"/>
      <c r="C147" s="526" t="s">
        <v>2326</v>
      </c>
      <c r="D147" s="526"/>
      <c r="E147" s="249" t="s">
        <v>244</v>
      </c>
      <c r="F147" s="233">
        <v>8395</v>
      </c>
      <c r="G147" s="234">
        <v>3869</v>
      </c>
      <c r="H147" s="234">
        <v>4526</v>
      </c>
      <c r="I147" s="235">
        <v>85.5</v>
      </c>
      <c r="J147" s="234">
        <v>8291</v>
      </c>
      <c r="K147" s="247">
        <v>104</v>
      </c>
      <c r="L147" s="246">
        <v>1.3</v>
      </c>
      <c r="M147" s="215">
        <v>2.31</v>
      </c>
      <c r="N147" s="214">
        <v>3634.2</v>
      </c>
      <c r="O147" s="215">
        <v>0.29</v>
      </c>
      <c r="P147" s="215">
        <v>0.03</v>
      </c>
      <c r="Q147" s="213">
        <v>3386</v>
      </c>
      <c r="R147" s="213">
        <v>8281</v>
      </c>
      <c r="S147" s="274">
        <v>2.45</v>
      </c>
      <c r="T147" s="244">
        <v>3215</v>
      </c>
      <c r="U147" s="213">
        <v>8275</v>
      </c>
      <c r="V147" s="274">
        <v>2.57</v>
      </c>
      <c r="W147" s="213">
        <v>171</v>
      </c>
      <c r="X147" s="214">
        <v>5.3</v>
      </c>
      <c r="Y147" s="270" t="s">
        <v>8</v>
      </c>
    </row>
    <row r="148" spans="1:25" ht="13.5" customHeight="1">
      <c r="A148" s="241" t="s">
        <v>10</v>
      </c>
      <c r="B148" s="241"/>
      <c r="C148" s="526" t="s">
        <v>2327</v>
      </c>
      <c r="D148" s="526"/>
      <c r="E148" s="249" t="s">
        <v>244</v>
      </c>
      <c r="F148" s="233">
        <v>49133</v>
      </c>
      <c r="G148" s="234">
        <v>23209</v>
      </c>
      <c r="H148" s="234">
        <v>25924</v>
      </c>
      <c r="I148" s="235">
        <v>89.5</v>
      </c>
      <c r="J148" s="247">
        <v>50770</v>
      </c>
      <c r="K148" s="247">
        <v>-1637</v>
      </c>
      <c r="L148" s="246">
        <v>-3.2</v>
      </c>
      <c r="M148" s="215">
        <v>10.56</v>
      </c>
      <c r="N148" s="214">
        <v>4652.7</v>
      </c>
      <c r="O148" s="215">
        <v>1.71</v>
      </c>
      <c r="P148" s="215">
        <v>0.12</v>
      </c>
      <c r="Q148" s="213">
        <v>19725</v>
      </c>
      <c r="R148" s="213">
        <v>48178</v>
      </c>
      <c r="S148" s="274">
        <v>2.44</v>
      </c>
      <c r="T148" s="244">
        <v>19131</v>
      </c>
      <c r="U148" s="213">
        <v>49769</v>
      </c>
      <c r="V148" s="274">
        <v>2.6</v>
      </c>
      <c r="W148" s="213">
        <v>594</v>
      </c>
      <c r="X148" s="214">
        <v>3.1</v>
      </c>
      <c r="Y148" s="270" t="s">
        <v>10</v>
      </c>
    </row>
    <row r="149" spans="1:25" ht="13.5" customHeight="1">
      <c r="A149" s="241" t="s">
        <v>12</v>
      </c>
      <c r="B149" s="241"/>
      <c r="C149" s="526" t="s">
        <v>2328</v>
      </c>
      <c r="D149" s="526"/>
      <c r="E149" s="249" t="s">
        <v>244</v>
      </c>
      <c r="F149" s="233">
        <v>48720</v>
      </c>
      <c r="G149" s="234">
        <v>22654</v>
      </c>
      <c r="H149" s="234">
        <v>26066</v>
      </c>
      <c r="I149" s="235">
        <v>86.9</v>
      </c>
      <c r="J149" s="234">
        <v>49790</v>
      </c>
      <c r="K149" s="247">
        <v>-1070</v>
      </c>
      <c r="L149" s="246">
        <v>-2.1</v>
      </c>
      <c r="M149" s="215">
        <v>9.95</v>
      </c>
      <c r="N149" s="214">
        <v>4896.5</v>
      </c>
      <c r="O149" s="215">
        <v>1.69</v>
      </c>
      <c r="P149" s="215">
        <v>0.12</v>
      </c>
      <c r="Q149" s="213">
        <v>19191</v>
      </c>
      <c r="R149" s="213">
        <v>47686</v>
      </c>
      <c r="S149" s="274">
        <v>2.48</v>
      </c>
      <c r="T149" s="244">
        <v>18731</v>
      </c>
      <c r="U149" s="213">
        <v>49038</v>
      </c>
      <c r="V149" s="274">
        <v>2.62</v>
      </c>
      <c r="W149" s="213">
        <v>460</v>
      </c>
      <c r="X149" s="214">
        <v>2.5</v>
      </c>
      <c r="Y149" s="270" t="s">
        <v>12</v>
      </c>
    </row>
    <row r="150" spans="1:25" ht="12.75">
      <c r="A150" s="241" t="s">
        <v>13</v>
      </c>
      <c r="B150" s="241"/>
      <c r="C150" s="526" t="s">
        <v>2329</v>
      </c>
      <c r="D150" s="526"/>
      <c r="E150" s="249" t="s">
        <v>244</v>
      </c>
      <c r="F150" s="233">
        <v>12046</v>
      </c>
      <c r="G150" s="247">
        <v>5665</v>
      </c>
      <c r="H150" s="247">
        <v>6381</v>
      </c>
      <c r="I150" s="235">
        <v>88.8</v>
      </c>
      <c r="J150" s="234">
        <v>13812</v>
      </c>
      <c r="K150" s="247">
        <v>-1766</v>
      </c>
      <c r="L150" s="246">
        <v>-12.8</v>
      </c>
      <c r="M150" s="215">
        <v>2.87</v>
      </c>
      <c r="N150" s="214">
        <v>4197.2</v>
      </c>
      <c r="O150" s="215">
        <v>0.42</v>
      </c>
      <c r="P150" s="215">
        <v>0.03</v>
      </c>
      <c r="Q150" s="213">
        <v>5037</v>
      </c>
      <c r="R150" s="213">
        <v>12000</v>
      </c>
      <c r="S150" s="274">
        <v>2.38</v>
      </c>
      <c r="T150" s="244">
        <v>5417</v>
      </c>
      <c r="U150" s="244">
        <v>13776</v>
      </c>
      <c r="V150" s="277">
        <v>2.54</v>
      </c>
      <c r="W150" s="213">
        <v>-380</v>
      </c>
      <c r="X150" s="214">
        <v>-7</v>
      </c>
      <c r="Y150" s="270" t="s">
        <v>13</v>
      </c>
    </row>
    <row r="151" spans="1:25" ht="12.75">
      <c r="A151" s="241" t="s">
        <v>15</v>
      </c>
      <c r="B151" s="241"/>
      <c r="C151" s="526" t="s">
        <v>2330</v>
      </c>
      <c r="D151" s="526"/>
      <c r="E151" s="249" t="s">
        <v>244</v>
      </c>
      <c r="F151" s="233">
        <v>239923</v>
      </c>
      <c r="G151" s="247">
        <v>116769</v>
      </c>
      <c r="H151" s="247">
        <v>123154</v>
      </c>
      <c r="I151" s="235">
        <v>94.8</v>
      </c>
      <c r="J151" s="234">
        <v>240628</v>
      </c>
      <c r="K151" s="247">
        <v>-705</v>
      </c>
      <c r="L151" s="246">
        <v>-0.3</v>
      </c>
      <c r="M151" s="215">
        <v>56.04</v>
      </c>
      <c r="N151" s="214">
        <v>4281.3</v>
      </c>
      <c r="O151" s="215">
        <v>8.33</v>
      </c>
      <c r="P151" s="215">
        <v>0.66</v>
      </c>
      <c r="Q151" s="213">
        <v>91652</v>
      </c>
      <c r="R151" s="213">
        <v>238373</v>
      </c>
      <c r="S151" s="274">
        <v>2.6</v>
      </c>
      <c r="T151" s="244">
        <v>87707</v>
      </c>
      <c r="U151" s="244">
        <v>239106</v>
      </c>
      <c r="V151" s="277">
        <v>2.73</v>
      </c>
      <c r="W151" s="213">
        <v>3945</v>
      </c>
      <c r="X151" s="214">
        <v>4.5</v>
      </c>
      <c r="Y151" s="270" t="s">
        <v>15</v>
      </c>
    </row>
    <row r="152" spans="1:25" ht="12.75">
      <c r="A152" s="241"/>
      <c r="B152" s="241"/>
      <c r="C152" s="526" t="s">
        <v>2316</v>
      </c>
      <c r="D152" s="526"/>
      <c r="E152" s="249" t="s">
        <v>244</v>
      </c>
      <c r="F152" s="233">
        <v>203499</v>
      </c>
      <c r="G152" s="247" t="s">
        <v>2075</v>
      </c>
      <c r="H152" s="247" t="s">
        <v>2075</v>
      </c>
      <c r="I152" s="247" t="s">
        <v>2075</v>
      </c>
      <c r="J152" s="234">
        <v>202034</v>
      </c>
      <c r="K152" s="247">
        <v>1465</v>
      </c>
      <c r="L152" s="246">
        <v>0.7</v>
      </c>
      <c r="M152" s="215">
        <v>47.48</v>
      </c>
      <c r="N152" s="214">
        <v>4286</v>
      </c>
      <c r="O152" s="215">
        <v>7.07</v>
      </c>
      <c r="P152" s="215">
        <v>0.56</v>
      </c>
      <c r="Q152" s="272" t="s">
        <v>2075</v>
      </c>
      <c r="R152" s="272" t="s">
        <v>2075</v>
      </c>
      <c r="S152" s="272" t="s">
        <v>2075</v>
      </c>
      <c r="T152" s="272" t="s">
        <v>2075</v>
      </c>
      <c r="U152" s="272" t="s">
        <v>2075</v>
      </c>
      <c r="V152" s="278" t="s">
        <v>2075</v>
      </c>
      <c r="W152" s="278" t="s">
        <v>2075</v>
      </c>
      <c r="X152" s="278" t="s">
        <v>2075</v>
      </c>
      <c r="Y152" s="279" t="s">
        <v>2316</v>
      </c>
    </row>
    <row r="153" spans="1:25" ht="12.75">
      <c r="A153" s="241"/>
      <c r="B153" s="241"/>
      <c r="C153" s="526" t="s">
        <v>2317</v>
      </c>
      <c r="D153" s="526"/>
      <c r="E153" s="249" t="s">
        <v>244</v>
      </c>
      <c r="F153" s="233">
        <v>21863</v>
      </c>
      <c r="G153" s="247" t="s">
        <v>2075</v>
      </c>
      <c r="H153" s="247" t="s">
        <v>2075</v>
      </c>
      <c r="I153" s="247" t="s">
        <v>2075</v>
      </c>
      <c r="J153" s="234">
        <v>20932</v>
      </c>
      <c r="K153" s="247">
        <v>931</v>
      </c>
      <c r="L153" s="246">
        <v>4.4</v>
      </c>
      <c r="M153" s="215">
        <v>5.34</v>
      </c>
      <c r="N153" s="214">
        <v>4094.2</v>
      </c>
      <c r="O153" s="215">
        <v>0.76</v>
      </c>
      <c r="P153" s="215">
        <v>0.06</v>
      </c>
      <c r="Q153" s="272" t="s">
        <v>2075</v>
      </c>
      <c r="R153" s="272" t="s">
        <v>2075</v>
      </c>
      <c r="S153" s="272" t="s">
        <v>2075</v>
      </c>
      <c r="T153" s="272" t="s">
        <v>2075</v>
      </c>
      <c r="U153" s="272" t="s">
        <v>2075</v>
      </c>
      <c r="V153" s="278" t="s">
        <v>2075</v>
      </c>
      <c r="W153" s="278" t="s">
        <v>2075</v>
      </c>
      <c r="X153" s="278" t="s">
        <v>2075</v>
      </c>
      <c r="Y153" s="279" t="s">
        <v>2317</v>
      </c>
    </row>
    <row r="154" spans="1:25" ht="12.75">
      <c r="A154" s="241"/>
      <c r="B154" s="241"/>
      <c r="C154" s="526" t="s">
        <v>2318</v>
      </c>
      <c r="D154" s="526"/>
      <c r="E154" s="249" t="s">
        <v>244</v>
      </c>
      <c r="F154" s="233">
        <v>7505</v>
      </c>
      <c r="G154" s="247" t="s">
        <v>2075</v>
      </c>
      <c r="H154" s="247" t="s">
        <v>2075</v>
      </c>
      <c r="I154" s="247" t="s">
        <v>2075</v>
      </c>
      <c r="J154" s="234">
        <v>6040</v>
      </c>
      <c r="K154" s="247">
        <v>1465</v>
      </c>
      <c r="L154" s="246">
        <v>24.3</v>
      </c>
      <c r="M154" s="215">
        <v>1.7</v>
      </c>
      <c r="N154" s="214">
        <v>4414.7</v>
      </c>
      <c r="O154" s="215">
        <v>0.26</v>
      </c>
      <c r="P154" s="215">
        <v>0.02</v>
      </c>
      <c r="Q154" s="272" t="s">
        <v>2075</v>
      </c>
      <c r="R154" s="272" t="s">
        <v>2075</v>
      </c>
      <c r="S154" s="272" t="s">
        <v>2075</v>
      </c>
      <c r="T154" s="272" t="s">
        <v>2075</v>
      </c>
      <c r="U154" s="272" t="s">
        <v>2075</v>
      </c>
      <c r="V154" s="278" t="s">
        <v>2075</v>
      </c>
      <c r="W154" s="278" t="s">
        <v>2075</v>
      </c>
      <c r="X154" s="278" t="s">
        <v>2075</v>
      </c>
      <c r="Y154" s="279" t="s">
        <v>2318</v>
      </c>
    </row>
    <row r="155" spans="1:25" ht="13.5" customHeight="1">
      <c r="A155" s="241"/>
      <c r="B155" s="241"/>
      <c r="C155" s="526" t="s">
        <v>2321</v>
      </c>
      <c r="D155" s="526"/>
      <c r="E155" s="249" t="s">
        <v>244</v>
      </c>
      <c r="F155" s="233">
        <v>7056</v>
      </c>
      <c r="G155" s="247" t="s">
        <v>2075</v>
      </c>
      <c r="H155" s="247" t="s">
        <v>2075</v>
      </c>
      <c r="I155" s="247" t="s">
        <v>2075</v>
      </c>
      <c r="J155" s="234">
        <v>6277</v>
      </c>
      <c r="K155" s="247">
        <v>779</v>
      </c>
      <c r="L155" s="246">
        <v>12.4</v>
      </c>
      <c r="M155" s="215">
        <v>1.52</v>
      </c>
      <c r="N155" s="214">
        <v>4642.1</v>
      </c>
      <c r="O155" s="215">
        <v>0.25</v>
      </c>
      <c r="P155" s="215">
        <v>0.02</v>
      </c>
      <c r="Q155" s="272" t="s">
        <v>2075</v>
      </c>
      <c r="R155" s="272" t="s">
        <v>2075</v>
      </c>
      <c r="S155" s="272" t="s">
        <v>2075</v>
      </c>
      <c r="T155" s="272" t="s">
        <v>2075</v>
      </c>
      <c r="U155" s="272" t="s">
        <v>2075</v>
      </c>
      <c r="V155" s="278" t="s">
        <v>2075</v>
      </c>
      <c r="W155" s="278" t="s">
        <v>2075</v>
      </c>
      <c r="X155" s="278" t="s">
        <v>2075</v>
      </c>
      <c r="Y155" s="279" t="s">
        <v>2322</v>
      </c>
    </row>
    <row r="156" spans="1:25" ht="13.5" customHeight="1">
      <c r="A156" s="241" t="s">
        <v>17</v>
      </c>
      <c r="B156" s="241"/>
      <c r="C156" s="526" t="s">
        <v>2331</v>
      </c>
      <c r="D156" s="526"/>
      <c r="E156" s="249" t="s">
        <v>244</v>
      </c>
      <c r="F156" s="233">
        <v>23378</v>
      </c>
      <c r="G156" s="234">
        <v>11257</v>
      </c>
      <c r="H156" s="234">
        <v>12121</v>
      </c>
      <c r="I156" s="235">
        <v>92.9</v>
      </c>
      <c r="J156" s="234">
        <v>25230</v>
      </c>
      <c r="K156" s="247">
        <v>-1852</v>
      </c>
      <c r="L156" s="246">
        <v>-7.3</v>
      </c>
      <c r="M156" s="215">
        <v>6.49</v>
      </c>
      <c r="N156" s="214">
        <v>3602.2</v>
      </c>
      <c r="O156" s="215">
        <v>0.81</v>
      </c>
      <c r="P156" s="215">
        <v>0.08</v>
      </c>
      <c r="Q156" s="213">
        <v>8137</v>
      </c>
      <c r="R156" s="213">
        <v>23180</v>
      </c>
      <c r="S156" s="274">
        <v>2.85</v>
      </c>
      <c r="T156" s="244">
        <v>8360</v>
      </c>
      <c r="U156" s="213">
        <v>25042</v>
      </c>
      <c r="V156" s="274">
        <v>3</v>
      </c>
      <c r="W156" s="213">
        <v>-223</v>
      </c>
      <c r="X156" s="214">
        <v>-2.7</v>
      </c>
      <c r="Y156" s="270" t="s">
        <v>17</v>
      </c>
    </row>
    <row r="157" spans="1:25" ht="13.5" customHeight="1">
      <c r="A157" s="241" t="s">
        <v>19</v>
      </c>
      <c r="B157" s="241"/>
      <c r="C157" s="526" t="s">
        <v>2332</v>
      </c>
      <c r="D157" s="526"/>
      <c r="E157" s="249" t="s">
        <v>244</v>
      </c>
      <c r="F157" s="233">
        <v>12352</v>
      </c>
      <c r="G157" s="234">
        <v>5876</v>
      </c>
      <c r="H157" s="234">
        <v>6476</v>
      </c>
      <c r="I157" s="235">
        <v>90.7</v>
      </c>
      <c r="J157" s="234">
        <v>12700</v>
      </c>
      <c r="K157" s="247">
        <v>-348</v>
      </c>
      <c r="L157" s="246">
        <v>-2.7</v>
      </c>
      <c r="M157" s="215">
        <v>3.05</v>
      </c>
      <c r="N157" s="214">
        <v>4049.8</v>
      </c>
      <c r="O157" s="215">
        <v>0.43</v>
      </c>
      <c r="P157" s="215">
        <v>0.04</v>
      </c>
      <c r="Q157" s="213">
        <v>5105</v>
      </c>
      <c r="R157" s="213">
        <v>12302</v>
      </c>
      <c r="S157" s="274">
        <v>2.41</v>
      </c>
      <c r="T157" s="244">
        <v>5052</v>
      </c>
      <c r="U157" s="213">
        <v>12677</v>
      </c>
      <c r="V157" s="274">
        <v>2.51</v>
      </c>
      <c r="W157" s="213">
        <v>53</v>
      </c>
      <c r="X157" s="214">
        <v>1</v>
      </c>
      <c r="Y157" s="270" t="s">
        <v>19</v>
      </c>
    </row>
    <row r="158" spans="1:25" ht="13.5" customHeight="1">
      <c r="A158" s="241" t="s">
        <v>20</v>
      </c>
      <c r="B158" s="241"/>
      <c r="C158" s="526" t="s">
        <v>2333</v>
      </c>
      <c r="D158" s="526"/>
      <c r="E158" s="249" t="s">
        <v>244</v>
      </c>
      <c r="F158" s="233">
        <v>5344</v>
      </c>
      <c r="G158" s="234">
        <v>2508</v>
      </c>
      <c r="H158" s="234">
        <v>2836</v>
      </c>
      <c r="I158" s="235">
        <v>88.4</v>
      </c>
      <c r="J158" s="234">
        <v>5792</v>
      </c>
      <c r="K158" s="247">
        <v>-448</v>
      </c>
      <c r="L158" s="246">
        <v>-7.7</v>
      </c>
      <c r="M158" s="215">
        <v>1.73</v>
      </c>
      <c r="N158" s="214">
        <v>3089</v>
      </c>
      <c r="O158" s="215">
        <v>0.19</v>
      </c>
      <c r="P158" s="215">
        <v>0.02</v>
      </c>
      <c r="Q158" s="213">
        <v>2458</v>
      </c>
      <c r="R158" s="213">
        <v>5243</v>
      </c>
      <c r="S158" s="274">
        <v>2.13</v>
      </c>
      <c r="T158" s="244">
        <v>2470</v>
      </c>
      <c r="U158" s="213">
        <v>5720</v>
      </c>
      <c r="V158" s="274">
        <v>2.32</v>
      </c>
      <c r="W158" s="213">
        <v>-12</v>
      </c>
      <c r="X158" s="214">
        <v>-0.5</v>
      </c>
      <c r="Y158" s="270" t="s">
        <v>20</v>
      </c>
    </row>
    <row r="159" spans="1:25" ht="13.5" customHeight="1">
      <c r="A159" s="241" t="s">
        <v>22</v>
      </c>
      <c r="B159" s="241"/>
      <c r="C159" s="526" t="s">
        <v>2334</v>
      </c>
      <c r="D159" s="526"/>
      <c r="E159" s="249" t="s">
        <v>244</v>
      </c>
      <c r="F159" s="233">
        <v>27611</v>
      </c>
      <c r="G159" s="234">
        <v>13342</v>
      </c>
      <c r="H159" s="234">
        <v>14269</v>
      </c>
      <c r="I159" s="235">
        <v>93.5</v>
      </c>
      <c r="J159" s="234">
        <v>28737</v>
      </c>
      <c r="K159" s="247">
        <v>-1126</v>
      </c>
      <c r="L159" s="246">
        <v>-3.9</v>
      </c>
      <c r="M159" s="215">
        <v>8.26</v>
      </c>
      <c r="N159" s="214">
        <v>3342.7</v>
      </c>
      <c r="O159" s="215">
        <v>0.96</v>
      </c>
      <c r="P159" s="215">
        <v>0.1</v>
      </c>
      <c r="Q159" s="213">
        <v>10143</v>
      </c>
      <c r="R159" s="213">
        <v>26975</v>
      </c>
      <c r="S159" s="274">
        <v>2.66</v>
      </c>
      <c r="T159" s="244">
        <v>10011</v>
      </c>
      <c r="U159" s="213">
        <v>28163</v>
      </c>
      <c r="V159" s="274">
        <v>2.81</v>
      </c>
      <c r="W159" s="213">
        <v>132</v>
      </c>
      <c r="X159" s="214">
        <v>1.3</v>
      </c>
      <c r="Y159" s="270" t="s">
        <v>22</v>
      </c>
    </row>
    <row r="160" spans="1:25" ht="13.5" customHeight="1">
      <c r="A160" s="241" t="s">
        <v>1827</v>
      </c>
      <c r="B160" s="241"/>
      <c r="C160" s="526" t="s">
        <v>2335</v>
      </c>
      <c r="D160" s="526"/>
      <c r="E160" s="249" t="s">
        <v>244</v>
      </c>
      <c r="F160" s="233">
        <v>29785</v>
      </c>
      <c r="G160" s="234">
        <v>15394</v>
      </c>
      <c r="H160" s="234">
        <v>14391</v>
      </c>
      <c r="I160" s="235">
        <v>107</v>
      </c>
      <c r="J160" s="234">
        <v>17189</v>
      </c>
      <c r="K160" s="247">
        <v>12596</v>
      </c>
      <c r="L160" s="246">
        <v>73.3</v>
      </c>
      <c r="M160" s="215">
        <v>4.93</v>
      </c>
      <c r="N160" s="214">
        <v>6041.6</v>
      </c>
      <c r="O160" s="215">
        <v>1.03</v>
      </c>
      <c r="P160" s="215">
        <v>0.06</v>
      </c>
      <c r="Q160" s="213">
        <v>13459</v>
      </c>
      <c r="R160" s="213">
        <v>29307</v>
      </c>
      <c r="S160" s="274">
        <v>2.18</v>
      </c>
      <c r="T160" s="244">
        <v>8395</v>
      </c>
      <c r="U160" s="213">
        <v>16993</v>
      </c>
      <c r="V160" s="274">
        <v>2.02</v>
      </c>
      <c r="W160" s="213">
        <v>5064</v>
      </c>
      <c r="X160" s="214">
        <v>60.3</v>
      </c>
      <c r="Y160" s="270" t="s">
        <v>1827</v>
      </c>
    </row>
    <row r="161" spans="1:25" ht="12.75">
      <c r="A161" s="241"/>
      <c r="B161" s="241"/>
      <c r="C161" s="526" t="s">
        <v>2316</v>
      </c>
      <c r="D161" s="526"/>
      <c r="E161" s="249" t="s">
        <v>244</v>
      </c>
      <c r="F161" s="233">
        <v>23336</v>
      </c>
      <c r="G161" s="247" t="s">
        <v>2075</v>
      </c>
      <c r="H161" s="247" t="s">
        <v>2075</v>
      </c>
      <c r="I161" s="247" t="s">
        <v>2075</v>
      </c>
      <c r="J161" s="234">
        <v>17189</v>
      </c>
      <c r="K161" s="247">
        <v>6147</v>
      </c>
      <c r="L161" s="246">
        <v>35.8</v>
      </c>
      <c r="M161" s="215">
        <v>4.04</v>
      </c>
      <c r="N161" s="214">
        <v>5776.2</v>
      </c>
      <c r="O161" s="215">
        <v>0.81</v>
      </c>
      <c r="P161" s="215">
        <v>0.05</v>
      </c>
      <c r="Q161" s="272" t="s">
        <v>2075</v>
      </c>
      <c r="R161" s="272" t="s">
        <v>2075</v>
      </c>
      <c r="S161" s="272" t="s">
        <v>2075</v>
      </c>
      <c r="T161" s="272" t="s">
        <v>2075</v>
      </c>
      <c r="U161" s="272" t="s">
        <v>2075</v>
      </c>
      <c r="V161" s="278" t="s">
        <v>2075</v>
      </c>
      <c r="W161" s="278" t="s">
        <v>2075</v>
      </c>
      <c r="X161" s="278" t="s">
        <v>2075</v>
      </c>
      <c r="Y161" s="279" t="s">
        <v>2316</v>
      </c>
    </row>
    <row r="162" spans="1:25" ht="12.75">
      <c r="A162" s="241"/>
      <c r="B162" s="241"/>
      <c r="C162" s="526" t="s">
        <v>2317</v>
      </c>
      <c r="D162" s="526"/>
      <c r="E162" s="249" t="s">
        <v>244</v>
      </c>
      <c r="F162" s="233">
        <v>6449</v>
      </c>
      <c r="G162" s="247" t="s">
        <v>2075</v>
      </c>
      <c r="H162" s="247" t="s">
        <v>2075</v>
      </c>
      <c r="I162" s="247" t="s">
        <v>2075</v>
      </c>
      <c r="J162" s="247" t="s">
        <v>2075</v>
      </c>
      <c r="K162" s="247">
        <v>6449</v>
      </c>
      <c r="L162" s="246" t="s">
        <v>2075</v>
      </c>
      <c r="M162" s="215">
        <v>0.89</v>
      </c>
      <c r="N162" s="214">
        <v>7246.1</v>
      </c>
      <c r="O162" s="215">
        <v>0.22</v>
      </c>
      <c r="P162" s="215">
        <v>0.01</v>
      </c>
      <c r="Q162" s="272" t="s">
        <v>2075</v>
      </c>
      <c r="R162" s="272" t="s">
        <v>2075</v>
      </c>
      <c r="S162" s="272" t="s">
        <v>2075</v>
      </c>
      <c r="T162" s="272" t="s">
        <v>2075</v>
      </c>
      <c r="U162" s="272" t="s">
        <v>2075</v>
      </c>
      <c r="V162" s="278" t="s">
        <v>2075</v>
      </c>
      <c r="W162" s="278" t="s">
        <v>2075</v>
      </c>
      <c r="X162" s="278" t="s">
        <v>2075</v>
      </c>
      <c r="Y162" s="279" t="s">
        <v>2317</v>
      </c>
    </row>
    <row r="163" spans="1:25" ht="12.75">
      <c r="A163" s="241" t="s">
        <v>2272</v>
      </c>
      <c r="B163" s="241"/>
      <c r="C163" s="526" t="s">
        <v>2336</v>
      </c>
      <c r="D163" s="526"/>
      <c r="E163" s="249" t="s">
        <v>244</v>
      </c>
      <c r="F163" s="233">
        <v>64564</v>
      </c>
      <c r="G163" s="247">
        <v>30821</v>
      </c>
      <c r="H163" s="247">
        <v>33743</v>
      </c>
      <c r="I163" s="246">
        <v>91.3</v>
      </c>
      <c r="J163" s="234">
        <v>62803</v>
      </c>
      <c r="K163" s="247">
        <v>1761</v>
      </c>
      <c r="L163" s="246">
        <v>2.8</v>
      </c>
      <c r="M163" s="215">
        <v>11.02</v>
      </c>
      <c r="N163" s="214">
        <v>5858.8</v>
      </c>
      <c r="O163" s="215">
        <v>2.24</v>
      </c>
      <c r="P163" s="215">
        <v>0.13</v>
      </c>
      <c r="Q163" s="213">
        <v>22913</v>
      </c>
      <c r="R163" s="213">
        <v>64191</v>
      </c>
      <c r="S163" s="274">
        <v>2.8</v>
      </c>
      <c r="T163" s="244">
        <v>21006</v>
      </c>
      <c r="U163" s="244">
        <v>62426</v>
      </c>
      <c r="V163" s="277">
        <v>2.97</v>
      </c>
      <c r="W163" s="213">
        <v>1907</v>
      </c>
      <c r="X163" s="214">
        <v>9.1</v>
      </c>
      <c r="Y163" s="270" t="s">
        <v>2272</v>
      </c>
    </row>
    <row r="164" spans="1:25" ht="13.5" customHeight="1">
      <c r="A164" s="241"/>
      <c r="B164" s="241"/>
      <c r="C164" s="526" t="s">
        <v>2316</v>
      </c>
      <c r="D164" s="526"/>
      <c r="E164" s="249" t="s">
        <v>244</v>
      </c>
      <c r="F164" s="233">
        <v>40574</v>
      </c>
      <c r="G164" s="247" t="s">
        <v>2075</v>
      </c>
      <c r="H164" s="247" t="s">
        <v>2075</v>
      </c>
      <c r="I164" s="247" t="s">
        <v>2075</v>
      </c>
      <c r="J164" s="234">
        <v>38979</v>
      </c>
      <c r="K164" s="247">
        <v>1595</v>
      </c>
      <c r="L164" s="246">
        <v>4.1</v>
      </c>
      <c r="M164" s="215">
        <v>7.92</v>
      </c>
      <c r="N164" s="214">
        <v>5123</v>
      </c>
      <c r="O164" s="215">
        <v>1.41</v>
      </c>
      <c r="P164" s="215">
        <v>0.09</v>
      </c>
      <c r="Q164" s="272" t="s">
        <v>2075</v>
      </c>
      <c r="R164" s="272" t="s">
        <v>2075</v>
      </c>
      <c r="S164" s="272" t="s">
        <v>2075</v>
      </c>
      <c r="T164" s="272" t="s">
        <v>2075</v>
      </c>
      <c r="U164" s="272" t="s">
        <v>2075</v>
      </c>
      <c r="V164" s="278" t="s">
        <v>2075</v>
      </c>
      <c r="W164" s="278" t="s">
        <v>2075</v>
      </c>
      <c r="X164" s="278" t="s">
        <v>2075</v>
      </c>
      <c r="Y164" s="279" t="s">
        <v>2316</v>
      </c>
    </row>
    <row r="165" spans="1:25" ht="13.5" customHeight="1">
      <c r="A165" s="241"/>
      <c r="B165" s="241"/>
      <c r="C165" s="526" t="s">
        <v>2317</v>
      </c>
      <c r="D165" s="526"/>
      <c r="E165" s="249" t="s">
        <v>244</v>
      </c>
      <c r="F165" s="233">
        <v>12141</v>
      </c>
      <c r="G165" s="247" t="s">
        <v>2075</v>
      </c>
      <c r="H165" s="247" t="s">
        <v>2075</v>
      </c>
      <c r="I165" s="247" t="s">
        <v>2075</v>
      </c>
      <c r="J165" s="234">
        <v>11411</v>
      </c>
      <c r="K165" s="247">
        <v>730</v>
      </c>
      <c r="L165" s="246">
        <v>6.4</v>
      </c>
      <c r="M165" s="215">
        <v>1.57</v>
      </c>
      <c r="N165" s="214">
        <v>7733.1</v>
      </c>
      <c r="O165" s="215">
        <v>0.42</v>
      </c>
      <c r="P165" s="215">
        <v>0.02</v>
      </c>
      <c r="Q165" s="272" t="s">
        <v>2075</v>
      </c>
      <c r="R165" s="272" t="s">
        <v>2075</v>
      </c>
      <c r="S165" s="272" t="s">
        <v>2075</v>
      </c>
      <c r="T165" s="272" t="s">
        <v>2075</v>
      </c>
      <c r="U165" s="272" t="s">
        <v>2075</v>
      </c>
      <c r="V165" s="278" t="s">
        <v>2075</v>
      </c>
      <c r="W165" s="278" t="s">
        <v>2075</v>
      </c>
      <c r="X165" s="278" t="s">
        <v>2075</v>
      </c>
      <c r="Y165" s="279" t="s">
        <v>2317</v>
      </c>
    </row>
    <row r="166" spans="1:25" ht="13.5" customHeight="1">
      <c r="A166" s="241"/>
      <c r="B166" s="241"/>
      <c r="C166" s="527" t="s">
        <v>2318</v>
      </c>
      <c r="D166" s="527"/>
      <c r="E166" s="251" t="s">
        <v>244</v>
      </c>
      <c r="F166" s="233">
        <v>11849</v>
      </c>
      <c r="G166" s="247" t="s">
        <v>2075</v>
      </c>
      <c r="H166" s="247" t="s">
        <v>2075</v>
      </c>
      <c r="I166" s="247" t="s">
        <v>2075</v>
      </c>
      <c r="J166" s="234">
        <v>12413</v>
      </c>
      <c r="K166" s="247">
        <v>-564</v>
      </c>
      <c r="L166" s="246">
        <v>-4.5</v>
      </c>
      <c r="M166" s="215">
        <v>1.53</v>
      </c>
      <c r="N166" s="214">
        <v>7744.4</v>
      </c>
      <c r="O166" s="215">
        <v>0.41</v>
      </c>
      <c r="P166" s="215">
        <v>0.02</v>
      </c>
      <c r="Q166" s="272" t="s">
        <v>2075</v>
      </c>
      <c r="R166" s="272" t="s">
        <v>2075</v>
      </c>
      <c r="S166" s="272" t="s">
        <v>2075</v>
      </c>
      <c r="T166" s="272" t="s">
        <v>2075</v>
      </c>
      <c r="U166" s="272" t="s">
        <v>2075</v>
      </c>
      <c r="V166" s="278" t="s">
        <v>2075</v>
      </c>
      <c r="W166" s="278" t="s">
        <v>2075</v>
      </c>
      <c r="X166" s="278" t="s">
        <v>2075</v>
      </c>
      <c r="Y166" s="279" t="s">
        <v>2318</v>
      </c>
    </row>
    <row r="167" spans="1:25" ht="13.5" customHeight="1">
      <c r="A167" s="213" t="s">
        <v>25</v>
      </c>
      <c r="C167" s="573" t="s">
        <v>2337</v>
      </c>
      <c r="D167" s="573"/>
      <c r="E167" s="213" t="s">
        <v>244</v>
      </c>
      <c r="F167" s="233">
        <v>50509</v>
      </c>
      <c r="G167" s="234">
        <v>24809</v>
      </c>
      <c r="H167" s="234">
        <v>25700</v>
      </c>
      <c r="I167" s="235">
        <v>96.5</v>
      </c>
      <c r="J167" s="213">
        <v>50526</v>
      </c>
      <c r="K167" s="247">
        <v>-17</v>
      </c>
      <c r="L167" s="275">
        <v>-0.001</v>
      </c>
      <c r="M167" s="215">
        <v>5.64</v>
      </c>
      <c r="N167" s="214">
        <v>8955.5</v>
      </c>
      <c r="O167" s="215">
        <v>1.75</v>
      </c>
      <c r="P167" s="215">
        <v>0.07</v>
      </c>
      <c r="Q167" s="213">
        <v>19066</v>
      </c>
      <c r="R167" s="213">
        <v>49992</v>
      </c>
      <c r="S167" s="274">
        <v>2.62</v>
      </c>
      <c r="T167" s="244">
        <v>18717</v>
      </c>
      <c r="U167" s="213">
        <v>50025</v>
      </c>
      <c r="V167" s="274">
        <v>2.67</v>
      </c>
      <c r="W167" s="213">
        <v>349</v>
      </c>
      <c r="X167" s="214">
        <v>1.9</v>
      </c>
      <c r="Y167" s="240" t="s">
        <v>25</v>
      </c>
    </row>
    <row r="168" spans="1:25" ht="13.5" customHeight="1">
      <c r="A168" s="213" t="s">
        <v>28</v>
      </c>
      <c r="C168" s="573" t="s">
        <v>2338</v>
      </c>
      <c r="D168" s="573"/>
      <c r="E168" s="213" t="s">
        <v>244</v>
      </c>
      <c r="F168" s="233">
        <v>28525</v>
      </c>
      <c r="G168" s="234">
        <v>14213</v>
      </c>
      <c r="H168" s="234">
        <v>14312</v>
      </c>
      <c r="I168" s="235">
        <v>99.3</v>
      </c>
      <c r="J168" s="213">
        <v>28589</v>
      </c>
      <c r="K168" s="247">
        <v>-64</v>
      </c>
      <c r="L168" s="246">
        <v>-0.2</v>
      </c>
      <c r="M168" s="215">
        <v>4.8</v>
      </c>
      <c r="N168" s="214">
        <v>5942.7</v>
      </c>
      <c r="O168" s="215">
        <v>0.99</v>
      </c>
      <c r="P168" s="215">
        <v>0.06</v>
      </c>
      <c r="Q168" s="213">
        <v>11055</v>
      </c>
      <c r="R168" s="213">
        <v>28322</v>
      </c>
      <c r="S168" s="274">
        <v>2.56</v>
      </c>
      <c r="T168" s="244">
        <v>10821</v>
      </c>
      <c r="U168" s="213">
        <v>28541</v>
      </c>
      <c r="V168" s="274">
        <v>2.64</v>
      </c>
      <c r="W168" s="213">
        <v>234</v>
      </c>
      <c r="X168" s="214">
        <v>2.2</v>
      </c>
      <c r="Y168" s="240" t="s">
        <v>28</v>
      </c>
    </row>
    <row r="169" spans="1:25" ht="12.75">
      <c r="A169" s="213" t="s">
        <v>33</v>
      </c>
      <c r="C169" s="573" t="s">
        <v>2339</v>
      </c>
      <c r="D169" s="573"/>
      <c r="E169" s="213" t="s">
        <v>244</v>
      </c>
      <c r="F169" s="233">
        <v>6915</v>
      </c>
      <c r="G169" s="247">
        <v>3288</v>
      </c>
      <c r="H169" s="247">
        <v>3627</v>
      </c>
      <c r="I169" s="235">
        <v>90.7</v>
      </c>
      <c r="J169" s="213">
        <v>7224</v>
      </c>
      <c r="K169" s="247">
        <v>-309</v>
      </c>
      <c r="L169" s="246">
        <v>-4.3</v>
      </c>
      <c r="M169" s="215">
        <v>1.88</v>
      </c>
      <c r="N169" s="214">
        <v>3678.2</v>
      </c>
      <c r="O169" s="215">
        <v>0.24</v>
      </c>
      <c r="P169" s="215">
        <v>0.02</v>
      </c>
      <c r="Q169" s="213">
        <v>2466</v>
      </c>
      <c r="R169" s="213">
        <v>6915</v>
      </c>
      <c r="S169" s="274">
        <v>2.8</v>
      </c>
      <c r="T169" s="244">
        <v>2499</v>
      </c>
      <c r="U169" s="244">
        <v>7224</v>
      </c>
      <c r="V169" s="277">
        <v>2.89</v>
      </c>
      <c r="W169" s="213">
        <v>-33</v>
      </c>
      <c r="X169" s="214">
        <v>-1.3</v>
      </c>
      <c r="Y169" s="240" t="s">
        <v>33</v>
      </c>
    </row>
    <row r="170" spans="1:25" ht="12.75">
      <c r="A170" s="213" t="s">
        <v>52</v>
      </c>
      <c r="C170" s="573" t="s">
        <v>2340</v>
      </c>
      <c r="D170" s="573"/>
      <c r="E170" s="213" t="s">
        <v>244</v>
      </c>
      <c r="F170" s="233">
        <v>16016</v>
      </c>
      <c r="G170" s="247">
        <v>7557</v>
      </c>
      <c r="H170" s="247">
        <v>8459</v>
      </c>
      <c r="I170" s="235">
        <v>89.3</v>
      </c>
      <c r="J170" s="213">
        <v>15643</v>
      </c>
      <c r="K170" s="247">
        <v>373</v>
      </c>
      <c r="L170" s="246">
        <v>2.4</v>
      </c>
      <c r="M170" s="215">
        <v>4.14</v>
      </c>
      <c r="N170" s="214">
        <v>3868.6</v>
      </c>
      <c r="O170" s="215">
        <v>0.56</v>
      </c>
      <c r="P170" s="215">
        <v>0.05</v>
      </c>
      <c r="Q170" s="213">
        <v>5731</v>
      </c>
      <c r="R170" s="213">
        <v>15923</v>
      </c>
      <c r="S170" s="274">
        <v>2.78</v>
      </c>
      <c r="T170" s="244">
        <v>5316</v>
      </c>
      <c r="U170" s="213">
        <v>15546</v>
      </c>
      <c r="V170" s="274">
        <v>2.92</v>
      </c>
      <c r="W170" s="213">
        <v>415</v>
      </c>
      <c r="X170" s="214">
        <v>7.8</v>
      </c>
      <c r="Y170" s="240" t="s">
        <v>52</v>
      </c>
    </row>
    <row r="171" spans="1:25" ht="13.5" customHeight="1">
      <c r="A171" s="213"/>
      <c r="C171" s="573" t="s">
        <v>2316</v>
      </c>
      <c r="D171" s="573"/>
      <c r="E171" s="213" t="s">
        <v>244</v>
      </c>
      <c r="F171" s="233">
        <v>8335</v>
      </c>
      <c r="G171" s="247" t="s">
        <v>2075</v>
      </c>
      <c r="H171" s="247" t="s">
        <v>2075</v>
      </c>
      <c r="I171" s="247" t="s">
        <v>2075</v>
      </c>
      <c r="J171" s="213">
        <v>8127</v>
      </c>
      <c r="K171" s="247">
        <v>208</v>
      </c>
      <c r="L171" s="246">
        <v>2.6</v>
      </c>
      <c r="M171" s="215">
        <v>1.69</v>
      </c>
      <c r="N171" s="214">
        <v>4932</v>
      </c>
      <c r="O171" s="215">
        <v>0.29</v>
      </c>
      <c r="P171" s="215">
        <v>0.02</v>
      </c>
      <c r="Q171" s="272" t="s">
        <v>2075</v>
      </c>
      <c r="R171" s="272" t="s">
        <v>2075</v>
      </c>
      <c r="S171" s="272" t="s">
        <v>2075</v>
      </c>
      <c r="T171" s="272" t="s">
        <v>2075</v>
      </c>
      <c r="U171" s="272" t="s">
        <v>2075</v>
      </c>
      <c r="V171" s="278" t="s">
        <v>2075</v>
      </c>
      <c r="W171" s="278" t="s">
        <v>2075</v>
      </c>
      <c r="X171" s="278" t="s">
        <v>2075</v>
      </c>
      <c r="Y171" s="279" t="s">
        <v>2316</v>
      </c>
    </row>
    <row r="172" spans="1:25" ht="13.5" customHeight="1">
      <c r="A172" s="213"/>
      <c r="C172" s="573" t="s">
        <v>2317</v>
      </c>
      <c r="D172" s="573"/>
      <c r="E172" s="213" t="s">
        <v>244</v>
      </c>
      <c r="F172" s="233">
        <v>7681</v>
      </c>
      <c r="G172" s="247" t="s">
        <v>2075</v>
      </c>
      <c r="H172" s="247" t="s">
        <v>2075</v>
      </c>
      <c r="I172" s="247" t="s">
        <v>2075</v>
      </c>
      <c r="J172" s="213">
        <v>7516</v>
      </c>
      <c r="K172" s="247">
        <v>165</v>
      </c>
      <c r="L172" s="246">
        <v>2.2</v>
      </c>
      <c r="M172" s="215">
        <v>2.45</v>
      </c>
      <c r="N172" s="214">
        <v>3135.1</v>
      </c>
      <c r="O172" s="215">
        <v>0.27</v>
      </c>
      <c r="P172" s="215">
        <v>0.03</v>
      </c>
      <c r="Q172" s="272" t="s">
        <v>2075</v>
      </c>
      <c r="R172" s="272" t="s">
        <v>2075</v>
      </c>
      <c r="S172" s="272" t="s">
        <v>2075</v>
      </c>
      <c r="T172" s="272" t="s">
        <v>2075</v>
      </c>
      <c r="U172" s="272" t="s">
        <v>2075</v>
      </c>
      <c r="V172" s="278" t="s">
        <v>2075</v>
      </c>
      <c r="W172" s="278" t="s">
        <v>2075</v>
      </c>
      <c r="X172" s="278" t="s">
        <v>2075</v>
      </c>
      <c r="Y172" s="279" t="s">
        <v>2317</v>
      </c>
    </row>
    <row r="173" spans="1:25" ht="13.5" customHeight="1">
      <c r="A173" s="213" t="s">
        <v>137</v>
      </c>
      <c r="C173" s="573" t="s">
        <v>2341</v>
      </c>
      <c r="D173" s="573"/>
      <c r="E173" s="213" t="s">
        <v>244</v>
      </c>
      <c r="F173" s="233">
        <v>7209</v>
      </c>
      <c r="G173" s="234">
        <v>3541</v>
      </c>
      <c r="H173" s="234">
        <v>3668</v>
      </c>
      <c r="I173" s="235">
        <v>96.5</v>
      </c>
      <c r="J173" s="213">
        <v>7426</v>
      </c>
      <c r="K173" s="247">
        <v>-217</v>
      </c>
      <c r="L173" s="246">
        <v>-2.9</v>
      </c>
      <c r="M173" s="215">
        <v>1.4</v>
      </c>
      <c r="N173" s="214">
        <v>5149.3</v>
      </c>
      <c r="O173" s="215">
        <v>0.25</v>
      </c>
      <c r="P173" s="215">
        <v>0.02</v>
      </c>
      <c r="Q173" s="213">
        <v>2627</v>
      </c>
      <c r="R173" s="213">
        <v>7207</v>
      </c>
      <c r="S173" s="274">
        <v>2.74</v>
      </c>
      <c r="T173" s="247">
        <v>2551</v>
      </c>
      <c r="U173" s="234">
        <v>7411</v>
      </c>
      <c r="V173" s="281">
        <v>2.91</v>
      </c>
      <c r="W173" s="213">
        <v>76</v>
      </c>
      <c r="X173" s="214">
        <v>3</v>
      </c>
      <c r="Y173" s="240" t="s">
        <v>137</v>
      </c>
    </row>
    <row r="174" spans="1:25" ht="13.5" customHeight="1">
      <c r="A174" s="213" t="s">
        <v>163</v>
      </c>
      <c r="C174" s="573" t="s">
        <v>2342</v>
      </c>
      <c r="D174" s="573"/>
      <c r="E174" s="213" t="s">
        <v>244</v>
      </c>
      <c r="F174" s="233">
        <v>7814</v>
      </c>
      <c r="G174" s="234">
        <v>3718</v>
      </c>
      <c r="H174" s="234">
        <v>4096</v>
      </c>
      <c r="I174" s="235">
        <v>90.8</v>
      </c>
      <c r="J174" s="213">
        <v>8106</v>
      </c>
      <c r="K174" s="247">
        <v>-292</v>
      </c>
      <c r="L174" s="246">
        <v>-3.6</v>
      </c>
      <c r="M174" s="215">
        <v>1.8</v>
      </c>
      <c r="N174" s="214">
        <v>4341.1</v>
      </c>
      <c r="O174" s="215">
        <v>0.27</v>
      </c>
      <c r="P174" s="215">
        <v>0.02</v>
      </c>
      <c r="Q174" s="213">
        <v>3023</v>
      </c>
      <c r="R174" s="213">
        <v>7814</v>
      </c>
      <c r="S174" s="274">
        <v>2.58</v>
      </c>
      <c r="T174" s="247">
        <v>2964</v>
      </c>
      <c r="U174" s="234">
        <v>8106</v>
      </c>
      <c r="V174" s="281">
        <v>2.73</v>
      </c>
      <c r="W174" s="213">
        <v>59</v>
      </c>
      <c r="X174" s="214">
        <v>2</v>
      </c>
      <c r="Y174" s="240" t="s">
        <v>163</v>
      </c>
    </row>
    <row r="175" spans="1:25" ht="13.5" thickBot="1">
      <c r="A175" s="257" t="s">
        <v>191</v>
      </c>
      <c r="B175" s="257"/>
      <c r="C175" s="574" t="s">
        <v>2343</v>
      </c>
      <c r="D175" s="574"/>
      <c r="E175" s="282" t="s">
        <v>244</v>
      </c>
      <c r="F175" s="256">
        <v>7610</v>
      </c>
      <c r="G175" s="257">
        <v>3569</v>
      </c>
      <c r="H175" s="257">
        <v>4041</v>
      </c>
      <c r="I175" s="258">
        <v>88.3</v>
      </c>
      <c r="J175" s="257">
        <v>8068</v>
      </c>
      <c r="K175" s="273">
        <v>-458</v>
      </c>
      <c r="L175" s="283">
        <v>-5.7</v>
      </c>
      <c r="M175" s="259">
        <v>2.07</v>
      </c>
      <c r="N175" s="258">
        <v>3676.3</v>
      </c>
      <c r="O175" s="259">
        <v>0.26</v>
      </c>
      <c r="P175" s="259">
        <v>0.02</v>
      </c>
      <c r="Q175" s="257">
        <v>2486</v>
      </c>
      <c r="R175" s="257">
        <v>7538</v>
      </c>
      <c r="S175" s="284">
        <v>3.03</v>
      </c>
      <c r="T175" s="257">
        <v>2520</v>
      </c>
      <c r="U175" s="257">
        <v>8029</v>
      </c>
      <c r="V175" s="284">
        <v>3.19</v>
      </c>
      <c r="W175" s="257">
        <v>-34</v>
      </c>
      <c r="X175" s="258">
        <v>-1.3</v>
      </c>
      <c r="Y175" s="260" t="s">
        <v>191</v>
      </c>
    </row>
    <row r="176" ht="12.75">
      <c r="S176" s="274"/>
    </row>
    <row r="177" spans="1:19" ht="12.75">
      <c r="A177" s="261" t="s">
        <v>2344</v>
      </c>
      <c r="S177" s="274"/>
    </row>
    <row r="178" spans="1:19" ht="12.75">
      <c r="A178" s="261" t="s">
        <v>2293</v>
      </c>
      <c r="S178" s="274"/>
    </row>
    <row r="179" ht="12.75">
      <c r="S179" s="274"/>
    </row>
    <row r="180" ht="12.75">
      <c r="S180" s="274"/>
    </row>
    <row r="181" ht="12.75">
      <c r="S181" s="274"/>
    </row>
    <row r="182" ht="12.75">
      <c r="S182" s="274"/>
    </row>
    <row r="183" ht="12.75">
      <c r="S183" s="274"/>
    </row>
    <row r="184" ht="12.75">
      <c r="S184" s="274"/>
    </row>
    <row r="185" ht="12.75">
      <c r="S185" s="274"/>
    </row>
    <row r="186" ht="12.75">
      <c r="S186" s="274"/>
    </row>
    <row r="187" ht="12.75">
      <c r="S187" s="274"/>
    </row>
    <row r="188" ht="12.75">
      <c r="S188" s="274"/>
    </row>
    <row r="189" ht="12.75">
      <c r="S189" s="274"/>
    </row>
    <row r="190" ht="12.75">
      <c r="S190" s="274"/>
    </row>
    <row r="191" ht="12.75">
      <c r="S191" s="274"/>
    </row>
    <row r="192" ht="12.75">
      <c r="S192" s="274"/>
    </row>
    <row r="193" ht="12.75">
      <c r="S193" s="274"/>
    </row>
    <row r="194" ht="12.75">
      <c r="S194" s="274"/>
    </row>
    <row r="195" ht="12.75">
      <c r="S195" s="274"/>
    </row>
    <row r="196" ht="12.75">
      <c r="S196" s="274"/>
    </row>
    <row r="197" ht="12.75">
      <c r="S197" s="274"/>
    </row>
    <row r="198" ht="12.75">
      <c r="S198" s="274"/>
    </row>
    <row r="199" ht="12.75">
      <c r="S199" s="274"/>
    </row>
    <row r="200" ht="12.75">
      <c r="S200" s="274"/>
    </row>
    <row r="201" ht="12.75">
      <c r="S201" s="274"/>
    </row>
    <row r="202" ht="12.75">
      <c r="S202" s="274"/>
    </row>
    <row r="203" ht="12.75">
      <c r="S203" s="274"/>
    </row>
    <row r="204" ht="12.75">
      <c r="S204" s="274"/>
    </row>
    <row r="205" ht="12.75">
      <c r="S205" s="274"/>
    </row>
    <row r="206" ht="12.75">
      <c r="S206" s="274"/>
    </row>
    <row r="207" ht="12.75">
      <c r="S207" s="274"/>
    </row>
    <row r="208" ht="12.75">
      <c r="S208" s="274"/>
    </row>
    <row r="209" ht="12.75">
      <c r="S209" s="274"/>
    </row>
    <row r="210" ht="12.75">
      <c r="S210" s="274"/>
    </row>
    <row r="211" ht="12.75">
      <c r="S211" s="274"/>
    </row>
    <row r="212" ht="12.75">
      <c r="S212" s="274"/>
    </row>
    <row r="213" ht="12.75">
      <c r="S213" s="274"/>
    </row>
    <row r="214" ht="12.75">
      <c r="S214" s="274"/>
    </row>
    <row r="215" ht="12.75">
      <c r="S215" s="274"/>
    </row>
    <row r="216" ht="12.75">
      <c r="S216" s="274"/>
    </row>
    <row r="217" ht="12.75">
      <c r="S217" s="274"/>
    </row>
    <row r="218" ht="12.75">
      <c r="S218" s="274"/>
    </row>
    <row r="219" ht="12.75">
      <c r="S219" s="274"/>
    </row>
    <row r="220" ht="12.75">
      <c r="S220" s="274"/>
    </row>
    <row r="221" ht="12.75">
      <c r="S221" s="274"/>
    </row>
    <row r="222" ht="12.75">
      <c r="S222" s="274"/>
    </row>
    <row r="223" ht="12.75">
      <c r="S223" s="274"/>
    </row>
    <row r="224" ht="12.75">
      <c r="S224" s="274"/>
    </row>
    <row r="225" ht="12.75">
      <c r="S225" s="274"/>
    </row>
    <row r="226" ht="12.75">
      <c r="S226" s="274"/>
    </row>
    <row r="227" ht="12.75">
      <c r="S227" s="274"/>
    </row>
    <row r="228" ht="12.75">
      <c r="S228" s="274"/>
    </row>
    <row r="229" ht="12.75">
      <c r="S229" s="274"/>
    </row>
    <row r="230" ht="12.75">
      <c r="S230" s="274"/>
    </row>
    <row r="231" ht="12.75">
      <c r="S231" s="274"/>
    </row>
    <row r="232" ht="12.75">
      <c r="S232" s="274"/>
    </row>
    <row r="233" ht="12.75">
      <c r="S233" s="274"/>
    </row>
  </sheetData>
  <sheetProtection/>
  <mergeCells count="177">
    <mergeCell ref="Q2:X2"/>
    <mergeCell ref="Y2:Y5"/>
    <mergeCell ref="F3:I3"/>
    <mergeCell ref="J3:J5"/>
    <mergeCell ref="K3:L3"/>
    <mergeCell ref="O3:P3"/>
    <mergeCell ref="Q3:S3"/>
    <mergeCell ref="T3:V3"/>
    <mergeCell ref="W3:X4"/>
    <mergeCell ref="F4:I4"/>
    <mergeCell ref="O4:P4"/>
    <mergeCell ref="B6:D6"/>
    <mergeCell ref="A2:E5"/>
    <mergeCell ref="F2:L2"/>
    <mergeCell ref="M2:M5"/>
    <mergeCell ref="O2:P2"/>
    <mergeCell ref="B7:D7"/>
    <mergeCell ref="B8:D8"/>
    <mergeCell ref="C9:D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70:D170"/>
    <mergeCell ref="C159:D159"/>
    <mergeCell ref="C160:D160"/>
    <mergeCell ref="C161:D161"/>
    <mergeCell ref="C162:D162"/>
    <mergeCell ref="C163:D163"/>
    <mergeCell ref="C164:D164"/>
    <mergeCell ref="C171:D171"/>
    <mergeCell ref="C172:D172"/>
    <mergeCell ref="C173:D173"/>
    <mergeCell ref="C174:D174"/>
    <mergeCell ref="C175:D175"/>
    <mergeCell ref="C165:D165"/>
    <mergeCell ref="C166:D166"/>
    <mergeCell ref="C167:D167"/>
    <mergeCell ref="C168:D168"/>
    <mergeCell ref="C169:D169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zoomScalePageLayoutView="0" workbookViewId="0" topLeftCell="A1">
      <pane xSplit="5" ySplit="5" topLeftCell="F96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9.00390625" defaultRowHeight="13.5"/>
  <cols>
    <col min="1" max="1" width="2.375" style="210" customWidth="1"/>
    <col min="2" max="2" width="1.625" style="163" customWidth="1"/>
    <col min="3" max="3" width="2.125" style="163" customWidth="1"/>
    <col min="4" max="4" width="16.00390625" style="163" customWidth="1"/>
    <col min="5" max="5" width="5.25390625" style="163" customWidth="1"/>
    <col min="6" max="8" width="10.625" style="163" customWidth="1"/>
    <col min="9" max="9" width="11.875" style="285" customWidth="1"/>
    <col min="10" max="10" width="9.875" style="163" customWidth="1"/>
    <col min="11" max="11" width="10.25390625" style="163" customWidth="1"/>
    <col min="12" max="12" width="10.125" style="164" customWidth="1"/>
    <col min="13" max="13" width="9.125" style="165" customWidth="1"/>
    <col min="14" max="14" width="12.125" style="164" customWidth="1"/>
    <col min="15" max="16" width="11.00390625" style="165" customWidth="1"/>
    <col min="17" max="17" width="9.25390625" style="163" bestFit="1" customWidth="1"/>
    <col min="18" max="18" width="9.25390625" style="163" customWidth="1"/>
    <col min="19" max="19" width="9.125" style="286" customWidth="1"/>
    <col min="20" max="20" width="9.25390625" style="163" bestFit="1" customWidth="1"/>
    <col min="21" max="21" width="9.25390625" style="163" customWidth="1"/>
    <col min="22" max="22" width="9.125" style="286" customWidth="1"/>
    <col min="23" max="23" width="11.125" style="163" customWidth="1"/>
    <col min="24" max="24" width="12.00390625" style="163" customWidth="1"/>
    <col min="25" max="25" width="9.125" style="163" bestFit="1" customWidth="1"/>
    <col min="26" max="16384" width="9.00390625" style="163" customWidth="1"/>
  </cols>
  <sheetData>
    <row r="1" spans="1:20" ht="19.5" thickBot="1">
      <c r="A1" s="161" t="s">
        <v>2345</v>
      </c>
      <c r="B1" s="162"/>
      <c r="C1" s="162"/>
      <c r="D1" s="162"/>
      <c r="E1" s="162"/>
      <c r="T1" s="164"/>
    </row>
    <row r="2" spans="1:25" s="167" customFormat="1" ht="13.5" customHeight="1">
      <c r="A2" s="580" t="s">
        <v>2346</v>
      </c>
      <c r="B2" s="497"/>
      <c r="C2" s="497"/>
      <c r="D2" s="497"/>
      <c r="E2" s="498"/>
      <c r="F2" s="503" t="s">
        <v>2347</v>
      </c>
      <c r="G2" s="504"/>
      <c r="H2" s="504"/>
      <c r="I2" s="504"/>
      <c r="J2" s="504"/>
      <c r="K2" s="504"/>
      <c r="L2" s="504"/>
      <c r="M2" s="522" t="s">
        <v>2348</v>
      </c>
      <c r="N2" s="166" t="s">
        <v>2349</v>
      </c>
      <c r="O2" s="583" t="s">
        <v>2350</v>
      </c>
      <c r="P2" s="584"/>
      <c r="Q2" s="525" t="s">
        <v>2351</v>
      </c>
      <c r="R2" s="525"/>
      <c r="S2" s="525"/>
      <c r="T2" s="525"/>
      <c r="U2" s="525"/>
      <c r="V2" s="525"/>
      <c r="W2" s="525"/>
      <c r="X2" s="525"/>
      <c r="Y2" s="585" t="s">
        <v>2352</v>
      </c>
    </row>
    <row r="3" spans="1:25" s="167" customFormat="1" ht="15">
      <c r="A3" s="581"/>
      <c r="B3" s="499"/>
      <c r="C3" s="499"/>
      <c r="D3" s="499"/>
      <c r="E3" s="500"/>
      <c r="F3" s="508" t="s">
        <v>2353</v>
      </c>
      <c r="G3" s="509"/>
      <c r="H3" s="509"/>
      <c r="I3" s="510"/>
      <c r="J3" s="511" t="s">
        <v>2354</v>
      </c>
      <c r="K3" s="588" t="s">
        <v>2355</v>
      </c>
      <c r="L3" s="589"/>
      <c r="M3" s="523"/>
      <c r="N3" s="168" t="s">
        <v>1779</v>
      </c>
      <c r="O3" s="590" t="s">
        <v>2356</v>
      </c>
      <c r="P3" s="591"/>
      <c r="Q3" s="592" t="s">
        <v>2357</v>
      </c>
      <c r="R3" s="592"/>
      <c r="S3" s="592"/>
      <c r="T3" s="592" t="s">
        <v>2358</v>
      </c>
      <c r="U3" s="592"/>
      <c r="V3" s="592"/>
      <c r="W3" s="593" t="s">
        <v>2359</v>
      </c>
      <c r="X3" s="510"/>
      <c r="Y3" s="586"/>
    </row>
    <row r="4" spans="1:25" s="167" customFormat="1" ht="12.75">
      <c r="A4" s="581"/>
      <c r="B4" s="499"/>
      <c r="C4" s="499"/>
      <c r="D4" s="499"/>
      <c r="E4" s="500"/>
      <c r="F4" s="519" t="s">
        <v>2360</v>
      </c>
      <c r="G4" s="520"/>
      <c r="H4" s="520"/>
      <c r="I4" s="521"/>
      <c r="J4" s="512"/>
      <c r="K4" s="169"/>
      <c r="L4" s="170" t="s">
        <v>2361</v>
      </c>
      <c r="M4" s="523"/>
      <c r="N4" s="168" t="s">
        <v>2356</v>
      </c>
      <c r="O4" s="578" t="s">
        <v>2360</v>
      </c>
      <c r="P4" s="579"/>
      <c r="Q4" s="171" t="s">
        <v>2362</v>
      </c>
      <c r="R4" s="171" t="s">
        <v>2363</v>
      </c>
      <c r="S4" s="287" t="s">
        <v>2364</v>
      </c>
      <c r="T4" s="172" t="s">
        <v>2362</v>
      </c>
      <c r="U4" s="172" t="s">
        <v>2363</v>
      </c>
      <c r="V4" s="288" t="s">
        <v>2364</v>
      </c>
      <c r="W4" s="594"/>
      <c r="X4" s="595"/>
      <c r="Y4" s="586"/>
    </row>
    <row r="5" spans="1:25" s="167" customFormat="1" ht="39.75" thickBot="1">
      <c r="A5" s="582"/>
      <c r="B5" s="501"/>
      <c r="C5" s="501"/>
      <c r="D5" s="501"/>
      <c r="E5" s="502"/>
      <c r="F5" s="174" t="s">
        <v>2365</v>
      </c>
      <c r="G5" s="174" t="s">
        <v>2366</v>
      </c>
      <c r="H5" s="174" t="s">
        <v>2367</v>
      </c>
      <c r="I5" s="289" t="s">
        <v>2368</v>
      </c>
      <c r="J5" s="513"/>
      <c r="K5" s="174" t="s">
        <v>2369</v>
      </c>
      <c r="L5" s="176" t="s">
        <v>2370</v>
      </c>
      <c r="M5" s="524"/>
      <c r="N5" s="177" t="s">
        <v>2360</v>
      </c>
      <c r="O5" s="290" t="s">
        <v>2371</v>
      </c>
      <c r="P5" s="290" t="s">
        <v>2372</v>
      </c>
      <c r="Q5" s="178"/>
      <c r="R5" s="178"/>
      <c r="S5" s="291" t="s">
        <v>2373</v>
      </c>
      <c r="T5" s="180"/>
      <c r="U5" s="180"/>
      <c r="V5" s="291" t="s">
        <v>2373</v>
      </c>
      <c r="W5" s="180" t="s">
        <v>2369</v>
      </c>
      <c r="X5" s="179" t="s">
        <v>2370</v>
      </c>
      <c r="Y5" s="587"/>
    </row>
    <row r="6" spans="1:25" ht="13.5" customHeight="1">
      <c r="A6" s="292"/>
      <c r="B6" s="495" t="s">
        <v>2306</v>
      </c>
      <c r="C6" s="495"/>
      <c r="D6" s="495"/>
      <c r="E6" s="182"/>
      <c r="F6" s="183">
        <v>2876642</v>
      </c>
      <c r="G6" s="184">
        <v>1390190</v>
      </c>
      <c r="H6" s="184">
        <v>1486452</v>
      </c>
      <c r="I6" s="293">
        <v>93.52404248505837</v>
      </c>
      <c r="J6" s="184">
        <v>2878915</v>
      </c>
      <c r="K6" s="195">
        <v>-2273</v>
      </c>
      <c r="L6" s="194">
        <v>-0.1</v>
      </c>
      <c r="M6" s="294">
        <v>8477.92</v>
      </c>
      <c r="N6" s="185">
        <v>339.3</v>
      </c>
      <c r="O6" s="294">
        <v>100</v>
      </c>
      <c r="P6" s="294">
        <v>100</v>
      </c>
      <c r="Q6" s="184">
        <v>1131024</v>
      </c>
      <c r="R6" s="184">
        <v>2798112</v>
      </c>
      <c r="S6" s="295">
        <v>2.47</v>
      </c>
      <c r="T6" s="184">
        <v>1095905</v>
      </c>
      <c r="U6" s="184">
        <v>2821836</v>
      </c>
      <c r="V6" s="295">
        <v>2.574891071762607</v>
      </c>
      <c r="W6" s="184">
        <v>35119</v>
      </c>
      <c r="X6" s="185">
        <v>3.2045660892139374</v>
      </c>
      <c r="Y6" s="296"/>
    </row>
    <row r="7" spans="1:25" ht="13.5" customHeight="1">
      <c r="A7" s="297"/>
      <c r="B7" s="494" t="s">
        <v>2307</v>
      </c>
      <c r="C7" s="494"/>
      <c r="D7" s="494"/>
      <c r="E7" s="189"/>
      <c r="F7" s="183">
        <v>2612458</v>
      </c>
      <c r="G7" s="184">
        <v>1263093</v>
      </c>
      <c r="H7" s="184">
        <v>1349365</v>
      </c>
      <c r="I7" s="293">
        <v>93.60647415636244</v>
      </c>
      <c r="J7" s="184">
        <v>2609202</v>
      </c>
      <c r="K7" s="195">
        <v>3256</v>
      </c>
      <c r="L7" s="194">
        <v>0.1</v>
      </c>
      <c r="M7" s="294">
        <v>6522.2</v>
      </c>
      <c r="N7" s="185">
        <v>400.5</v>
      </c>
      <c r="O7" s="294">
        <v>90.81623643122781</v>
      </c>
      <c r="P7" s="294">
        <v>76.93160586558967</v>
      </c>
      <c r="Q7" s="184">
        <v>1032278</v>
      </c>
      <c r="R7" s="184">
        <v>2538755</v>
      </c>
      <c r="S7" s="295">
        <v>2.46</v>
      </c>
      <c r="T7" s="184">
        <v>999389</v>
      </c>
      <c r="U7" s="184">
        <v>2556121</v>
      </c>
      <c r="V7" s="295">
        <v>2.5576837447680534</v>
      </c>
      <c r="W7" s="184">
        <v>32889</v>
      </c>
      <c r="X7" s="185">
        <v>3.2909107464660905</v>
      </c>
      <c r="Y7" s="298" t="s">
        <v>2307</v>
      </c>
    </row>
    <row r="8" spans="1:25" ht="13.5" customHeight="1">
      <c r="A8" s="297"/>
      <c r="B8" s="494" t="s">
        <v>2308</v>
      </c>
      <c r="C8" s="494"/>
      <c r="D8" s="494"/>
      <c r="E8" s="189"/>
      <c r="F8" s="183">
        <v>264184</v>
      </c>
      <c r="G8" s="184">
        <v>127097</v>
      </c>
      <c r="H8" s="184">
        <v>137087</v>
      </c>
      <c r="I8" s="293">
        <v>92.71265692589378</v>
      </c>
      <c r="J8" s="184">
        <v>269713</v>
      </c>
      <c r="K8" s="195">
        <v>-5529</v>
      </c>
      <c r="L8" s="194">
        <v>-2</v>
      </c>
      <c r="M8" s="294">
        <v>1955.72</v>
      </c>
      <c r="N8" s="185">
        <v>135.1</v>
      </c>
      <c r="O8" s="294">
        <v>9.1837635687722</v>
      </c>
      <c r="P8" s="294">
        <v>23.068394134410326</v>
      </c>
      <c r="Q8" s="184">
        <v>98746</v>
      </c>
      <c r="R8" s="184">
        <v>259357</v>
      </c>
      <c r="S8" s="295">
        <v>2.63</v>
      </c>
      <c r="T8" s="184">
        <v>96516</v>
      </c>
      <c r="U8" s="184">
        <v>265715</v>
      </c>
      <c r="V8" s="295">
        <v>2.7530668490198518</v>
      </c>
      <c r="W8" s="184">
        <v>2230</v>
      </c>
      <c r="X8" s="185">
        <v>2.310497741307141</v>
      </c>
      <c r="Y8" s="298" t="s">
        <v>2308</v>
      </c>
    </row>
    <row r="9" spans="1:25" ht="13.5" customHeight="1">
      <c r="A9" s="299" t="s">
        <v>245</v>
      </c>
      <c r="B9" s="191"/>
      <c r="C9" s="496" t="s">
        <v>2374</v>
      </c>
      <c r="D9" s="496"/>
      <c r="E9" s="189"/>
      <c r="F9" s="183">
        <v>1154391</v>
      </c>
      <c r="G9" s="184">
        <v>559345</v>
      </c>
      <c r="H9" s="184">
        <v>595046</v>
      </c>
      <c r="I9" s="293">
        <v>94.00029577545266</v>
      </c>
      <c r="J9" s="184">
        <v>1134134</v>
      </c>
      <c r="K9" s="195">
        <v>20257</v>
      </c>
      <c r="L9" s="185">
        <v>1.8</v>
      </c>
      <c r="M9" s="294">
        <v>905.01</v>
      </c>
      <c r="N9" s="185">
        <v>1275.6</v>
      </c>
      <c r="O9" s="295">
        <v>40.129811078333695</v>
      </c>
      <c r="P9" s="295">
        <v>10.674906109045615</v>
      </c>
      <c r="Q9" s="184">
        <v>477664</v>
      </c>
      <c r="R9" s="184">
        <v>1124801</v>
      </c>
      <c r="S9" s="295">
        <v>2.35</v>
      </c>
      <c r="T9" s="184">
        <v>461444</v>
      </c>
      <c r="U9" s="184">
        <v>1116210</v>
      </c>
      <c r="V9" s="295">
        <v>2.4189500784493894</v>
      </c>
      <c r="W9" s="184">
        <v>16220</v>
      </c>
      <c r="X9" s="185">
        <v>3.515052747462314</v>
      </c>
      <c r="Y9" s="298">
        <v>100</v>
      </c>
    </row>
    <row r="10" spans="1:25" ht="12.75">
      <c r="A10" s="297"/>
      <c r="B10" s="191" t="s">
        <v>306</v>
      </c>
      <c r="C10" s="300"/>
      <c r="D10" s="301" t="s">
        <v>2375</v>
      </c>
      <c r="E10" s="189"/>
      <c r="F10" s="183">
        <v>127763</v>
      </c>
      <c r="G10" s="184">
        <v>59873</v>
      </c>
      <c r="H10" s="184">
        <v>67890</v>
      </c>
      <c r="I10" s="293">
        <v>88.19119163352482</v>
      </c>
      <c r="J10" s="184">
        <v>124719</v>
      </c>
      <c r="K10" s="195">
        <v>3044</v>
      </c>
      <c r="L10" s="185">
        <v>2.4</v>
      </c>
      <c r="M10" s="294">
        <v>15.34</v>
      </c>
      <c r="N10" s="185">
        <v>8328.7</v>
      </c>
      <c r="O10" s="295">
        <v>4.44139381959938</v>
      </c>
      <c r="P10" s="295">
        <v>0.18094060807367843</v>
      </c>
      <c r="Q10" s="184">
        <v>65495</v>
      </c>
      <c r="R10" s="184">
        <v>122294</v>
      </c>
      <c r="S10" s="295">
        <v>1.87</v>
      </c>
      <c r="T10" s="184">
        <v>63733</v>
      </c>
      <c r="U10" s="184">
        <v>122262</v>
      </c>
      <c r="V10" s="295">
        <v>1.9183468532785213</v>
      </c>
      <c r="W10" s="184">
        <v>1762</v>
      </c>
      <c r="X10" s="185">
        <v>2.764658810977045</v>
      </c>
      <c r="Y10" s="298">
        <v>101</v>
      </c>
    </row>
    <row r="11" spans="1:25" ht="12.75">
      <c r="A11" s="297"/>
      <c r="B11" s="191" t="s">
        <v>307</v>
      </c>
      <c r="C11" s="300"/>
      <c r="D11" s="301" t="s">
        <v>2376</v>
      </c>
      <c r="E11" s="189"/>
      <c r="F11" s="183">
        <v>121222</v>
      </c>
      <c r="G11" s="184">
        <v>58151</v>
      </c>
      <c r="H11" s="184">
        <v>63071</v>
      </c>
      <c r="I11" s="293">
        <v>92.19926749219134</v>
      </c>
      <c r="J11" s="184">
        <v>123258</v>
      </c>
      <c r="K11" s="195">
        <v>-2036</v>
      </c>
      <c r="L11" s="185">
        <v>-1.7</v>
      </c>
      <c r="M11" s="294">
        <v>39.38</v>
      </c>
      <c r="N11" s="185">
        <v>3078.3</v>
      </c>
      <c r="O11" s="295">
        <v>4.214010641574447</v>
      </c>
      <c r="P11" s="295">
        <v>0.46450072659331537</v>
      </c>
      <c r="Q11" s="184">
        <v>48395</v>
      </c>
      <c r="R11" s="184">
        <v>117399</v>
      </c>
      <c r="S11" s="295">
        <v>2.43</v>
      </c>
      <c r="T11" s="184">
        <v>48329</v>
      </c>
      <c r="U11" s="184">
        <v>120683</v>
      </c>
      <c r="V11" s="295">
        <v>2.49711353431687</v>
      </c>
      <c r="W11" s="184">
        <v>66</v>
      </c>
      <c r="X11" s="185">
        <v>0.13656396780401</v>
      </c>
      <c r="Y11" s="298">
        <v>102</v>
      </c>
    </row>
    <row r="12" spans="1:25" ht="12.75">
      <c r="A12" s="297"/>
      <c r="B12" s="191" t="s">
        <v>308</v>
      </c>
      <c r="C12" s="300"/>
      <c r="D12" s="301" t="s">
        <v>2377</v>
      </c>
      <c r="E12" s="189"/>
      <c r="F12" s="183">
        <v>137874</v>
      </c>
      <c r="G12" s="184">
        <v>67178</v>
      </c>
      <c r="H12" s="184">
        <v>70696</v>
      </c>
      <c r="I12" s="293">
        <v>95.0237637207197</v>
      </c>
      <c r="J12" s="184">
        <v>135467</v>
      </c>
      <c r="K12" s="195">
        <v>2407</v>
      </c>
      <c r="L12" s="185">
        <v>1.8</v>
      </c>
      <c r="M12" s="294">
        <v>26.09</v>
      </c>
      <c r="N12" s="185">
        <v>5284.6</v>
      </c>
      <c r="O12" s="295">
        <v>4.7928800316480125</v>
      </c>
      <c r="P12" s="295">
        <v>0.3077405778775926</v>
      </c>
      <c r="Q12" s="184">
        <v>62482</v>
      </c>
      <c r="R12" s="184">
        <v>134693</v>
      </c>
      <c r="S12" s="295">
        <v>2.16</v>
      </c>
      <c r="T12" s="184">
        <v>60621</v>
      </c>
      <c r="U12" s="184">
        <v>133418</v>
      </c>
      <c r="V12" s="295">
        <v>2.200854489368371</v>
      </c>
      <c r="W12" s="184">
        <v>1861</v>
      </c>
      <c r="X12" s="185">
        <v>3.069893271308622</v>
      </c>
      <c r="Y12" s="298">
        <v>103</v>
      </c>
    </row>
    <row r="13" spans="1:25" ht="12.75">
      <c r="A13" s="297"/>
      <c r="B13" s="191" t="s">
        <v>309</v>
      </c>
      <c r="C13" s="300"/>
      <c r="D13" s="301" t="s">
        <v>2378</v>
      </c>
      <c r="E13" s="189"/>
      <c r="F13" s="183">
        <v>184795</v>
      </c>
      <c r="G13" s="184">
        <v>89281</v>
      </c>
      <c r="H13" s="184">
        <v>95514</v>
      </c>
      <c r="I13" s="293">
        <v>93.47425508302449</v>
      </c>
      <c r="J13" s="184">
        <v>179519</v>
      </c>
      <c r="K13" s="195">
        <v>5276</v>
      </c>
      <c r="L13" s="185">
        <v>2.9</v>
      </c>
      <c r="M13" s="294">
        <v>35.67</v>
      </c>
      <c r="N13" s="185">
        <v>5180.7</v>
      </c>
      <c r="O13" s="295">
        <v>6.423983241571249</v>
      </c>
      <c r="P13" s="295">
        <v>0.4207399928284296</v>
      </c>
      <c r="Q13" s="184">
        <v>81230</v>
      </c>
      <c r="R13" s="184">
        <v>179897</v>
      </c>
      <c r="S13" s="295">
        <v>2.21</v>
      </c>
      <c r="T13" s="184">
        <v>79645</v>
      </c>
      <c r="U13" s="184">
        <v>177538</v>
      </c>
      <c r="V13" s="295">
        <v>2.2291167053801244</v>
      </c>
      <c r="W13" s="184">
        <v>1585</v>
      </c>
      <c r="X13" s="185">
        <v>1.9900809843681335</v>
      </c>
      <c r="Y13" s="298">
        <v>104</v>
      </c>
    </row>
    <row r="14" spans="1:25" ht="12.75">
      <c r="A14" s="297"/>
      <c r="B14" s="191" t="s">
        <v>310</v>
      </c>
      <c r="C14" s="300"/>
      <c r="D14" s="301" t="s">
        <v>2379</v>
      </c>
      <c r="E14" s="189"/>
      <c r="F14" s="183">
        <v>219343</v>
      </c>
      <c r="G14" s="184">
        <v>108417</v>
      </c>
      <c r="H14" s="184">
        <v>110926</v>
      </c>
      <c r="I14" s="293">
        <v>97.73813172745794</v>
      </c>
      <c r="J14" s="184">
        <v>204636</v>
      </c>
      <c r="K14" s="195">
        <v>14707</v>
      </c>
      <c r="L14" s="185">
        <v>7.2</v>
      </c>
      <c r="M14" s="294">
        <v>117.19</v>
      </c>
      <c r="N14" s="185">
        <v>1871.7</v>
      </c>
      <c r="O14" s="295">
        <v>7.624966888476216</v>
      </c>
      <c r="P14" s="295">
        <v>1.3822966010530884</v>
      </c>
      <c r="Q14" s="184">
        <v>85955</v>
      </c>
      <c r="R14" s="184">
        <v>215215</v>
      </c>
      <c r="S14" s="295">
        <v>2.5</v>
      </c>
      <c r="T14" s="184">
        <v>79222</v>
      </c>
      <c r="U14" s="184">
        <v>201892</v>
      </c>
      <c r="V14" s="295">
        <v>2.5484335159425413</v>
      </c>
      <c r="W14" s="184">
        <v>6733</v>
      </c>
      <c r="X14" s="185">
        <v>8.498901820201459</v>
      </c>
      <c r="Y14" s="298">
        <v>105</v>
      </c>
    </row>
    <row r="15" spans="1:25" ht="12.75">
      <c r="A15" s="297"/>
      <c r="B15" s="191" t="s">
        <v>311</v>
      </c>
      <c r="C15" s="300"/>
      <c r="D15" s="301" t="s">
        <v>2380</v>
      </c>
      <c r="E15" s="189"/>
      <c r="F15" s="183">
        <v>152716</v>
      </c>
      <c r="G15" s="184">
        <v>72839</v>
      </c>
      <c r="H15" s="184">
        <v>79877</v>
      </c>
      <c r="I15" s="293">
        <v>91.18895301526096</v>
      </c>
      <c r="J15" s="184">
        <v>156387</v>
      </c>
      <c r="K15" s="195">
        <v>-3671</v>
      </c>
      <c r="L15" s="185">
        <v>-2.3</v>
      </c>
      <c r="M15" s="294">
        <v>353.35</v>
      </c>
      <c r="N15" s="185">
        <v>432.2</v>
      </c>
      <c r="O15" s="295">
        <v>5.308828835844015</v>
      </c>
      <c r="P15" s="295">
        <v>4.167885519089588</v>
      </c>
      <c r="Q15" s="184">
        <v>54998</v>
      </c>
      <c r="R15" s="184">
        <v>149881</v>
      </c>
      <c r="S15" s="295">
        <v>2.73</v>
      </c>
      <c r="T15" s="184">
        <v>53550</v>
      </c>
      <c r="U15" s="184">
        <v>154098</v>
      </c>
      <c r="V15" s="295">
        <v>2.8776470588235292</v>
      </c>
      <c r="W15" s="184">
        <v>1448</v>
      </c>
      <c r="X15" s="185">
        <v>2.704014939309057</v>
      </c>
      <c r="Y15" s="298">
        <v>106</v>
      </c>
    </row>
    <row r="16" spans="1:25" ht="12.75">
      <c r="A16" s="297"/>
      <c r="B16" s="191" t="s">
        <v>320</v>
      </c>
      <c r="C16" s="300"/>
      <c r="D16" s="301" t="s">
        <v>2381</v>
      </c>
      <c r="E16" s="189"/>
      <c r="F16" s="183">
        <v>76656</v>
      </c>
      <c r="G16" s="184">
        <v>38169</v>
      </c>
      <c r="H16" s="184">
        <v>38487</v>
      </c>
      <c r="I16" s="293">
        <v>99.17374697949957</v>
      </c>
      <c r="J16" s="184">
        <v>75435</v>
      </c>
      <c r="K16" s="195">
        <v>1221</v>
      </c>
      <c r="L16" s="185">
        <v>1.6</v>
      </c>
      <c r="M16" s="294">
        <v>94.01</v>
      </c>
      <c r="N16" s="185">
        <v>815.4</v>
      </c>
      <c r="O16" s="295">
        <v>2.6647737188012965</v>
      </c>
      <c r="P16" s="295">
        <v>1.1088804801177647</v>
      </c>
      <c r="Q16" s="184">
        <v>28752</v>
      </c>
      <c r="R16" s="184">
        <v>74676</v>
      </c>
      <c r="S16" s="295">
        <v>2.6</v>
      </c>
      <c r="T16" s="184">
        <v>27170</v>
      </c>
      <c r="U16" s="184">
        <v>73647</v>
      </c>
      <c r="V16" s="295">
        <v>2.7105999263894</v>
      </c>
      <c r="W16" s="184">
        <v>1582</v>
      </c>
      <c r="X16" s="185">
        <v>5.822598454177402</v>
      </c>
      <c r="Y16" s="298">
        <v>107</v>
      </c>
    </row>
    <row r="17" spans="1:25" ht="12.75">
      <c r="A17" s="297"/>
      <c r="B17" s="191" t="s">
        <v>321</v>
      </c>
      <c r="C17" s="300"/>
      <c r="D17" s="301" t="s">
        <v>2382</v>
      </c>
      <c r="E17" s="189"/>
      <c r="F17" s="183">
        <v>134022</v>
      </c>
      <c r="G17" s="184">
        <v>65437</v>
      </c>
      <c r="H17" s="184">
        <v>68585</v>
      </c>
      <c r="I17" s="293">
        <v>95.41007508930525</v>
      </c>
      <c r="J17" s="184">
        <v>134713</v>
      </c>
      <c r="K17" s="195">
        <v>-691</v>
      </c>
      <c r="L17" s="185">
        <v>-0.5</v>
      </c>
      <c r="M17" s="294">
        <v>223.98</v>
      </c>
      <c r="N17" s="185">
        <v>598.4</v>
      </c>
      <c r="O17" s="295">
        <v>4.65897390081908</v>
      </c>
      <c r="P17" s="295">
        <v>2.6419216034121575</v>
      </c>
      <c r="Q17" s="184">
        <v>50357</v>
      </c>
      <c r="R17" s="184">
        <v>130746</v>
      </c>
      <c r="S17" s="295">
        <v>2.6</v>
      </c>
      <c r="T17" s="184">
        <v>49174</v>
      </c>
      <c r="U17" s="184">
        <v>132672</v>
      </c>
      <c r="V17" s="295">
        <v>2.698011144100541</v>
      </c>
      <c r="W17" s="184">
        <v>1183</v>
      </c>
      <c r="X17" s="185">
        <v>2.405742872249563</v>
      </c>
      <c r="Y17" s="298">
        <v>108</v>
      </c>
    </row>
    <row r="18" spans="1:25" ht="12.75">
      <c r="A18" s="297" t="s">
        <v>6</v>
      </c>
      <c r="B18" s="184"/>
      <c r="C18" s="302" t="s">
        <v>2383</v>
      </c>
      <c r="D18" s="303"/>
      <c r="E18" s="189"/>
      <c r="F18" s="184">
        <v>251003</v>
      </c>
      <c r="G18" s="184">
        <v>120435</v>
      </c>
      <c r="H18" s="184">
        <v>130568</v>
      </c>
      <c r="I18" s="293">
        <v>92.2392929354819</v>
      </c>
      <c r="J18" s="184">
        <v>259224</v>
      </c>
      <c r="K18" s="184">
        <v>-8221</v>
      </c>
      <c r="L18" s="185">
        <v>-3.2</v>
      </c>
      <c r="M18" s="294">
        <v>353.29</v>
      </c>
      <c r="N18" s="185">
        <v>710.5</v>
      </c>
      <c r="O18" s="295">
        <v>8.725555700014114</v>
      </c>
      <c r="P18" s="295">
        <v>4.1671777983278915</v>
      </c>
      <c r="Q18" s="184">
        <v>99378</v>
      </c>
      <c r="R18" s="184">
        <v>238986</v>
      </c>
      <c r="S18" s="295">
        <v>2.4</v>
      </c>
      <c r="T18" s="184">
        <v>100535</v>
      </c>
      <c r="U18" s="184">
        <v>250078</v>
      </c>
      <c r="V18" s="295">
        <v>2.487472024668026</v>
      </c>
      <c r="W18" s="184">
        <v>-1157</v>
      </c>
      <c r="X18" s="185">
        <v>-1.1508429900034816</v>
      </c>
      <c r="Y18" s="298" t="s">
        <v>6</v>
      </c>
    </row>
    <row r="19" spans="1:25" ht="13.5" customHeight="1">
      <c r="A19" s="297" t="s">
        <v>8</v>
      </c>
      <c r="B19" s="184"/>
      <c r="C19" s="302" t="s">
        <v>2384</v>
      </c>
      <c r="D19" s="303"/>
      <c r="E19" s="189"/>
      <c r="F19" s="183">
        <v>30657</v>
      </c>
      <c r="G19" s="184">
        <v>14306</v>
      </c>
      <c r="H19" s="184">
        <v>16351</v>
      </c>
      <c r="I19" s="293">
        <v>87.4931196868693</v>
      </c>
      <c r="J19" s="184">
        <v>31935</v>
      </c>
      <c r="K19" s="195">
        <v>-1278</v>
      </c>
      <c r="L19" s="185">
        <v>-4</v>
      </c>
      <c r="M19" s="294">
        <v>118.3</v>
      </c>
      <c r="N19" s="185">
        <v>259.1</v>
      </c>
      <c r="O19" s="295">
        <v>1.065721768645525</v>
      </c>
      <c r="P19" s="295">
        <v>1.3953894351444693</v>
      </c>
      <c r="Q19" s="184">
        <v>11803</v>
      </c>
      <c r="R19" s="184">
        <v>29627</v>
      </c>
      <c r="S19" s="295">
        <v>2.51</v>
      </c>
      <c r="T19" s="184">
        <v>11922</v>
      </c>
      <c r="U19" s="184">
        <v>31199</v>
      </c>
      <c r="V19" s="295">
        <v>2.616926690152659</v>
      </c>
      <c r="W19" s="184">
        <v>-119</v>
      </c>
      <c r="X19" s="185">
        <v>-0.9981546720348934</v>
      </c>
      <c r="Y19" s="298" t="s">
        <v>8</v>
      </c>
    </row>
    <row r="20" spans="1:25" ht="13.5" customHeight="1">
      <c r="A20" s="297" t="s">
        <v>10</v>
      </c>
      <c r="B20" s="184"/>
      <c r="C20" s="302" t="s">
        <v>2385</v>
      </c>
      <c r="D20" s="303"/>
      <c r="E20" s="189"/>
      <c r="F20" s="183">
        <v>104196</v>
      </c>
      <c r="G20" s="184">
        <v>49729</v>
      </c>
      <c r="H20" s="184">
        <v>54467</v>
      </c>
      <c r="I20" s="293">
        <v>91.30115482769384</v>
      </c>
      <c r="J20" s="184">
        <v>106229</v>
      </c>
      <c r="K20" s="195">
        <v>-2033</v>
      </c>
      <c r="L20" s="185">
        <v>-1.9</v>
      </c>
      <c r="M20" s="294">
        <v>471.02</v>
      </c>
      <c r="N20" s="185">
        <v>221.2</v>
      </c>
      <c r="O20" s="295">
        <v>3.622139981269828</v>
      </c>
      <c r="P20" s="295">
        <v>5.5558438862362465</v>
      </c>
      <c r="Q20" s="184">
        <v>39775</v>
      </c>
      <c r="R20" s="184">
        <v>101026</v>
      </c>
      <c r="S20" s="295">
        <v>2.54</v>
      </c>
      <c r="T20" s="184">
        <v>38434</v>
      </c>
      <c r="U20" s="184">
        <v>103134</v>
      </c>
      <c r="V20" s="295">
        <v>2.683405318207837</v>
      </c>
      <c r="W20" s="184">
        <v>1341</v>
      </c>
      <c r="X20" s="185">
        <v>3.489098194307124</v>
      </c>
      <c r="Y20" s="298" t="s">
        <v>10</v>
      </c>
    </row>
    <row r="21" spans="1:25" ht="13.5" customHeight="1">
      <c r="A21" s="297" t="s">
        <v>12</v>
      </c>
      <c r="B21" s="184"/>
      <c r="C21" s="302" t="s">
        <v>2386</v>
      </c>
      <c r="D21" s="195"/>
      <c r="E21" s="189"/>
      <c r="F21" s="184">
        <v>150225</v>
      </c>
      <c r="G21" s="184">
        <v>71138</v>
      </c>
      <c r="H21" s="184">
        <v>79087</v>
      </c>
      <c r="I21" s="293">
        <v>89.94904345846979</v>
      </c>
      <c r="J21" s="184">
        <v>155200</v>
      </c>
      <c r="K21" s="184">
        <v>-4975</v>
      </c>
      <c r="L21" s="185">
        <v>-3.2</v>
      </c>
      <c r="M21" s="294">
        <v>284.85</v>
      </c>
      <c r="N21" s="185">
        <v>527.4</v>
      </c>
      <c r="O21" s="295">
        <v>5.222234814064454</v>
      </c>
      <c r="P21" s="295">
        <v>3.3599043161530187</v>
      </c>
      <c r="Q21" s="184">
        <v>57715</v>
      </c>
      <c r="R21" s="184">
        <v>146973</v>
      </c>
      <c r="S21" s="295">
        <v>2.55</v>
      </c>
      <c r="T21" s="184">
        <v>57006</v>
      </c>
      <c r="U21" s="184">
        <v>152856</v>
      </c>
      <c r="V21" s="295">
        <v>2.6814019576886645</v>
      </c>
      <c r="W21" s="184">
        <v>709</v>
      </c>
      <c r="X21" s="185">
        <v>1.2437287303090903</v>
      </c>
      <c r="Y21" s="298">
        <v>205</v>
      </c>
    </row>
    <row r="22" spans="1:25" ht="13.5" customHeight="1">
      <c r="A22" s="297" t="s">
        <v>12</v>
      </c>
      <c r="B22" s="184"/>
      <c r="C22" s="302" t="s">
        <v>2387</v>
      </c>
      <c r="D22" s="303"/>
      <c r="E22" s="189"/>
      <c r="F22" s="183">
        <v>114486</v>
      </c>
      <c r="G22" s="184">
        <v>54018</v>
      </c>
      <c r="H22" s="184">
        <v>60468</v>
      </c>
      <c r="I22" s="293">
        <v>89.33320103195078</v>
      </c>
      <c r="J22" s="184">
        <v>117407</v>
      </c>
      <c r="K22" s="195">
        <v>-2921</v>
      </c>
      <c r="L22" s="185">
        <v>-2.5</v>
      </c>
      <c r="M22" s="294">
        <v>212.33</v>
      </c>
      <c r="N22" s="185">
        <v>539.2</v>
      </c>
      <c r="O22" s="295">
        <v>3.979848726396959</v>
      </c>
      <c r="P22" s="295">
        <v>2.5045058221827996</v>
      </c>
      <c r="Q22" s="184">
        <v>43229</v>
      </c>
      <c r="R22" s="184">
        <v>111751</v>
      </c>
      <c r="S22" s="295">
        <v>2.59</v>
      </c>
      <c r="T22" s="184">
        <v>42461</v>
      </c>
      <c r="U22" s="184">
        <v>115382</v>
      </c>
      <c r="V22" s="295">
        <v>2.7173641694731634</v>
      </c>
      <c r="W22" s="184">
        <v>768</v>
      </c>
      <c r="X22" s="185">
        <v>1.8087185888226844</v>
      </c>
      <c r="Y22" s="298" t="s">
        <v>12</v>
      </c>
    </row>
    <row r="23" spans="1:25" ht="13.5" customHeight="1">
      <c r="A23" s="297" t="s">
        <v>13</v>
      </c>
      <c r="B23" s="184"/>
      <c r="C23" s="302" t="s">
        <v>2388</v>
      </c>
      <c r="D23" s="303"/>
      <c r="E23" s="189"/>
      <c r="F23" s="183">
        <v>26677</v>
      </c>
      <c r="G23" s="184">
        <v>12783</v>
      </c>
      <c r="H23" s="184">
        <v>13894</v>
      </c>
      <c r="I23" s="293">
        <v>92.00374262271484</v>
      </c>
      <c r="J23" s="184">
        <v>28187</v>
      </c>
      <c r="K23" s="195">
        <v>-1510</v>
      </c>
      <c r="L23" s="185">
        <v>-5.4</v>
      </c>
      <c r="M23" s="294">
        <v>39.76</v>
      </c>
      <c r="N23" s="185">
        <v>671</v>
      </c>
      <c r="O23" s="295">
        <v>0.9273660052241468</v>
      </c>
      <c r="P23" s="295">
        <v>0.4689829580840583</v>
      </c>
      <c r="Q23" s="184">
        <v>10863</v>
      </c>
      <c r="R23" s="184">
        <v>26264</v>
      </c>
      <c r="S23" s="295">
        <v>2.42</v>
      </c>
      <c r="T23" s="184">
        <v>10983</v>
      </c>
      <c r="U23" s="184">
        <v>27940</v>
      </c>
      <c r="V23" s="295">
        <v>2.5439315305472094</v>
      </c>
      <c r="W23" s="184">
        <v>-120</v>
      </c>
      <c r="X23" s="185">
        <v>-1.0925976509150506</v>
      </c>
      <c r="Y23" s="298" t="s">
        <v>13</v>
      </c>
    </row>
    <row r="24" spans="1:25" ht="12.75">
      <c r="A24" s="297" t="s">
        <v>15</v>
      </c>
      <c r="B24" s="184"/>
      <c r="C24" s="302" t="s">
        <v>2389</v>
      </c>
      <c r="D24" s="303"/>
      <c r="E24" s="189"/>
      <c r="F24" s="184">
        <v>459087</v>
      </c>
      <c r="G24" s="184">
        <v>221627</v>
      </c>
      <c r="H24" s="184">
        <v>237460</v>
      </c>
      <c r="I24" s="293">
        <v>93.33235071169881</v>
      </c>
      <c r="J24" s="184">
        <v>456908</v>
      </c>
      <c r="K24" s="184">
        <v>2179</v>
      </c>
      <c r="L24" s="185">
        <v>0.5</v>
      </c>
      <c r="M24" s="294">
        <v>518.07</v>
      </c>
      <c r="N24" s="185">
        <v>886.1</v>
      </c>
      <c r="O24" s="295">
        <v>15.959128734128194</v>
      </c>
      <c r="P24" s="295">
        <v>6.110814916866402</v>
      </c>
      <c r="Q24" s="184">
        <v>166825</v>
      </c>
      <c r="R24" s="184">
        <v>449965</v>
      </c>
      <c r="S24" s="295">
        <v>2.7</v>
      </c>
      <c r="T24" s="184">
        <v>159292</v>
      </c>
      <c r="U24" s="184">
        <v>451173</v>
      </c>
      <c r="V24" s="295">
        <v>2.8323644627476585</v>
      </c>
      <c r="W24" s="184">
        <v>7533</v>
      </c>
      <c r="X24" s="185">
        <v>4.7290510509002335</v>
      </c>
      <c r="Y24" s="298" t="s">
        <v>15</v>
      </c>
    </row>
    <row r="25" spans="1:25" ht="13.5" customHeight="1">
      <c r="A25" s="297" t="s">
        <v>15</v>
      </c>
      <c r="B25" s="184"/>
      <c r="C25" s="302" t="s">
        <v>2390</v>
      </c>
      <c r="D25" s="303"/>
      <c r="E25" s="189"/>
      <c r="F25" s="183">
        <v>418509</v>
      </c>
      <c r="G25" s="184">
        <v>201999</v>
      </c>
      <c r="H25" s="184">
        <v>216510</v>
      </c>
      <c r="I25" s="293">
        <v>93.29776915615908</v>
      </c>
      <c r="J25" s="184">
        <v>416547</v>
      </c>
      <c r="K25" s="195">
        <v>1962</v>
      </c>
      <c r="L25" s="185">
        <v>0.5</v>
      </c>
      <c r="M25" s="294">
        <v>461.26</v>
      </c>
      <c r="N25" s="185">
        <v>907.3</v>
      </c>
      <c r="O25" s="295">
        <v>14.548525676813451</v>
      </c>
      <c r="P25" s="295">
        <v>5.440721309000321</v>
      </c>
      <c r="Q25" s="184">
        <v>153220</v>
      </c>
      <c r="R25" s="184">
        <v>409884</v>
      </c>
      <c r="S25" s="295">
        <v>2.68</v>
      </c>
      <c r="T25" s="184">
        <v>146676</v>
      </c>
      <c r="U25" s="184">
        <v>411187</v>
      </c>
      <c r="V25" s="295">
        <v>2.80336933104257</v>
      </c>
      <c r="W25" s="184">
        <v>6544</v>
      </c>
      <c r="X25" s="185">
        <v>4.461534266001255</v>
      </c>
      <c r="Y25" s="298" t="s">
        <v>15</v>
      </c>
    </row>
    <row r="26" spans="1:25" ht="13.5" customHeight="1">
      <c r="A26" s="297" t="s">
        <v>17</v>
      </c>
      <c r="B26" s="184"/>
      <c r="C26" s="302" t="s">
        <v>2391</v>
      </c>
      <c r="D26" s="303"/>
      <c r="E26" s="189"/>
      <c r="F26" s="183">
        <v>45188</v>
      </c>
      <c r="G26" s="184">
        <v>21582</v>
      </c>
      <c r="H26" s="184">
        <v>23606</v>
      </c>
      <c r="I26" s="293">
        <v>91.42590866728798</v>
      </c>
      <c r="J26" s="184">
        <v>47697</v>
      </c>
      <c r="K26" s="195">
        <v>-2509</v>
      </c>
      <c r="L26" s="185">
        <v>-5.3</v>
      </c>
      <c r="M26" s="294">
        <v>195.71</v>
      </c>
      <c r="N26" s="185">
        <v>230.9</v>
      </c>
      <c r="O26" s="295">
        <v>1.5708593561520692</v>
      </c>
      <c r="P26" s="295">
        <v>2.3084671711929343</v>
      </c>
      <c r="Q26" s="184">
        <v>15353</v>
      </c>
      <c r="R26" s="184">
        <v>44207</v>
      </c>
      <c r="S26" s="295">
        <v>2.88</v>
      </c>
      <c r="T26" s="184">
        <v>15546</v>
      </c>
      <c r="U26" s="184">
        <v>46873</v>
      </c>
      <c r="V26" s="295">
        <v>3.0151164286633216</v>
      </c>
      <c r="W26" s="184">
        <v>-193</v>
      </c>
      <c r="X26" s="185">
        <v>-1.2414769072430207</v>
      </c>
      <c r="Y26" s="298" t="s">
        <v>17</v>
      </c>
    </row>
    <row r="27" spans="1:25" ht="13.5" customHeight="1">
      <c r="A27" s="297" t="s">
        <v>19</v>
      </c>
      <c r="B27" s="184"/>
      <c r="C27" s="302" t="s">
        <v>2392</v>
      </c>
      <c r="D27" s="303"/>
      <c r="E27" s="189"/>
      <c r="F27" s="183">
        <v>59314</v>
      </c>
      <c r="G27" s="184">
        <v>28059</v>
      </c>
      <c r="H27" s="184">
        <v>31255</v>
      </c>
      <c r="I27" s="293">
        <v>89.77443609022556</v>
      </c>
      <c r="J27" s="184">
        <v>61635</v>
      </c>
      <c r="K27" s="195">
        <v>-2321</v>
      </c>
      <c r="L27" s="185">
        <v>-3.8</v>
      </c>
      <c r="M27" s="294" t="s">
        <v>2393</v>
      </c>
      <c r="N27" s="185">
        <v>76.2</v>
      </c>
      <c r="O27" s="295">
        <v>2.061918028034076</v>
      </c>
      <c r="P27" s="295">
        <v>9.179020325740277</v>
      </c>
      <c r="Q27" s="184">
        <v>21910</v>
      </c>
      <c r="R27" s="184">
        <v>57397</v>
      </c>
      <c r="S27" s="295">
        <v>2.62</v>
      </c>
      <c r="T27" s="184">
        <v>21847</v>
      </c>
      <c r="U27" s="184">
        <v>59800</v>
      </c>
      <c r="V27" s="295">
        <v>2.737217924657848</v>
      </c>
      <c r="W27" s="184">
        <v>63</v>
      </c>
      <c r="X27" s="185">
        <v>0.28836911246395386</v>
      </c>
      <c r="Y27" s="298" t="s">
        <v>19</v>
      </c>
    </row>
    <row r="28" spans="1:25" ht="13.5" customHeight="1">
      <c r="A28" s="297" t="s">
        <v>20</v>
      </c>
      <c r="B28" s="184"/>
      <c r="C28" s="302" t="s">
        <v>2394</v>
      </c>
      <c r="D28" s="303"/>
      <c r="E28" s="189"/>
      <c r="F28" s="183">
        <v>43149</v>
      </c>
      <c r="G28" s="184">
        <v>20416</v>
      </c>
      <c r="H28" s="184">
        <v>22733</v>
      </c>
      <c r="I28" s="293">
        <v>89.80776844235253</v>
      </c>
      <c r="J28" s="184">
        <v>45678</v>
      </c>
      <c r="K28" s="195">
        <v>-2529</v>
      </c>
      <c r="L28" s="185">
        <v>-5.5</v>
      </c>
      <c r="M28" s="294">
        <v>1246.6</v>
      </c>
      <c r="N28" s="185">
        <v>34.6</v>
      </c>
      <c r="O28" s="295">
        <v>1.499978099464584</v>
      </c>
      <c r="P28" s="295">
        <v>14.704078358842734</v>
      </c>
      <c r="Q28" s="184">
        <v>15704</v>
      </c>
      <c r="R28" s="184">
        <v>41663</v>
      </c>
      <c r="S28" s="295">
        <v>2.65</v>
      </c>
      <c r="T28" s="184">
        <v>15860</v>
      </c>
      <c r="U28" s="184">
        <v>44371</v>
      </c>
      <c r="V28" s="295">
        <v>2.7976670870113494</v>
      </c>
      <c r="W28" s="184">
        <v>-156</v>
      </c>
      <c r="X28" s="185">
        <v>-0.9836065573770493</v>
      </c>
      <c r="Y28" s="298" t="s">
        <v>20</v>
      </c>
    </row>
    <row r="29" spans="1:25" ht="13.5" customHeight="1">
      <c r="A29" s="297" t="s">
        <v>22</v>
      </c>
      <c r="B29" s="184"/>
      <c r="C29" s="302" t="s">
        <v>2395</v>
      </c>
      <c r="D29" s="303"/>
      <c r="E29" s="189"/>
      <c r="F29" s="183">
        <v>30279</v>
      </c>
      <c r="G29" s="184">
        <v>14618</v>
      </c>
      <c r="H29" s="184">
        <v>15661</v>
      </c>
      <c r="I29" s="293">
        <v>93.34014430751549</v>
      </c>
      <c r="J29" s="184">
        <v>31405</v>
      </c>
      <c r="K29" s="195">
        <v>-1126</v>
      </c>
      <c r="L29" s="185">
        <v>-3.6</v>
      </c>
      <c r="M29" s="294">
        <v>78.13</v>
      </c>
      <c r="N29" s="185">
        <v>387.5</v>
      </c>
      <c r="O29" s="295">
        <v>1.0525814473959567</v>
      </c>
      <c r="P29" s="295">
        <v>0.9215703851888197</v>
      </c>
      <c r="Q29" s="184">
        <v>11594</v>
      </c>
      <c r="R29" s="184">
        <v>29245</v>
      </c>
      <c r="S29" s="295">
        <v>2.52</v>
      </c>
      <c r="T29" s="184">
        <v>11485</v>
      </c>
      <c r="U29" s="184">
        <v>30751</v>
      </c>
      <c r="V29" s="295">
        <v>2.6774923813670006</v>
      </c>
      <c r="W29" s="184">
        <v>109</v>
      </c>
      <c r="X29" s="185">
        <v>0.9490639965171963</v>
      </c>
      <c r="Y29" s="298" t="s">
        <v>22</v>
      </c>
    </row>
    <row r="30" spans="1:25" ht="13.5" customHeight="1">
      <c r="A30" s="297" t="s">
        <v>1827</v>
      </c>
      <c r="B30" s="184"/>
      <c r="C30" s="302" t="s">
        <v>2396</v>
      </c>
      <c r="D30" s="303"/>
      <c r="E30" s="189"/>
      <c r="F30" s="183">
        <v>184430</v>
      </c>
      <c r="G30" s="184">
        <v>93960</v>
      </c>
      <c r="H30" s="184">
        <v>90470</v>
      </c>
      <c r="I30" s="293">
        <v>103.85763236431967</v>
      </c>
      <c r="J30" s="184">
        <v>175346</v>
      </c>
      <c r="K30" s="195">
        <v>9084</v>
      </c>
      <c r="L30" s="185">
        <v>5.2</v>
      </c>
      <c r="M30" s="294">
        <v>635.32</v>
      </c>
      <c r="N30" s="185">
        <v>290.3</v>
      </c>
      <c r="O30" s="295">
        <v>6.411294836131851</v>
      </c>
      <c r="P30" s="295">
        <v>7.493819238681186</v>
      </c>
      <c r="Q30" s="184">
        <v>75758</v>
      </c>
      <c r="R30" s="184">
        <v>178855</v>
      </c>
      <c r="S30" s="295">
        <v>2.36</v>
      </c>
      <c r="T30" s="184">
        <v>67338</v>
      </c>
      <c r="U30" s="184">
        <v>170018</v>
      </c>
      <c r="V30" s="295">
        <v>2.524844812735751</v>
      </c>
      <c r="W30" s="184">
        <v>8420</v>
      </c>
      <c r="X30" s="185">
        <v>12.504083875374974</v>
      </c>
      <c r="Y30" s="298" t="s">
        <v>1827</v>
      </c>
    </row>
    <row r="31" spans="1:25" ht="12.75">
      <c r="A31" s="297" t="s">
        <v>2275</v>
      </c>
      <c r="B31" s="184"/>
      <c r="C31" s="302" t="s">
        <v>2397</v>
      </c>
      <c r="D31" s="303"/>
      <c r="E31" s="189"/>
      <c r="F31" s="184">
        <v>115530</v>
      </c>
      <c r="G31" s="184">
        <v>54606</v>
      </c>
      <c r="H31" s="184">
        <v>60924</v>
      </c>
      <c r="I31" s="293">
        <v>89.62970258026394</v>
      </c>
      <c r="J31" s="184">
        <v>114981</v>
      </c>
      <c r="K31" s="184">
        <v>549</v>
      </c>
      <c r="L31" s="185">
        <v>0.5</v>
      </c>
      <c r="M31" s="294">
        <v>489.36</v>
      </c>
      <c r="N31" s="185">
        <v>236.1</v>
      </c>
      <c r="O31" s="295">
        <v>4.016141042229099</v>
      </c>
      <c r="P31" s="295">
        <v>5.772170532394739</v>
      </c>
      <c r="Q31" s="184">
        <v>42769</v>
      </c>
      <c r="R31" s="184">
        <v>113401</v>
      </c>
      <c r="S31" s="295">
        <v>2.65</v>
      </c>
      <c r="T31" s="184">
        <v>40373</v>
      </c>
      <c r="U31" s="184">
        <v>112939</v>
      </c>
      <c r="V31" s="295">
        <v>2.7973893443638076</v>
      </c>
      <c r="W31" s="184">
        <v>2396</v>
      </c>
      <c r="X31" s="185">
        <v>5.934659302008768</v>
      </c>
      <c r="Y31" s="298">
        <v>322</v>
      </c>
    </row>
    <row r="32" spans="1:25" ht="13.5" customHeight="1">
      <c r="A32" s="297" t="s">
        <v>2272</v>
      </c>
      <c r="B32" s="184"/>
      <c r="C32" s="302" t="s">
        <v>2398</v>
      </c>
      <c r="D32" s="303"/>
      <c r="E32" s="189"/>
      <c r="F32" s="183">
        <v>87144</v>
      </c>
      <c r="G32" s="184">
        <v>41343</v>
      </c>
      <c r="H32" s="184">
        <v>45801</v>
      </c>
      <c r="I32" s="293">
        <v>90.26658806576276</v>
      </c>
      <c r="J32" s="184">
        <v>87061</v>
      </c>
      <c r="K32" s="195">
        <v>83</v>
      </c>
      <c r="L32" s="185">
        <v>0.1</v>
      </c>
      <c r="M32" s="294">
        <v>388.22</v>
      </c>
      <c r="N32" s="185">
        <v>224.5</v>
      </c>
      <c r="O32" s="295">
        <v>3.029365489344868</v>
      </c>
      <c r="P32" s="295">
        <v>4.579189235095401</v>
      </c>
      <c r="Q32" s="184">
        <v>32137</v>
      </c>
      <c r="R32" s="184">
        <v>85552</v>
      </c>
      <c r="S32" s="295">
        <v>2.66</v>
      </c>
      <c r="T32" s="184">
        <v>30418</v>
      </c>
      <c r="U32" s="184">
        <v>85523</v>
      </c>
      <c r="V32" s="295">
        <v>2.81159182063252</v>
      </c>
      <c r="W32" s="184">
        <v>1719</v>
      </c>
      <c r="X32" s="185">
        <v>5.6512591228877636</v>
      </c>
      <c r="Y32" s="298" t="s">
        <v>2272</v>
      </c>
    </row>
    <row r="33" spans="1:25" ht="13.5" customHeight="1">
      <c r="A33" s="297" t="s">
        <v>2399</v>
      </c>
      <c r="B33" s="184"/>
      <c r="C33" s="302" t="s">
        <v>2400</v>
      </c>
      <c r="D33" s="303"/>
      <c r="E33" s="189"/>
      <c r="F33" s="183">
        <v>33096</v>
      </c>
      <c r="G33" s="184">
        <v>15766</v>
      </c>
      <c r="H33" s="184">
        <v>17330</v>
      </c>
      <c r="I33" s="293">
        <v>90.97518753606462</v>
      </c>
      <c r="J33" s="184">
        <v>34439</v>
      </c>
      <c r="K33" s="184">
        <v>-1343</v>
      </c>
      <c r="L33" s="185">
        <v>-3.9</v>
      </c>
      <c r="M33" s="294" t="s">
        <v>2401</v>
      </c>
      <c r="N33" s="185">
        <v>61.5</v>
      </c>
      <c r="O33" s="295">
        <v>1.1505081271844046</v>
      </c>
      <c r="P33" s="295">
        <v>6.3479013720346495</v>
      </c>
      <c r="Q33" s="184">
        <v>11905</v>
      </c>
      <c r="R33" s="184">
        <v>31723</v>
      </c>
      <c r="S33" s="295">
        <v>2.66</v>
      </c>
      <c r="T33" s="184">
        <v>11917</v>
      </c>
      <c r="U33" s="184">
        <v>33303</v>
      </c>
      <c r="V33" s="295">
        <v>2.794579172610556</v>
      </c>
      <c r="W33" s="184">
        <v>-12</v>
      </c>
      <c r="X33" s="185">
        <v>-0.10069648401443317</v>
      </c>
      <c r="Y33" s="298">
        <v>214</v>
      </c>
    </row>
    <row r="34" spans="1:25" ht="13.5" customHeight="1">
      <c r="A34" s="297" t="s">
        <v>2402</v>
      </c>
      <c r="B34" s="184"/>
      <c r="C34" s="302" t="s">
        <v>2403</v>
      </c>
      <c r="D34" s="303"/>
      <c r="E34" s="189"/>
      <c r="F34" s="183">
        <v>29939</v>
      </c>
      <c r="G34" s="184">
        <v>14734</v>
      </c>
      <c r="H34" s="184">
        <v>15205</v>
      </c>
      <c r="I34" s="293">
        <v>96.90233475830318</v>
      </c>
      <c r="J34" s="184">
        <v>32278</v>
      </c>
      <c r="K34" s="184">
        <v>-2339</v>
      </c>
      <c r="L34" s="185">
        <v>-7.2</v>
      </c>
      <c r="M34" s="294">
        <v>100.89</v>
      </c>
      <c r="N34" s="185">
        <v>296.7</v>
      </c>
      <c r="O34" s="295">
        <v>1.0407621108222713</v>
      </c>
      <c r="P34" s="295">
        <v>1.1900324607922699</v>
      </c>
      <c r="Q34" s="184">
        <v>11985</v>
      </c>
      <c r="R34" s="184">
        <v>27774</v>
      </c>
      <c r="S34" s="295">
        <v>2.32</v>
      </c>
      <c r="T34" s="184">
        <v>12523</v>
      </c>
      <c r="U34" s="184">
        <v>30352</v>
      </c>
      <c r="V34" s="295">
        <v>2.4237003912800446</v>
      </c>
      <c r="W34" s="184">
        <v>-538</v>
      </c>
      <c r="X34" s="185">
        <v>-4.296095184859857</v>
      </c>
      <c r="Y34" s="298">
        <v>215</v>
      </c>
    </row>
    <row r="35" spans="1:25" ht="13.5" customHeight="1">
      <c r="A35" s="297" t="s">
        <v>24</v>
      </c>
      <c r="B35" s="184"/>
      <c r="C35" s="304" t="s">
        <v>2404</v>
      </c>
      <c r="D35" s="303"/>
      <c r="E35" s="189"/>
      <c r="F35" s="183">
        <v>117371</v>
      </c>
      <c r="G35" s="184">
        <v>57292</v>
      </c>
      <c r="H35" s="184">
        <v>60079</v>
      </c>
      <c r="I35" s="293">
        <v>95.36110787463173</v>
      </c>
      <c r="J35" s="184">
        <v>118383</v>
      </c>
      <c r="K35" s="195">
        <v>-1012</v>
      </c>
      <c r="L35" s="185">
        <v>-0.9</v>
      </c>
      <c r="M35" s="294">
        <v>73.53</v>
      </c>
      <c r="N35" s="185">
        <v>1596.2</v>
      </c>
      <c r="O35" s="295">
        <v>4.080139273500143</v>
      </c>
      <c r="P35" s="295">
        <v>0.867311793458773</v>
      </c>
      <c r="Q35" s="184">
        <v>45060</v>
      </c>
      <c r="R35" s="184">
        <v>115947</v>
      </c>
      <c r="S35" s="295">
        <v>2.57</v>
      </c>
      <c r="T35" s="184">
        <v>44012</v>
      </c>
      <c r="U35" s="184">
        <v>117294</v>
      </c>
      <c r="V35" s="295">
        <v>2.6650458965736616</v>
      </c>
      <c r="W35" s="184">
        <v>1048</v>
      </c>
      <c r="X35" s="185">
        <v>2.3811687721530492</v>
      </c>
      <c r="Y35" s="298" t="s">
        <v>24</v>
      </c>
    </row>
    <row r="36" spans="1:25" ht="13.5" customHeight="1">
      <c r="A36" s="297" t="s">
        <v>25</v>
      </c>
      <c r="B36" s="184"/>
      <c r="C36" s="302" t="s">
        <v>2405</v>
      </c>
      <c r="D36" s="303"/>
      <c r="E36" s="189"/>
      <c r="F36" s="183">
        <v>50732</v>
      </c>
      <c r="G36" s="184">
        <v>24960</v>
      </c>
      <c r="H36" s="184">
        <v>25772</v>
      </c>
      <c r="I36" s="293">
        <v>96.84929380723266</v>
      </c>
      <c r="J36" s="184">
        <v>50673</v>
      </c>
      <c r="K36" s="195">
        <v>59</v>
      </c>
      <c r="L36" s="185">
        <v>0.1</v>
      </c>
      <c r="M36" s="294">
        <v>10.45</v>
      </c>
      <c r="N36" s="185">
        <v>4854.7</v>
      </c>
      <c r="O36" s="295">
        <v>1.7635840678124008</v>
      </c>
      <c r="P36" s="295">
        <v>0.12326136599543284</v>
      </c>
      <c r="Q36" s="184">
        <v>19792</v>
      </c>
      <c r="R36" s="184">
        <v>50098</v>
      </c>
      <c r="S36" s="295">
        <v>2.53</v>
      </c>
      <c r="T36" s="184">
        <v>19125</v>
      </c>
      <c r="U36" s="184">
        <v>50156</v>
      </c>
      <c r="V36" s="295">
        <v>2.6225359477124184</v>
      </c>
      <c r="W36" s="184">
        <v>667</v>
      </c>
      <c r="X36" s="185">
        <v>3.4875816993464053</v>
      </c>
      <c r="Y36" s="298" t="s">
        <v>25</v>
      </c>
    </row>
    <row r="37" spans="1:25" ht="13.5" customHeight="1">
      <c r="A37" s="297" t="s">
        <v>28</v>
      </c>
      <c r="B37" s="184"/>
      <c r="C37" s="302" t="s">
        <v>2406</v>
      </c>
      <c r="D37" s="303"/>
      <c r="E37" s="189"/>
      <c r="F37" s="183">
        <v>29137</v>
      </c>
      <c r="G37" s="184">
        <v>14455</v>
      </c>
      <c r="H37" s="184">
        <v>14682</v>
      </c>
      <c r="I37" s="293">
        <v>98.45388911592427</v>
      </c>
      <c r="J37" s="184">
        <v>30042</v>
      </c>
      <c r="K37" s="195">
        <v>-905</v>
      </c>
      <c r="L37" s="185">
        <v>-3</v>
      </c>
      <c r="M37" s="294">
        <v>13.81</v>
      </c>
      <c r="N37" s="185">
        <v>2109.8</v>
      </c>
      <c r="O37" s="295">
        <v>1.0128823816102246</v>
      </c>
      <c r="P37" s="295">
        <v>0.1628937286504237</v>
      </c>
      <c r="Q37" s="184">
        <v>11472</v>
      </c>
      <c r="R37" s="184">
        <v>28709</v>
      </c>
      <c r="S37" s="295">
        <v>2.5</v>
      </c>
      <c r="T37" s="184">
        <v>11539</v>
      </c>
      <c r="U37" s="184">
        <v>29775</v>
      </c>
      <c r="V37" s="295">
        <v>2.58037958228616</v>
      </c>
      <c r="W37" s="184">
        <v>-67</v>
      </c>
      <c r="X37" s="185">
        <v>-0.5806395701533928</v>
      </c>
      <c r="Y37" s="298" t="s">
        <v>28</v>
      </c>
    </row>
    <row r="38" spans="1:25" ht="13.5" customHeight="1">
      <c r="A38" s="297" t="s">
        <v>30</v>
      </c>
      <c r="B38" s="184"/>
      <c r="C38" s="302" t="s">
        <v>2407</v>
      </c>
      <c r="D38" s="303"/>
      <c r="E38" s="189"/>
      <c r="F38" s="183">
        <v>25103</v>
      </c>
      <c r="G38" s="184">
        <v>12069</v>
      </c>
      <c r="H38" s="184">
        <v>13034</v>
      </c>
      <c r="I38" s="293">
        <v>92.59628663495474</v>
      </c>
      <c r="J38" s="184">
        <v>25392</v>
      </c>
      <c r="K38" s="195">
        <v>-289</v>
      </c>
      <c r="L38" s="185">
        <v>-1.1</v>
      </c>
      <c r="M38" s="294">
        <v>33.62</v>
      </c>
      <c r="N38" s="185">
        <v>746.7</v>
      </c>
      <c r="O38" s="295">
        <v>0.8726494294389082</v>
      </c>
      <c r="P38" s="295">
        <v>0.39655953347047385</v>
      </c>
      <c r="Q38" s="184">
        <v>9207</v>
      </c>
      <c r="R38" s="184">
        <v>24944</v>
      </c>
      <c r="S38" s="295">
        <v>2.71</v>
      </c>
      <c r="T38" s="184">
        <v>8972</v>
      </c>
      <c r="U38" s="184">
        <v>25235</v>
      </c>
      <c r="V38" s="295">
        <v>2.8126393223361568</v>
      </c>
      <c r="W38" s="184">
        <v>235</v>
      </c>
      <c r="X38" s="185">
        <v>2.6192599197503346</v>
      </c>
      <c r="Y38" s="298" t="s">
        <v>30</v>
      </c>
    </row>
    <row r="39" spans="1:25" ht="13.5" customHeight="1">
      <c r="A39" s="297" t="s">
        <v>33</v>
      </c>
      <c r="B39" s="184"/>
      <c r="C39" s="302" t="s">
        <v>2408</v>
      </c>
      <c r="D39" s="303"/>
      <c r="E39" s="189"/>
      <c r="F39" s="183">
        <v>12399</v>
      </c>
      <c r="G39" s="184">
        <v>5808</v>
      </c>
      <c r="H39" s="184">
        <v>6591</v>
      </c>
      <c r="I39" s="293">
        <v>88.12016385980883</v>
      </c>
      <c r="J39" s="184">
        <v>12276</v>
      </c>
      <c r="K39" s="195">
        <v>123</v>
      </c>
      <c r="L39" s="185">
        <v>1</v>
      </c>
      <c r="M39" s="294">
        <v>15.65</v>
      </c>
      <c r="N39" s="185">
        <v>792.3</v>
      </c>
      <c r="O39" s="295">
        <v>0.4310233946386099</v>
      </c>
      <c r="P39" s="295">
        <v>0.1845971653424425</v>
      </c>
      <c r="Q39" s="184">
        <v>4589</v>
      </c>
      <c r="R39" s="184">
        <v>12196</v>
      </c>
      <c r="S39" s="295">
        <v>2.66</v>
      </c>
      <c r="T39" s="184">
        <v>4376</v>
      </c>
      <c r="U39" s="184">
        <v>12128</v>
      </c>
      <c r="V39" s="295">
        <v>2.7714808043875685</v>
      </c>
      <c r="W39" s="184">
        <v>213</v>
      </c>
      <c r="X39" s="185">
        <v>4.86745886654479</v>
      </c>
      <c r="Y39" s="298" t="s">
        <v>33</v>
      </c>
    </row>
    <row r="40" spans="1:25" ht="13.5" customHeight="1">
      <c r="A40" s="297" t="s">
        <v>51</v>
      </c>
      <c r="B40" s="184"/>
      <c r="C40" s="302" t="s">
        <v>2409</v>
      </c>
      <c r="D40" s="303"/>
      <c r="E40" s="189"/>
      <c r="F40" s="183">
        <v>28386</v>
      </c>
      <c r="G40" s="184">
        <v>13263</v>
      </c>
      <c r="H40" s="184">
        <v>15123</v>
      </c>
      <c r="I40" s="293">
        <v>87.70085300535608</v>
      </c>
      <c r="J40" s="184">
        <v>27920</v>
      </c>
      <c r="K40" s="195">
        <v>466</v>
      </c>
      <c r="L40" s="185">
        <v>1.7</v>
      </c>
      <c r="M40" s="294">
        <v>101.14</v>
      </c>
      <c r="N40" s="185">
        <v>280.7</v>
      </c>
      <c r="O40" s="295">
        <v>0.9867755528842309</v>
      </c>
      <c r="P40" s="295">
        <v>1.1929812972993377</v>
      </c>
      <c r="Q40" s="184">
        <v>10632</v>
      </c>
      <c r="R40" s="184">
        <v>27849</v>
      </c>
      <c r="S40" s="295">
        <v>2.62</v>
      </c>
      <c r="T40" s="184">
        <v>9955</v>
      </c>
      <c r="U40" s="184">
        <v>27416</v>
      </c>
      <c r="V40" s="295">
        <v>2.7539929683576094</v>
      </c>
      <c r="W40" s="184">
        <v>677</v>
      </c>
      <c r="X40" s="185">
        <v>6.800602712204921</v>
      </c>
      <c r="Y40" s="298" t="s">
        <v>51</v>
      </c>
    </row>
    <row r="41" spans="1:25" ht="13.5" customHeight="1">
      <c r="A41" s="297" t="s">
        <v>52</v>
      </c>
      <c r="B41" s="184"/>
      <c r="C41" s="302" t="s">
        <v>2410</v>
      </c>
      <c r="D41" s="303"/>
      <c r="E41" s="189"/>
      <c r="F41" s="183">
        <v>26442</v>
      </c>
      <c r="G41" s="184">
        <v>12388</v>
      </c>
      <c r="H41" s="184">
        <v>14054</v>
      </c>
      <c r="I41" s="293">
        <v>88.1457236373986</v>
      </c>
      <c r="J41" s="184">
        <v>25727</v>
      </c>
      <c r="K41" s="195">
        <v>715</v>
      </c>
      <c r="L41" s="185">
        <v>2.8</v>
      </c>
      <c r="M41" s="294">
        <v>70.75</v>
      </c>
      <c r="N41" s="185">
        <v>373.7</v>
      </c>
      <c r="O41" s="295">
        <v>0.9191967578864523</v>
      </c>
      <c r="P41" s="295">
        <v>0.8345207315001792</v>
      </c>
      <c r="Q41" s="184">
        <v>9728</v>
      </c>
      <c r="R41" s="184">
        <v>25906</v>
      </c>
      <c r="S41" s="295">
        <v>2.66</v>
      </c>
      <c r="T41" s="184">
        <v>9014</v>
      </c>
      <c r="U41" s="184">
        <v>25224</v>
      </c>
      <c r="V41" s="295">
        <v>2.798313734191258</v>
      </c>
      <c r="W41" s="184">
        <v>714</v>
      </c>
      <c r="X41" s="185">
        <v>7.921011759485245</v>
      </c>
      <c r="Y41" s="298" t="s">
        <v>52</v>
      </c>
    </row>
    <row r="42" spans="1:25" ht="13.5" customHeight="1">
      <c r="A42" s="297" t="s">
        <v>62</v>
      </c>
      <c r="B42" s="184"/>
      <c r="C42" s="302" t="s">
        <v>2411</v>
      </c>
      <c r="D42" s="303"/>
      <c r="E42" s="189"/>
      <c r="F42" s="183">
        <v>1944</v>
      </c>
      <c r="G42" s="184">
        <v>875</v>
      </c>
      <c r="H42" s="184">
        <v>1069</v>
      </c>
      <c r="I42" s="293">
        <v>81.85219831618335</v>
      </c>
      <c r="J42" s="184">
        <v>2193</v>
      </c>
      <c r="K42" s="195">
        <v>-249</v>
      </c>
      <c r="L42" s="185">
        <v>-11.4</v>
      </c>
      <c r="M42" s="294">
        <v>30.39</v>
      </c>
      <c r="N42" s="185">
        <v>64</v>
      </c>
      <c r="O42" s="295">
        <v>0.06757879499777866</v>
      </c>
      <c r="P42" s="295">
        <v>0.3584605657991583</v>
      </c>
      <c r="Q42" s="184">
        <v>904</v>
      </c>
      <c r="R42" s="184">
        <v>1943</v>
      </c>
      <c r="S42" s="295">
        <v>2.15</v>
      </c>
      <c r="T42" s="184">
        <v>941</v>
      </c>
      <c r="U42" s="184">
        <v>2192</v>
      </c>
      <c r="V42" s="295">
        <v>2.3294367693942615</v>
      </c>
      <c r="W42" s="184">
        <v>-37</v>
      </c>
      <c r="X42" s="185">
        <v>-3.9319872476089266</v>
      </c>
      <c r="Y42" s="298" t="s">
        <v>62</v>
      </c>
    </row>
    <row r="43" spans="1:25" ht="13.5" customHeight="1">
      <c r="A43" s="297" t="s">
        <v>72</v>
      </c>
      <c r="B43" s="184"/>
      <c r="C43" s="302" t="s">
        <v>2412</v>
      </c>
      <c r="D43" s="303"/>
      <c r="E43" s="189"/>
      <c r="F43" s="183">
        <v>29095</v>
      </c>
      <c r="G43" s="184">
        <v>13765</v>
      </c>
      <c r="H43" s="184">
        <v>15330</v>
      </c>
      <c r="I43" s="293">
        <v>89.79125896934116</v>
      </c>
      <c r="J43" s="184">
        <v>31110</v>
      </c>
      <c r="K43" s="195">
        <v>-2015</v>
      </c>
      <c r="L43" s="185">
        <v>-6.5</v>
      </c>
      <c r="M43" s="294">
        <v>988.11</v>
      </c>
      <c r="N43" s="185">
        <v>29.4</v>
      </c>
      <c r="O43" s="295">
        <v>1.0114223459158282</v>
      </c>
      <c r="P43" s="295">
        <v>11.655099363994943</v>
      </c>
      <c r="Q43" s="184">
        <v>11169</v>
      </c>
      <c r="R43" s="184">
        <v>28004</v>
      </c>
      <c r="S43" s="295">
        <v>2.51</v>
      </c>
      <c r="T43" s="184">
        <v>11362</v>
      </c>
      <c r="U43" s="184">
        <v>30023</v>
      </c>
      <c r="V43" s="295">
        <v>2.6424045062488997</v>
      </c>
      <c r="W43" s="184">
        <v>-193</v>
      </c>
      <c r="X43" s="185">
        <v>-1.6986446048230945</v>
      </c>
      <c r="Y43" s="298" t="s">
        <v>72</v>
      </c>
    </row>
    <row r="44" spans="1:25" ht="13.5" customHeight="1">
      <c r="A44" s="297" t="s">
        <v>2413</v>
      </c>
      <c r="B44" s="184"/>
      <c r="C44" s="302" t="s">
        <v>2414</v>
      </c>
      <c r="D44" s="303"/>
      <c r="E44" s="189"/>
      <c r="F44" s="183">
        <v>8238</v>
      </c>
      <c r="G44" s="184">
        <v>3808</v>
      </c>
      <c r="H44" s="184">
        <v>4430</v>
      </c>
      <c r="I44" s="293">
        <v>85.95936794582393</v>
      </c>
      <c r="J44" s="184">
        <v>9181</v>
      </c>
      <c r="K44" s="184">
        <v>-943</v>
      </c>
      <c r="L44" s="185">
        <v>-10.3</v>
      </c>
      <c r="M44" s="294">
        <v>342.25</v>
      </c>
      <c r="N44" s="185">
        <v>24.1</v>
      </c>
      <c r="O44" s="295">
        <v>0.2863755726294756</v>
      </c>
      <c r="P44" s="295">
        <v>4.036957178175779</v>
      </c>
      <c r="Q44" s="184">
        <v>3304</v>
      </c>
      <c r="R44" s="184">
        <v>7863</v>
      </c>
      <c r="S44" s="295">
        <v>2.38</v>
      </c>
      <c r="T44" s="184">
        <v>3543</v>
      </c>
      <c r="U44" s="184">
        <v>8848</v>
      </c>
      <c r="V44" s="295">
        <v>2.497318656505786</v>
      </c>
      <c r="W44" s="184">
        <v>-239</v>
      </c>
      <c r="X44" s="185">
        <v>-6.745695738075078</v>
      </c>
      <c r="Y44" s="298">
        <v>268</v>
      </c>
    </row>
    <row r="45" spans="1:25" ht="12.75">
      <c r="A45" s="297" t="s">
        <v>2415</v>
      </c>
      <c r="B45" s="184"/>
      <c r="C45" s="302" t="s">
        <v>2416</v>
      </c>
      <c r="D45" s="305"/>
      <c r="E45" s="189"/>
      <c r="F45" s="184">
        <v>20857</v>
      </c>
      <c r="G45" s="184">
        <v>9957</v>
      </c>
      <c r="H45" s="184">
        <v>10900</v>
      </c>
      <c r="I45" s="293">
        <v>91.34862385321101</v>
      </c>
      <c r="J45" s="184">
        <v>21929</v>
      </c>
      <c r="K45" s="184">
        <v>-1072</v>
      </c>
      <c r="L45" s="185">
        <v>-4.9</v>
      </c>
      <c r="M45" s="294">
        <v>645.86</v>
      </c>
      <c r="N45" s="185">
        <v>32.3</v>
      </c>
      <c r="O45" s="295">
        <v>0.7250467732863526</v>
      </c>
      <c r="P45" s="295">
        <v>7.6181421858191625</v>
      </c>
      <c r="Q45" s="184">
        <v>7865</v>
      </c>
      <c r="R45" s="184">
        <v>20141</v>
      </c>
      <c r="S45" s="295">
        <v>2.56</v>
      </c>
      <c r="T45" s="184">
        <v>7819</v>
      </c>
      <c r="U45" s="184">
        <v>21175</v>
      </c>
      <c r="V45" s="295">
        <v>2.7081468218442257</v>
      </c>
      <c r="W45" s="184">
        <v>46</v>
      </c>
      <c r="X45" s="306">
        <v>0.5883105256426653</v>
      </c>
      <c r="Y45" s="307">
        <v>369</v>
      </c>
    </row>
    <row r="46" spans="1:25" ht="12.75">
      <c r="A46" s="297" t="s">
        <v>126</v>
      </c>
      <c r="B46" s="191"/>
      <c r="C46" s="302" t="s">
        <v>2417</v>
      </c>
      <c r="D46" s="308"/>
      <c r="E46" s="189"/>
      <c r="F46" s="183">
        <v>18298</v>
      </c>
      <c r="G46" s="184">
        <v>8647</v>
      </c>
      <c r="H46" s="184">
        <v>9651</v>
      </c>
      <c r="I46" s="293">
        <v>89.59693296031499</v>
      </c>
      <c r="J46" s="184">
        <v>19737</v>
      </c>
      <c r="K46" s="195">
        <v>-1439</v>
      </c>
      <c r="L46" s="194">
        <v>-7.3</v>
      </c>
      <c r="M46" s="294">
        <v>76.03</v>
      </c>
      <c r="N46" s="185">
        <v>240.7</v>
      </c>
      <c r="O46" s="294">
        <v>0.6360888841920544</v>
      </c>
      <c r="P46" s="294">
        <v>0.8968001585294507</v>
      </c>
      <c r="Q46" s="184">
        <v>7746</v>
      </c>
      <c r="R46" s="184">
        <v>17783</v>
      </c>
      <c r="S46" s="295">
        <v>2.3</v>
      </c>
      <c r="T46" s="184">
        <v>7920</v>
      </c>
      <c r="U46" s="184">
        <v>19269</v>
      </c>
      <c r="V46" s="295">
        <v>2.4329545454545456</v>
      </c>
      <c r="W46" s="184">
        <v>-174</v>
      </c>
      <c r="X46" s="185">
        <v>-2.196969696969697</v>
      </c>
      <c r="Y46" s="298" t="s">
        <v>128</v>
      </c>
    </row>
    <row r="47" spans="1:25" ht="12.75">
      <c r="A47" s="297" t="s">
        <v>151</v>
      </c>
      <c r="B47" s="184"/>
      <c r="C47" s="309" t="s">
        <v>2418</v>
      </c>
      <c r="D47" s="308"/>
      <c r="E47" s="189"/>
      <c r="F47" s="183">
        <v>9062</v>
      </c>
      <c r="G47" s="184">
        <v>4337</v>
      </c>
      <c r="H47" s="184">
        <v>4725</v>
      </c>
      <c r="I47" s="293">
        <v>91.78835978835978</v>
      </c>
      <c r="J47" s="184">
        <v>9606</v>
      </c>
      <c r="K47" s="195">
        <v>-544</v>
      </c>
      <c r="L47" s="194">
        <v>-5.7</v>
      </c>
      <c r="M47" s="294">
        <v>32.76</v>
      </c>
      <c r="N47" s="185">
        <v>276.6</v>
      </c>
      <c r="O47" s="294">
        <v>0.31502008244334884</v>
      </c>
      <c r="P47" s="294">
        <v>0.38641553588616073</v>
      </c>
      <c r="Q47" s="184">
        <v>3623</v>
      </c>
      <c r="R47" s="184">
        <v>8958</v>
      </c>
      <c r="S47" s="295">
        <v>2.47</v>
      </c>
      <c r="T47" s="184">
        <v>3562</v>
      </c>
      <c r="U47" s="184">
        <v>9534</v>
      </c>
      <c r="V47" s="295">
        <v>2.6765861875350927</v>
      </c>
      <c r="W47" s="184">
        <v>61</v>
      </c>
      <c r="X47" s="185">
        <v>1.712521055586749</v>
      </c>
      <c r="Y47" s="298" t="s">
        <v>152</v>
      </c>
    </row>
    <row r="48" spans="1:25" ht="12.75">
      <c r="A48" s="297" t="s">
        <v>2419</v>
      </c>
      <c r="B48" s="184"/>
      <c r="C48" s="309" t="s">
        <v>2420</v>
      </c>
      <c r="D48" s="308"/>
      <c r="E48" s="189"/>
      <c r="F48" s="184">
        <v>9236</v>
      </c>
      <c r="G48" s="184">
        <v>4310</v>
      </c>
      <c r="H48" s="184">
        <v>4926</v>
      </c>
      <c r="I48" s="293">
        <v>87.49492488834754</v>
      </c>
      <c r="J48" s="184">
        <v>10131</v>
      </c>
      <c r="K48" s="184">
        <v>-895</v>
      </c>
      <c r="L48" s="185">
        <v>-8.8</v>
      </c>
      <c r="M48" s="294">
        <v>43.27</v>
      </c>
      <c r="N48" s="185">
        <v>213.5</v>
      </c>
      <c r="O48" s="294">
        <v>0.3210688017487056</v>
      </c>
      <c r="P48" s="294">
        <v>0.5103846226432899</v>
      </c>
      <c r="Q48" s="184">
        <v>4123</v>
      </c>
      <c r="R48" s="184">
        <v>8825</v>
      </c>
      <c r="S48" s="295">
        <v>2.14</v>
      </c>
      <c r="T48" s="184">
        <v>4358</v>
      </c>
      <c r="U48" s="184">
        <v>9735</v>
      </c>
      <c r="V48" s="295">
        <v>2.2338228545204224</v>
      </c>
      <c r="W48" s="184">
        <v>-235</v>
      </c>
      <c r="X48" s="185">
        <v>-5.392381826525929</v>
      </c>
      <c r="Y48" s="298" t="s">
        <v>144</v>
      </c>
    </row>
    <row r="49" spans="1:25" ht="12.75">
      <c r="A49" s="297" t="s">
        <v>164</v>
      </c>
      <c r="B49" s="184"/>
      <c r="C49" s="302" t="s">
        <v>2421</v>
      </c>
      <c r="D49" s="308"/>
      <c r="E49" s="189"/>
      <c r="F49" s="183">
        <v>18866</v>
      </c>
      <c r="G49" s="184">
        <v>8976</v>
      </c>
      <c r="H49" s="184">
        <v>9890</v>
      </c>
      <c r="I49" s="293">
        <v>90.75834175935287</v>
      </c>
      <c r="J49" s="184">
        <v>19690</v>
      </c>
      <c r="K49" s="195">
        <v>-824</v>
      </c>
      <c r="L49" s="194">
        <v>-4.2</v>
      </c>
      <c r="M49" s="294">
        <v>278.29</v>
      </c>
      <c r="N49" s="185">
        <v>67.8</v>
      </c>
      <c r="O49" s="294">
        <v>0.6558341288210351</v>
      </c>
      <c r="P49" s="294">
        <v>3.2825268462075603</v>
      </c>
      <c r="Q49" s="184">
        <v>6551</v>
      </c>
      <c r="R49" s="184">
        <v>18492</v>
      </c>
      <c r="S49" s="295">
        <v>2.82</v>
      </c>
      <c r="T49" s="184">
        <v>6484</v>
      </c>
      <c r="U49" s="184">
        <v>19453</v>
      </c>
      <c r="V49" s="295">
        <v>3.0001542257865514</v>
      </c>
      <c r="W49" s="184">
        <v>67</v>
      </c>
      <c r="X49" s="185">
        <v>1.0333127698951263</v>
      </c>
      <c r="Y49" s="298" t="s">
        <v>166</v>
      </c>
    </row>
    <row r="50" spans="1:25" ht="12.75">
      <c r="A50" s="297" t="s">
        <v>170</v>
      </c>
      <c r="B50" s="184"/>
      <c r="C50" s="309" t="s">
        <v>2422</v>
      </c>
      <c r="D50" s="303"/>
      <c r="E50" s="189"/>
      <c r="F50" s="183">
        <v>18866</v>
      </c>
      <c r="G50" s="184">
        <v>8976</v>
      </c>
      <c r="H50" s="184">
        <v>9890</v>
      </c>
      <c r="I50" s="293">
        <v>90.75834175935287</v>
      </c>
      <c r="J50" s="184">
        <v>19690</v>
      </c>
      <c r="K50" s="195">
        <v>-824</v>
      </c>
      <c r="L50" s="194">
        <v>-4.2</v>
      </c>
      <c r="M50" s="294">
        <v>278.29</v>
      </c>
      <c r="N50" s="185">
        <v>67.8</v>
      </c>
      <c r="O50" s="294">
        <v>0.6558341288210351</v>
      </c>
      <c r="P50" s="294">
        <v>3.2825268462075603</v>
      </c>
      <c r="Q50" s="184">
        <v>6551</v>
      </c>
      <c r="R50" s="184">
        <v>18492</v>
      </c>
      <c r="S50" s="295">
        <v>2.82</v>
      </c>
      <c r="T50" s="184">
        <v>6484</v>
      </c>
      <c r="U50" s="184">
        <v>19453</v>
      </c>
      <c r="V50" s="295">
        <v>3.0001542257865514</v>
      </c>
      <c r="W50" s="184">
        <v>67</v>
      </c>
      <c r="X50" s="185">
        <v>1.0333127698951263</v>
      </c>
      <c r="Y50" s="298" t="s">
        <v>172</v>
      </c>
    </row>
    <row r="51" spans="1:25" ht="12.75">
      <c r="A51" s="297" t="s">
        <v>184</v>
      </c>
      <c r="B51" s="184"/>
      <c r="C51" s="302" t="s">
        <v>2423</v>
      </c>
      <c r="D51" s="303"/>
      <c r="E51" s="189"/>
      <c r="F51" s="183">
        <v>40578</v>
      </c>
      <c r="G51" s="184">
        <v>19628</v>
      </c>
      <c r="H51" s="184">
        <v>20950</v>
      </c>
      <c r="I51" s="293">
        <v>93.68973747016707</v>
      </c>
      <c r="J51" s="184">
        <v>40361</v>
      </c>
      <c r="K51" s="195">
        <v>217</v>
      </c>
      <c r="L51" s="194">
        <v>0.5</v>
      </c>
      <c r="M51" s="294">
        <v>56.81</v>
      </c>
      <c r="N51" s="185">
        <v>714.3</v>
      </c>
      <c r="O51" s="294">
        <v>1.4106030573147441</v>
      </c>
      <c r="P51" s="294">
        <v>0.6700936078660804</v>
      </c>
      <c r="Q51" s="184">
        <v>13605</v>
      </c>
      <c r="R51" s="184">
        <v>40081</v>
      </c>
      <c r="S51" s="295">
        <v>2.95</v>
      </c>
      <c r="T51" s="184">
        <v>12616</v>
      </c>
      <c r="U51" s="184">
        <v>39986</v>
      </c>
      <c r="V51" s="295">
        <v>3.169467343056436</v>
      </c>
      <c r="W51" s="184">
        <v>989</v>
      </c>
      <c r="X51" s="185">
        <v>7.839251743817374</v>
      </c>
      <c r="Y51" s="298" t="s">
        <v>185</v>
      </c>
    </row>
    <row r="52" spans="1:25" ht="12.75">
      <c r="A52" s="297" t="s">
        <v>186</v>
      </c>
      <c r="B52" s="184"/>
      <c r="C52" s="309" t="s">
        <v>2424</v>
      </c>
      <c r="D52" s="303"/>
      <c r="E52" s="189"/>
      <c r="F52" s="183">
        <v>40578</v>
      </c>
      <c r="G52" s="184">
        <v>19628</v>
      </c>
      <c r="H52" s="184">
        <v>20950</v>
      </c>
      <c r="I52" s="293">
        <v>93.68973747016707</v>
      </c>
      <c r="J52" s="184">
        <v>40361</v>
      </c>
      <c r="K52" s="195">
        <v>217</v>
      </c>
      <c r="L52" s="194">
        <v>0.5</v>
      </c>
      <c r="M52" s="294">
        <v>56.81</v>
      </c>
      <c r="N52" s="185">
        <v>714.3</v>
      </c>
      <c r="O52" s="294">
        <v>1.4106030573147441</v>
      </c>
      <c r="P52" s="294">
        <v>0.6700936078660804</v>
      </c>
      <c r="Q52" s="184">
        <v>13605</v>
      </c>
      <c r="R52" s="184">
        <v>40081</v>
      </c>
      <c r="S52" s="295">
        <v>2.95</v>
      </c>
      <c r="T52" s="184">
        <v>12616</v>
      </c>
      <c r="U52" s="184">
        <v>39986</v>
      </c>
      <c r="V52" s="295">
        <v>3.169467343056436</v>
      </c>
      <c r="W52" s="184">
        <v>989</v>
      </c>
      <c r="X52" s="185">
        <v>7.839251743817374</v>
      </c>
      <c r="Y52" s="298" t="s">
        <v>187</v>
      </c>
    </row>
    <row r="53" spans="1:25" ht="12.75">
      <c r="A53" s="297" t="s">
        <v>192</v>
      </c>
      <c r="B53" s="184"/>
      <c r="C53" s="302" t="s">
        <v>2425</v>
      </c>
      <c r="D53" s="303"/>
      <c r="E53" s="189"/>
      <c r="F53" s="183">
        <v>11590</v>
      </c>
      <c r="G53" s="184">
        <v>5526</v>
      </c>
      <c r="H53" s="184">
        <v>6064</v>
      </c>
      <c r="I53" s="293">
        <v>91.12796833773086</v>
      </c>
      <c r="J53" s="184">
        <v>12512</v>
      </c>
      <c r="K53" s="195">
        <v>-922</v>
      </c>
      <c r="L53" s="194">
        <v>-7.4</v>
      </c>
      <c r="M53" s="294">
        <v>381.81</v>
      </c>
      <c r="N53" s="185">
        <v>30.4</v>
      </c>
      <c r="O53" s="294">
        <v>0.4029003261441639</v>
      </c>
      <c r="P53" s="294">
        <v>4.503581067054183</v>
      </c>
      <c r="Q53" s="184">
        <v>3983</v>
      </c>
      <c r="R53" s="184">
        <v>11201</v>
      </c>
      <c r="S53" s="295">
        <v>2.81</v>
      </c>
      <c r="T53" s="184">
        <v>4167</v>
      </c>
      <c r="U53" s="184">
        <v>12274</v>
      </c>
      <c r="V53" s="295">
        <v>2.945524358051356</v>
      </c>
      <c r="W53" s="184">
        <v>-184</v>
      </c>
      <c r="X53" s="185">
        <v>-4.41564674826014</v>
      </c>
      <c r="Y53" s="298" t="s">
        <v>194</v>
      </c>
    </row>
    <row r="54" spans="1:25" ht="12.75">
      <c r="A54" s="297" t="s">
        <v>2426</v>
      </c>
      <c r="B54" s="184"/>
      <c r="C54" s="302" t="s">
        <v>2427</v>
      </c>
      <c r="D54" s="303"/>
      <c r="E54" s="189"/>
      <c r="F54" s="183">
        <v>11590</v>
      </c>
      <c r="G54" s="184">
        <v>5526</v>
      </c>
      <c r="H54" s="184">
        <v>6064</v>
      </c>
      <c r="I54" s="293">
        <v>91.12796833773086</v>
      </c>
      <c r="J54" s="184">
        <v>12512</v>
      </c>
      <c r="K54" s="184">
        <v>-922</v>
      </c>
      <c r="L54" s="185">
        <v>-7.4</v>
      </c>
      <c r="M54" s="294">
        <v>381.81</v>
      </c>
      <c r="N54" s="185">
        <v>30.4</v>
      </c>
      <c r="O54" s="294">
        <v>0.4029003261441639</v>
      </c>
      <c r="P54" s="294">
        <v>4.503581067054183</v>
      </c>
      <c r="Q54" s="184">
        <v>3983</v>
      </c>
      <c r="R54" s="184">
        <v>11201</v>
      </c>
      <c r="S54" s="295">
        <v>2.81</v>
      </c>
      <c r="T54" s="184">
        <v>4167</v>
      </c>
      <c r="U54" s="184">
        <v>12274</v>
      </c>
      <c r="V54" s="295">
        <v>2.945524358051356</v>
      </c>
      <c r="W54" s="184">
        <v>-184</v>
      </c>
      <c r="X54" s="185">
        <v>-4.41564674826014</v>
      </c>
      <c r="Y54" s="298">
        <v>545</v>
      </c>
    </row>
    <row r="55" spans="1:25" ht="12.75">
      <c r="A55" s="299"/>
      <c r="B55" s="305"/>
      <c r="C55" s="494" t="s">
        <v>2305</v>
      </c>
      <c r="D55" s="494"/>
      <c r="E55" s="197" t="s">
        <v>244</v>
      </c>
      <c r="F55" s="183"/>
      <c r="G55" s="184"/>
      <c r="H55" s="184"/>
      <c r="I55" s="293"/>
      <c r="J55" s="184"/>
      <c r="K55" s="195"/>
      <c r="L55" s="194"/>
      <c r="M55" s="294"/>
      <c r="N55" s="185"/>
      <c r="O55" s="294"/>
      <c r="P55" s="294"/>
      <c r="Q55" s="184"/>
      <c r="R55" s="184"/>
      <c r="S55" s="295"/>
      <c r="T55" s="184"/>
      <c r="U55" s="184"/>
      <c r="V55" s="295"/>
      <c r="W55" s="184"/>
      <c r="X55" s="185"/>
      <c r="Y55" s="298"/>
    </row>
    <row r="56" spans="1:25" ht="12.75">
      <c r="A56" s="299" t="s">
        <v>319</v>
      </c>
      <c r="B56" s="191"/>
      <c r="C56" s="493" t="s">
        <v>2306</v>
      </c>
      <c r="D56" s="493"/>
      <c r="E56" s="197" t="s">
        <v>244</v>
      </c>
      <c r="F56" s="183">
        <v>1832436</v>
      </c>
      <c r="G56" s="184">
        <v>887055</v>
      </c>
      <c r="H56" s="184">
        <v>945381</v>
      </c>
      <c r="I56" s="293">
        <v>93.83042392432257</v>
      </c>
      <c r="J56" s="184">
        <v>1807384</v>
      </c>
      <c r="K56" s="195">
        <v>25052</v>
      </c>
      <c r="L56" s="194">
        <v>1.4</v>
      </c>
      <c r="M56" s="294">
        <v>306.83</v>
      </c>
      <c r="N56" s="185">
        <v>5972.2</v>
      </c>
      <c r="O56" s="294">
        <v>63.70052304040614</v>
      </c>
      <c r="P56" s="294">
        <v>3.619166021854417</v>
      </c>
      <c r="Q56" s="184">
        <v>756723</v>
      </c>
      <c r="R56" s="184">
        <v>1789726</v>
      </c>
      <c r="S56" s="295">
        <v>2.37</v>
      </c>
      <c r="T56" s="184">
        <v>729514</v>
      </c>
      <c r="U56" s="184">
        <v>1780345</v>
      </c>
      <c r="V56" s="295">
        <f aca="true" t="shared" si="0" ref="V56:V65">U56/T56</f>
        <v>2.440453507403559</v>
      </c>
      <c r="W56" s="184">
        <f aca="true" t="shared" si="1" ref="W56:W65">Q56-T56</f>
        <v>27209</v>
      </c>
      <c r="X56" s="185">
        <f aca="true" t="shared" si="2" ref="X56:X65">W56/T56*100</f>
        <v>3.729743363389873</v>
      </c>
      <c r="Y56" s="298"/>
    </row>
    <row r="57" spans="1:25" ht="13.5" customHeight="1">
      <c r="A57" s="310"/>
      <c r="B57" s="198"/>
      <c r="C57" s="493" t="s">
        <v>2307</v>
      </c>
      <c r="D57" s="493"/>
      <c r="E57" s="197" t="s">
        <v>244</v>
      </c>
      <c r="F57" s="183">
        <v>1730487</v>
      </c>
      <c r="G57" s="184">
        <v>837324</v>
      </c>
      <c r="H57" s="184">
        <v>893163</v>
      </c>
      <c r="I57" s="293">
        <v>93.74817362564279</v>
      </c>
      <c r="J57" s="184">
        <v>1705419</v>
      </c>
      <c r="K57" s="195">
        <v>25068</v>
      </c>
      <c r="L57" s="194">
        <v>1.5</v>
      </c>
      <c r="M57" s="294">
        <v>290.5</v>
      </c>
      <c r="N57" s="185">
        <v>5956.9</v>
      </c>
      <c r="O57" s="294">
        <v>60.1564949687865</v>
      </c>
      <c r="P57" s="294">
        <v>3.4265480212127506</v>
      </c>
      <c r="Q57" s="184">
        <f>Q59+Q78+Q85+Q86+Q87+Q90+Q91+Q97+Q98+Q99+Q100+Q101+Q105</f>
        <v>717022</v>
      </c>
      <c r="R57" s="184">
        <f>R59+R78+R85+R86+R87+R90+R91+R97+R98+R99+R100+R101+R105</f>
        <v>1688886</v>
      </c>
      <c r="S57" s="295">
        <v>2.36</v>
      </c>
      <c r="T57" s="184">
        <f>T59+T78+T85+T86+T87+T90+T91+T97+T98+T99+T100+T101+T105</f>
        <v>691196</v>
      </c>
      <c r="U57" s="184">
        <f>U59+U78+U85+U86+U87+U90+U91+U97+U98+U99+U100+U101+U105</f>
        <v>1679193</v>
      </c>
      <c r="V57" s="311">
        <f t="shared" si="0"/>
        <v>2.4294020798731473</v>
      </c>
      <c r="W57" s="184">
        <f t="shared" si="1"/>
        <v>25826</v>
      </c>
      <c r="X57" s="185">
        <f t="shared" si="2"/>
        <v>3.73642208577596</v>
      </c>
      <c r="Y57" s="298" t="s">
        <v>2307</v>
      </c>
    </row>
    <row r="58" spans="1:25" ht="13.5" customHeight="1">
      <c r="A58" s="310"/>
      <c r="B58" s="198"/>
      <c r="C58" s="493" t="s">
        <v>2308</v>
      </c>
      <c r="D58" s="493"/>
      <c r="E58" s="77" t="s">
        <v>244</v>
      </c>
      <c r="F58" s="183">
        <v>101949</v>
      </c>
      <c r="G58" s="184">
        <v>49731</v>
      </c>
      <c r="H58" s="184">
        <v>52218</v>
      </c>
      <c r="I58" s="293">
        <v>95.23727450304492</v>
      </c>
      <c r="J58" s="184">
        <v>101965</v>
      </c>
      <c r="K58" s="195">
        <v>-16</v>
      </c>
      <c r="L58" s="194">
        <v>-0.015691658902564604</v>
      </c>
      <c r="M58" s="294">
        <v>16.33</v>
      </c>
      <c r="N58" s="185">
        <v>6243</v>
      </c>
      <c r="O58" s="294">
        <v>3.5440280716196177</v>
      </c>
      <c r="P58" s="294">
        <v>0.1926180006416668</v>
      </c>
      <c r="Q58" s="184">
        <f>Q108+Q109+Q110+Q111</f>
        <v>39701</v>
      </c>
      <c r="R58" s="184">
        <f>R108+R109+R110+R111</f>
        <v>100840</v>
      </c>
      <c r="S58" s="295">
        <v>2.54</v>
      </c>
      <c r="T58" s="184">
        <f>T108+T109+T110+T111</f>
        <v>38318</v>
      </c>
      <c r="U58" s="184">
        <f>U108+U109+U110+U111</f>
        <v>101152</v>
      </c>
      <c r="V58" s="311">
        <f t="shared" si="0"/>
        <v>2.639803747585991</v>
      </c>
      <c r="W58" s="184">
        <f t="shared" si="1"/>
        <v>1383</v>
      </c>
      <c r="X58" s="185">
        <f t="shared" si="2"/>
        <v>3.6092697948744714</v>
      </c>
      <c r="Y58" s="298" t="s">
        <v>2308</v>
      </c>
    </row>
    <row r="59" spans="1:25" ht="13.5" customHeight="1">
      <c r="A59" s="299" t="s">
        <v>245</v>
      </c>
      <c r="B59" s="191"/>
      <c r="C59" s="494" t="s">
        <v>2309</v>
      </c>
      <c r="D59" s="494"/>
      <c r="E59" s="77" t="s">
        <v>244</v>
      </c>
      <c r="F59" s="183">
        <v>1004506</v>
      </c>
      <c r="G59" s="184">
        <v>486941</v>
      </c>
      <c r="H59" s="184">
        <v>517565</v>
      </c>
      <c r="I59" s="293">
        <v>94.083062030856</v>
      </c>
      <c r="J59" s="184">
        <v>987542</v>
      </c>
      <c r="K59" s="195">
        <v>16964</v>
      </c>
      <c r="L59" s="194">
        <v>1.7</v>
      </c>
      <c r="M59" s="294">
        <v>135.07</v>
      </c>
      <c r="N59" s="185">
        <v>7436.9</v>
      </c>
      <c r="O59" s="294">
        <v>34.9193956008429</v>
      </c>
      <c r="P59" s="294">
        <v>1.5931973880385752</v>
      </c>
      <c r="Q59" s="184">
        <v>426706</v>
      </c>
      <c r="R59" s="184">
        <v>980732</v>
      </c>
      <c r="S59" s="295">
        <v>2.3</v>
      </c>
      <c r="T59" s="184">
        <v>413130</v>
      </c>
      <c r="U59" s="184">
        <v>973757</v>
      </c>
      <c r="V59" s="295">
        <f t="shared" si="0"/>
        <v>2.3570232130322175</v>
      </c>
      <c r="W59" s="184">
        <f t="shared" si="1"/>
        <v>13576</v>
      </c>
      <c r="X59" s="185">
        <f t="shared" si="2"/>
        <v>3.2861326943092974</v>
      </c>
      <c r="Y59" s="312" t="s">
        <v>245</v>
      </c>
    </row>
    <row r="60" spans="1:25" ht="12.75">
      <c r="A60" s="299" t="s">
        <v>306</v>
      </c>
      <c r="B60" s="191"/>
      <c r="C60" s="494" t="s">
        <v>2310</v>
      </c>
      <c r="D60" s="494"/>
      <c r="E60" s="77" t="s">
        <v>244</v>
      </c>
      <c r="F60" s="183">
        <v>127763</v>
      </c>
      <c r="G60" s="184">
        <v>59873</v>
      </c>
      <c r="H60" s="184">
        <v>67890</v>
      </c>
      <c r="I60" s="293">
        <v>88.19119163352482</v>
      </c>
      <c r="J60" s="184">
        <v>124719</v>
      </c>
      <c r="K60" s="195">
        <v>3044</v>
      </c>
      <c r="L60" s="194">
        <v>2.4</v>
      </c>
      <c r="M60" s="294">
        <v>15.34</v>
      </c>
      <c r="N60" s="185">
        <v>8328.7</v>
      </c>
      <c r="O60" s="294">
        <v>4.44139381959938</v>
      </c>
      <c r="P60" s="294">
        <v>0.18094060807367843</v>
      </c>
      <c r="Q60" s="184">
        <v>65495</v>
      </c>
      <c r="R60" s="184">
        <v>122294</v>
      </c>
      <c r="S60" s="295">
        <v>1.87</v>
      </c>
      <c r="T60" s="184">
        <v>63733</v>
      </c>
      <c r="U60" s="184">
        <v>122262</v>
      </c>
      <c r="V60" s="295">
        <f t="shared" si="0"/>
        <v>1.9183468532785213</v>
      </c>
      <c r="W60" s="184">
        <f t="shared" si="1"/>
        <v>1762</v>
      </c>
      <c r="X60" s="185">
        <f t="shared" si="2"/>
        <v>2.764658810977045</v>
      </c>
      <c r="Y60" s="312" t="s">
        <v>306</v>
      </c>
    </row>
    <row r="61" spans="1:25" ht="12.75">
      <c r="A61" s="299" t="s">
        <v>307</v>
      </c>
      <c r="B61" s="191"/>
      <c r="C61" s="494" t="s">
        <v>2311</v>
      </c>
      <c r="D61" s="494"/>
      <c r="E61" s="77" t="s">
        <v>244</v>
      </c>
      <c r="F61" s="183">
        <v>105754</v>
      </c>
      <c r="G61" s="184">
        <v>50761</v>
      </c>
      <c r="H61" s="184">
        <v>54993</v>
      </c>
      <c r="I61" s="293">
        <v>92.30447511501464</v>
      </c>
      <c r="J61" s="184">
        <v>107258</v>
      </c>
      <c r="K61" s="195">
        <v>-1504</v>
      </c>
      <c r="L61" s="194">
        <v>-1.4</v>
      </c>
      <c r="M61" s="294">
        <v>12.53</v>
      </c>
      <c r="N61" s="185">
        <v>8440.1</v>
      </c>
      <c r="O61" s="294">
        <v>3.676300352981011</v>
      </c>
      <c r="P61" s="294">
        <v>0.14779568573423668</v>
      </c>
      <c r="Q61" s="184">
        <v>43122</v>
      </c>
      <c r="R61" s="184">
        <v>102404</v>
      </c>
      <c r="S61" s="295">
        <v>2.37</v>
      </c>
      <c r="T61" s="184">
        <v>43112</v>
      </c>
      <c r="U61" s="184">
        <v>105048</v>
      </c>
      <c r="V61" s="295">
        <f t="shared" si="0"/>
        <v>2.4366301725737616</v>
      </c>
      <c r="W61" s="184">
        <f t="shared" si="1"/>
        <v>10</v>
      </c>
      <c r="X61" s="185">
        <f t="shared" si="2"/>
        <v>0.023195398033030248</v>
      </c>
      <c r="Y61" s="312" t="s">
        <v>307</v>
      </c>
    </row>
    <row r="62" spans="1:25" ht="12.75">
      <c r="A62" s="299" t="s">
        <v>308</v>
      </c>
      <c r="B62" s="191"/>
      <c r="C62" s="494" t="s">
        <v>2312</v>
      </c>
      <c r="D62" s="494"/>
      <c r="E62" s="77" t="s">
        <v>244</v>
      </c>
      <c r="F62" s="183">
        <v>135818</v>
      </c>
      <c r="G62" s="184">
        <v>66271</v>
      </c>
      <c r="H62" s="184">
        <v>69547</v>
      </c>
      <c r="I62" s="293">
        <v>95.28951644211828</v>
      </c>
      <c r="J62" s="184">
        <v>133593</v>
      </c>
      <c r="K62" s="195">
        <v>2225</v>
      </c>
      <c r="L62" s="194">
        <v>1.7</v>
      </c>
      <c r="M62" s="294">
        <v>19.13</v>
      </c>
      <c r="N62" s="185">
        <v>7099.7</v>
      </c>
      <c r="O62" s="294">
        <v>4.7214078081318425</v>
      </c>
      <c r="P62" s="294">
        <v>0.22564496952082583</v>
      </c>
      <c r="Q62" s="184">
        <v>61791</v>
      </c>
      <c r="R62" s="184">
        <v>133137</v>
      </c>
      <c r="S62" s="295">
        <v>2.15</v>
      </c>
      <c r="T62" s="184">
        <v>59938</v>
      </c>
      <c r="U62" s="184">
        <v>131769</v>
      </c>
      <c r="V62" s="295">
        <f t="shared" si="0"/>
        <v>2.19842170242584</v>
      </c>
      <c r="W62" s="184">
        <f t="shared" si="1"/>
        <v>1853</v>
      </c>
      <c r="X62" s="185">
        <f t="shared" si="2"/>
        <v>3.0915279121759154</v>
      </c>
      <c r="Y62" s="312" t="s">
        <v>308</v>
      </c>
    </row>
    <row r="63" spans="1:25" ht="12.75">
      <c r="A63" s="299" t="s">
        <v>309</v>
      </c>
      <c r="B63" s="191"/>
      <c r="C63" s="494" t="s">
        <v>2313</v>
      </c>
      <c r="D63" s="494"/>
      <c r="E63" s="77" t="s">
        <v>244</v>
      </c>
      <c r="F63" s="183">
        <v>174441</v>
      </c>
      <c r="G63" s="184">
        <v>84357</v>
      </c>
      <c r="H63" s="184">
        <v>90084</v>
      </c>
      <c r="I63" s="293">
        <v>93.64260023977621</v>
      </c>
      <c r="J63" s="184">
        <v>169271</v>
      </c>
      <c r="K63" s="195">
        <v>5170</v>
      </c>
      <c r="L63" s="194">
        <v>3.1</v>
      </c>
      <c r="M63" s="294">
        <v>23.05</v>
      </c>
      <c r="N63" s="185">
        <v>7567.9</v>
      </c>
      <c r="O63" s="294">
        <v>6.064049680147895</v>
      </c>
      <c r="P63" s="294">
        <v>0.27188272595164853</v>
      </c>
      <c r="Q63" s="184">
        <v>77740</v>
      </c>
      <c r="R63" s="184">
        <v>170311</v>
      </c>
      <c r="S63" s="295">
        <v>2.19</v>
      </c>
      <c r="T63" s="184">
        <v>76168</v>
      </c>
      <c r="U63" s="184">
        <v>167935</v>
      </c>
      <c r="V63" s="295">
        <f t="shared" si="0"/>
        <v>2.204797290200609</v>
      </c>
      <c r="W63" s="184">
        <f t="shared" si="1"/>
        <v>1572</v>
      </c>
      <c r="X63" s="185">
        <f t="shared" si="2"/>
        <v>2.0638588383573153</v>
      </c>
      <c r="Y63" s="312" t="s">
        <v>309</v>
      </c>
    </row>
    <row r="64" spans="1:25" ht="12.75">
      <c r="A64" s="299" t="s">
        <v>310</v>
      </c>
      <c r="B64" s="191"/>
      <c r="C64" s="494" t="s">
        <v>2314</v>
      </c>
      <c r="D64" s="494"/>
      <c r="E64" s="77" t="s">
        <v>244</v>
      </c>
      <c r="F64" s="183">
        <v>191668</v>
      </c>
      <c r="G64" s="184">
        <v>94554</v>
      </c>
      <c r="H64" s="184">
        <v>97114</v>
      </c>
      <c r="I64" s="293">
        <v>97.36392281236485</v>
      </c>
      <c r="J64" s="184">
        <v>179465</v>
      </c>
      <c r="K64" s="195">
        <v>12203</v>
      </c>
      <c r="L64" s="194">
        <v>6.8</v>
      </c>
      <c r="M64" s="294">
        <v>25.4</v>
      </c>
      <c r="N64" s="185">
        <v>7546</v>
      </c>
      <c r="O64" s="294">
        <v>6.662907654132839</v>
      </c>
      <c r="P64" s="294">
        <v>0.29960178911808555</v>
      </c>
      <c r="Q64" s="184">
        <v>76281</v>
      </c>
      <c r="R64" s="184">
        <v>188611</v>
      </c>
      <c r="S64" s="295">
        <v>2.47</v>
      </c>
      <c r="T64" s="184">
        <v>70305</v>
      </c>
      <c r="U64" s="184">
        <v>177302</v>
      </c>
      <c r="V64" s="295">
        <f t="shared" si="0"/>
        <v>2.521897446838774</v>
      </c>
      <c r="W64" s="184">
        <f t="shared" si="1"/>
        <v>5976</v>
      </c>
      <c r="X64" s="185">
        <f t="shared" si="2"/>
        <v>8.50010667804566</v>
      </c>
      <c r="Y64" s="312" t="s">
        <v>310</v>
      </c>
    </row>
    <row r="65" spans="1:25" ht="12.75">
      <c r="A65" s="299" t="s">
        <v>311</v>
      </c>
      <c r="B65" s="191"/>
      <c r="C65" s="494" t="s">
        <v>2315</v>
      </c>
      <c r="D65" s="494"/>
      <c r="E65" s="77" t="s">
        <v>244</v>
      </c>
      <c r="F65" s="183">
        <v>93951</v>
      </c>
      <c r="G65" s="184">
        <v>44703</v>
      </c>
      <c r="H65" s="184">
        <v>49248</v>
      </c>
      <c r="I65" s="293">
        <v>90.77119883040936</v>
      </c>
      <c r="J65" s="184">
        <v>96801</v>
      </c>
      <c r="K65" s="195">
        <v>-2850</v>
      </c>
      <c r="L65" s="194">
        <v>-2.9</v>
      </c>
      <c r="M65" s="294">
        <v>15.2</v>
      </c>
      <c r="N65" s="185">
        <v>6181</v>
      </c>
      <c r="O65" s="294">
        <v>3.2659955601009787</v>
      </c>
      <c r="P65" s="294">
        <v>0.17928925962972048</v>
      </c>
      <c r="Q65" s="184">
        <v>34865</v>
      </c>
      <c r="R65" s="184">
        <v>92358</v>
      </c>
      <c r="S65" s="295">
        <v>2.65</v>
      </c>
      <c r="T65" s="184">
        <v>34132</v>
      </c>
      <c r="U65" s="184">
        <v>95492</v>
      </c>
      <c r="V65" s="295">
        <f t="shared" si="0"/>
        <v>2.7977264736903784</v>
      </c>
      <c r="W65" s="184">
        <f t="shared" si="1"/>
        <v>733</v>
      </c>
      <c r="X65" s="185">
        <f t="shared" si="2"/>
        <v>2.1475448259697645</v>
      </c>
      <c r="Y65" s="312" t="s">
        <v>311</v>
      </c>
    </row>
    <row r="66" spans="1:26" ht="12.75">
      <c r="A66" s="299"/>
      <c r="B66" s="191"/>
      <c r="C66" s="494" t="s">
        <v>2316</v>
      </c>
      <c r="D66" s="494"/>
      <c r="E66" s="77" t="s">
        <v>244</v>
      </c>
      <c r="F66" s="183">
        <v>51568</v>
      </c>
      <c r="G66" s="195" t="s">
        <v>2075</v>
      </c>
      <c r="H66" s="195" t="s">
        <v>2075</v>
      </c>
      <c r="I66" s="313" t="s">
        <v>2075</v>
      </c>
      <c r="J66" s="184">
        <v>53770</v>
      </c>
      <c r="K66" s="195">
        <v>-2202</v>
      </c>
      <c r="L66" s="194">
        <v>-4.1</v>
      </c>
      <c r="M66" s="294">
        <v>7.52</v>
      </c>
      <c r="N66" s="185">
        <v>6857.4</v>
      </c>
      <c r="O66" s="294">
        <v>1.7926457306818158</v>
      </c>
      <c r="P66" s="294">
        <v>0.08870100213259856</v>
      </c>
      <c r="Q66" s="314" t="s">
        <v>2075</v>
      </c>
      <c r="R66" s="314" t="s">
        <v>2075</v>
      </c>
      <c r="S66" s="311" t="s">
        <v>2075</v>
      </c>
      <c r="T66" s="314" t="s">
        <v>2075</v>
      </c>
      <c r="U66" s="314" t="s">
        <v>2075</v>
      </c>
      <c r="V66" s="311" t="s">
        <v>2075</v>
      </c>
      <c r="W66" s="314" t="s">
        <v>2075</v>
      </c>
      <c r="X66" s="314" t="s">
        <v>2075</v>
      </c>
      <c r="Y66" s="315" t="s">
        <v>2316</v>
      </c>
      <c r="Z66" s="188"/>
    </row>
    <row r="67" spans="1:26" ht="12.75">
      <c r="A67" s="299"/>
      <c r="B67" s="191"/>
      <c r="C67" s="494" t="s">
        <v>2317</v>
      </c>
      <c r="D67" s="494"/>
      <c r="E67" s="77" t="s">
        <v>244</v>
      </c>
      <c r="F67" s="183">
        <v>35538</v>
      </c>
      <c r="G67" s="195" t="s">
        <v>2075</v>
      </c>
      <c r="H67" s="195" t="s">
        <v>2075</v>
      </c>
      <c r="I67" s="313" t="s">
        <v>2075</v>
      </c>
      <c r="J67" s="184">
        <v>35596</v>
      </c>
      <c r="K67" s="195">
        <v>-58</v>
      </c>
      <c r="L67" s="194">
        <v>-0.2</v>
      </c>
      <c r="M67" s="294">
        <v>6.8</v>
      </c>
      <c r="N67" s="185">
        <v>5226.2</v>
      </c>
      <c r="O67" s="294">
        <v>1.2353987739871697</v>
      </c>
      <c r="P67" s="294">
        <v>0.08020835299224338</v>
      </c>
      <c r="Q67" s="314" t="s">
        <v>2075</v>
      </c>
      <c r="R67" s="314" t="s">
        <v>2075</v>
      </c>
      <c r="S67" s="311" t="s">
        <v>2075</v>
      </c>
      <c r="T67" s="314" t="s">
        <v>2075</v>
      </c>
      <c r="U67" s="314" t="s">
        <v>2075</v>
      </c>
      <c r="V67" s="311" t="s">
        <v>2075</v>
      </c>
      <c r="W67" s="314" t="s">
        <v>2075</v>
      </c>
      <c r="X67" s="314" t="s">
        <v>2075</v>
      </c>
      <c r="Y67" s="315" t="s">
        <v>2317</v>
      </c>
      <c r="Z67" s="188"/>
    </row>
    <row r="68" spans="1:26" ht="12.75">
      <c r="A68" s="299"/>
      <c r="B68" s="191"/>
      <c r="C68" s="494" t="s">
        <v>2318</v>
      </c>
      <c r="D68" s="494"/>
      <c r="E68" s="77" t="s">
        <v>244</v>
      </c>
      <c r="F68" s="183">
        <v>6845</v>
      </c>
      <c r="G68" s="195" t="s">
        <v>2075</v>
      </c>
      <c r="H68" s="195" t="s">
        <v>2075</v>
      </c>
      <c r="I68" s="313" t="s">
        <v>2075</v>
      </c>
      <c r="J68" s="184">
        <v>7435</v>
      </c>
      <c r="K68" s="195">
        <v>-590</v>
      </c>
      <c r="L68" s="194">
        <v>-7.9</v>
      </c>
      <c r="M68" s="294">
        <v>0.87</v>
      </c>
      <c r="N68" s="185">
        <v>7867.8</v>
      </c>
      <c r="O68" s="294">
        <v>0.2379510554319933</v>
      </c>
      <c r="P68" s="294">
        <v>0.010261951044595844</v>
      </c>
      <c r="Q68" s="314" t="s">
        <v>2075</v>
      </c>
      <c r="R68" s="314" t="s">
        <v>2075</v>
      </c>
      <c r="S68" s="311" t="s">
        <v>2075</v>
      </c>
      <c r="T68" s="314" t="s">
        <v>2075</v>
      </c>
      <c r="U68" s="314" t="s">
        <v>2075</v>
      </c>
      <c r="V68" s="311" t="s">
        <v>2075</v>
      </c>
      <c r="W68" s="314" t="s">
        <v>2075</v>
      </c>
      <c r="X68" s="314" t="s">
        <v>2075</v>
      </c>
      <c r="Y68" s="315" t="s">
        <v>2318</v>
      </c>
      <c r="Z68" s="188"/>
    </row>
    <row r="69" spans="1:25" ht="12.75">
      <c r="A69" s="299" t="s">
        <v>320</v>
      </c>
      <c r="B69" s="191"/>
      <c r="C69" s="494" t="s">
        <v>2319</v>
      </c>
      <c r="D69" s="494"/>
      <c r="E69" s="77" t="s">
        <v>244</v>
      </c>
      <c r="F69" s="183">
        <v>63889</v>
      </c>
      <c r="G69" s="184">
        <v>31982</v>
      </c>
      <c r="H69" s="316">
        <v>31907</v>
      </c>
      <c r="I69" s="293">
        <v>100.23505813771271</v>
      </c>
      <c r="J69" s="184">
        <v>63659</v>
      </c>
      <c r="K69" s="195">
        <v>230</v>
      </c>
      <c r="L69" s="194">
        <v>0.4</v>
      </c>
      <c r="M69" s="294">
        <v>10.71</v>
      </c>
      <c r="N69" s="185">
        <v>5965.4</v>
      </c>
      <c r="O69" s="294">
        <v>2.2209576304594036</v>
      </c>
      <c r="P69" s="294">
        <v>0.12632815596278335</v>
      </c>
      <c r="Q69" s="184">
        <v>24533</v>
      </c>
      <c r="R69" s="184">
        <v>62471</v>
      </c>
      <c r="S69" s="295">
        <v>2.55</v>
      </c>
      <c r="T69" s="184">
        <v>23457</v>
      </c>
      <c r="U69" s="184">
        <v>62378</v>
      </c>
      <c r="V69" s="295">
        <f>U69/T69</f>
        <v>2.659248838299868</v>
      </c>
      <c r="W69" s="184">
        <f>Q69-T69</f>
        <v>1076</v>
      </c>
      <c r="X69" s="185">
        <f>W69/T69*100</f>
        <v>4.587116852112376</v>
      </c>
      <c r="Y69" s="312" t="s">
        <v>320</v>
      </c>
    </row>
    <row r="70" spans="1:25" ht="12.75">
      <c r="A70" s="299"/>
      <c r="B70" s="191"/>
      <c r="C70" s="494" t="s">
        <v>2316</v>
      </c>
      <c r="D70" s="494"/>
      <c r="E70" s="77" t="s">
        <v>244</v>
      </c>
      <c r="F70" s="183">
        <v>28513</v>
      </c>
      <c r="G70" s="195" t="s">
        <v>2075</v>
      </c>
      <c r="H70" s="195" t="s">
        <v>2075</v>
      </c>
      <c r="I70" s="313" t="s">
        <v>2075</v>
      </c>
      <c r="J70" s="184">
        <v>27274</v>
      </c>
      <c r="K70" s="195">
        <v>1239</v>
      </c>
      <c r="L70" s="194">
        <v>4.5</v>
      </c>
      <c r="M70" s="294">
        <v>4.22</v>
      </c>
      <c r="N70" s="185">
        <v>6756.6</v>
      </c>
      <c r="O70" s="294">
        <v>0.9911904227220488</v>
      </c>
      <c r="P70" s="294">
        <v>0.04977636023930398</v>
      </c>
      <c r="Q70" s="314" t="s">
        <v>2075</v>
      </c>
      <c r="R70" s="314" t="s">
        <v>2075</v>
      </c>
      <c r="S70" s="311" t="s">
        <v>2075</v>
      </c>
      <c r="T70" s="314" t="s">
        <v>2075</v>
      </c>
      <c r="U70" s="314" t="s">
        <v>2075</v>
      </c>
      <c r="V70" s="311" t="s">
        <v>2075</v>
      </c>
      <c r="W70" s="311" t="s">
        <v>2075</v>
      </c>
      <c r="X70" s="311" t="s">
        <v>2075</v>
      </c>
      <c r="Y70" s="315" t="s">
        <v>2316</v>
      </c>
    </row>
    <row r="71" spans="1:25" ht="12.75">
      <c r="A71" s="299"/>
      <c r="B71" s="191"/>
      <c r="C71" s="494" t="s">
        <v>2317</v>
      </c>
      <c r="D71" s="494"/>
      <c r="E71" s="77" t="s">
        <v>244</v>
      </c>
      <c r="F71" s="183">
        <v>24595</v>
      </c>
      <c r="G71" s="195" t="s">
        <v>2075</v>
      </c>
      <c r="H71" s="195" t="s">
        <v>2075</v>
      </c>
      <c r="I71" s="313" t="s">
        <v>2075</v>
      </c>
      <c r="J71" s="184">
        <v>25004</v>
      </c>
      <c r="K71" s="195">
        <v>-409</v>
      </c>
      <c r="L71" s="194">
        <v>-1.6</v>
      </c>
      <c r="M71" s="294">
        <v>4.62</v>
      </c>
      <c r="N71" s="185">
        <v>5323.6</v>
      </c>
      <c r="O71" s="294">
        <v>0.854989950087637</v>
      </c>
      <c r="P71" s="294">
        <v>0.05449449865061242</v>
      </c>
      <c r="Q71" s="314" t="s">
        <v>2075</v>
      </c>
      <c r="R71" s="314" t="s">
        <v>2075</v>
      </c>
      <c r="S71" s="311" t="s">
        <v>2075</v>
      </c>
      <c r="T71" s="314" t="s">
        <v>2075</v>
      </c>
      <c r="U71" s="314" t="s">
        <v>2075</v>
      </c>
      <c r="V71" s="311" t="s">
        <v>2075</v>
      </c>
      <c r="W71" s="311" t="s">
        <v>2075</v>
      </c>
      <c r="X71" s="311" t="s">
        <v>2075</v>
      </c>
      <c r="Y71" s="315" t="s">
        <v>2317</v>
      </c>
    </row>
    <row r="72" spans="1:25" ht="12.75">
      <c r="A72" s="299"/>
      <c r="B72" s="191"/>
      <c r="C72" s="494" t="s">
        <v>2318</v>
      </c>
      <c r="D72" s="494"/>
      <c r="E72" s="77" t="s">
        <v>244</v>
      </c>
      <c r="F72" s="183">
        <v>10781</v>
      </c>
      <c r="G72" s="195" t="s">
        <v>2075</v>
      </c>
      <c r="H72" s="195" t="s">
        <v>2075</v>
      </c>
      <c r="I72" s="313" t="s">
        <v>2075</v>
      </c>
      <c r="J72" s="184">
        <v>11381</v>
      </c>
      <c r="K72" s="195">
        <v>-600</v>
      </c>
      <c r="L72" s="194">
        <v>-5.3</v>
      </c>
      <c r="M72" s="294">
        <v>1.87</v>
      </c>
      <c r="N72" s="185">
        <v>5765.2</v>
      </c>
      <c r="O72" s="294">
        <v>0.374777257649718</v>
      </c>
      <c r="P72" s="294">
        <v>0.02205729707286693</v>
      </c>
      <c r="Q72" s="314" t="s">
        <v>2075</v>
      </c>
      <c r="R72" s="314" t="s">
        <v>2075</v>
      </c>
      <c r="S72" s="311" t="s">
        <v>2075</v>
      </c>
      <c r="T72" s="314" t="s">
        <v>2075</v>
      </c>
      <c r="U72" s="314" t="s">
        <v>2075</v>
      </c>
      <c r="V72" s="311" t="s">
        <v>2075</v>
      </c>
      <c r="W72" s="311" t="s">
        <v>2075</v>
      </c>
      <c r="X72" s="311" t="s">
        <v>2075</v>
      </c>
      <c r="Y72" s="315" t="s">
        <v>2318</v>
      </c>
    </row>
    <row r="73" spans="1:25" ht="12.75">
      <c r="A73" s="299" t="s">
        <v>321</v>
      </c>
      <c r="B73" s="191"/>
      <c r="C73" s="494" t="s">
        <v>2320</v>
      </c>
      <c r="D73" s="494"/>
      <c r="E73" s="77" t="s">
        <v>244</v>
      </c>
      <c r="F73" s="183">
        <v>111222</v>
      </c>
      <c r="G73" s="184">
        <v>54440</v>
      </c>
      <c r="H73" s="184">
        <v>56782</v>
      </c>
      <c r="I73" s="293">
        <v>95.87545348878166</v>
      </c>
      <c r="J73" s="184">
        <v>112776</v>
      </c>
      <c r="K73" s="195">
        <v>-1554</v>
      </c>
      <c r="L73" s="194">
        <v>-1.4</v>
      </c>
      <c r="M73" s="294">
        <v>13.71</v>
      </c>
      <c r="N73" s="185">
        <v>8112.5</v>
      </c>
      <c r="O73" s="294">
        <v>3.866383095289577</v>
      </c>
      <c r="P73" s="294">
        <v>0.1617141940475966</v>
      </c>
      <c r="Q73" s="184">
        <v>42879</v>
      </c>
      <c r="R73" s="184">
        <v>109146</v>
      </c>
      <c r="S73" s="295">
        <v>2.55</v>
      </c>
      <c r="T73" s="184">
        <v>42285</v>
      </c>
      <c r="U73" s="184">
        <v>111571</v>
      </c>
      <c r="V73" s="295">
        <f>U73/T73</f>
        <v>2.638547948445075</v>
      </c>
      <c r="W73" s="184">
        <f>Q73-T73</f>
        <v>594</v>
      </c>
      <c r="X73" s="185">
        <f>W73/T73*100</f>
        <v>1.4047534586732884</v>
      </c>
      <c r="Y73" s="312" t="s">
        <v>321</v>
      </c>
    </row>
    <row r="74" spans="1:25" ht="12.75">
      <c r="A74" s="299"/>
      <c r="B74" s="191"/>
      <c r="C74" s="494" t="s">
        <v>2316</v>
      </c>
      <c r="D74" s="494"/>
      <c r="E74" s="77" t="s">
        <v>244</v>
      </c>
      <c r="F74" s="183">
        <v>88960</v>
      </c>
      <c r="G74" s="195" t="s">
        <v>2075</v>
      </c>
      <c r="H74" s="195" t="s">
        <v>2075</v>
      </c>
      <c r="I74" s="313" t="s">
        <v>2075</v>
      </c>
      <c r="J74" s="184">
        <v>88934</v>
      </c>
      <c r="K74" s="195">
        <v>26</v>
      </c>
      <c r="L74" s="194">
        <v>0</v>
      </c>
      <c r="M74" s="294">
        <v>10.95</v>
      </c>
      <c r="N74" s="185">
        <v>8124.2</v>
      </c>
      <c r="O74" s="294">
        <v>3.0924946517502003</v>
      </c>
      <c r="P74" s="294">
        <v>0.12915903900956838</v>
      </c>
      <c r="Q74" s="314" t="s">
        <v>2075</v>
      </c>
      <c r="R74" s="314" t="s">
        <v>2075</v>
      </c>
      <c r="S74" s="311" t="s">
        <v>2075</v>
      </c>
      <c r="T74" s="314" t="s">
        <v>2075</v>
      </c>
      <c r="U74" s="314" t="s">
        <v>2075</v>
      </c>
      <c r="V74" s="311" t="s">
        <v>2075</v>
      </c>
      <c r="W74" s="311" t="s">
        <v>2075</v>
      </c>
      <c r="X74" s="311" t="s">
        <v>2075</v>
      </c>
      <c r="Y74" s="315" t="s">
        <v>2316</v>
      </c>
    </row>
    <row r="75" spans="1:25" ht="12.75">
      <c r="A75" s="299"/>
      <c r="B75" s="191"/>
      <c r="C75" s="494" t="s">
        <v>2317</v>
      </c>
      <c r="D75" s="494"/>
      <c r="E75" s="197" t="s">
        <v>244</v>
      </c>
      <c r="F75" s="183">
        <v>10102</v>
      </c>
      <c r="G75" s="195" t="s">
        <v>2075</v>
      </c>
      <c r="H75" s="195" t="s">
        <v>2075</v>
      </c>
      <c r="I75" s="313" t="s">
        <v>2075</v>
      </c>
      <c r="J75" s="184">
        <v>11080</v>
      </c>
      <c r="K75" s="195">
        <v>-978</v>
      </c>
      <c r="L75" s="194">
        <v>-8.8</v>
      </c>
      <c r="M75" s="294">
        <v>1.24</v>
      </c>
      <c r="N75" s="185">
        <v>8146.8</v>
      </c>
      <c r="O75" s="294">
        <v>0.3511733472569753</v>
      </c>
      <c r="P75" s="294">
        <v>0.014626229075056146</v>
      </c>
      <c r="Q75" s="314" t="s">
        <v>2075</v>
      </c>
      <c r="R75" s="314" t="s">
        <v>2075</v>
      </c>
      <c r="S75" s="311" t="s">
        <v>2075</v>
      </c>
      <c r="T75" s="314" t="s">
        <v>2075</v>
      </c>
      <c r="U75" s="314" t="s">
        <v>2075</v>
      </c>
      <c r="V75" s="311" t="s">
        <v>2075</v>
      </c>
      <c r="W75" s="311" t="s">
        <v>2075</v>
      </c>
      <c r="X75" s="311" t="s">
        <v>2075</v>
      </c>
      <c r="Y75" s="315" t="s">
        <v>2317</v>
      </c>
    </row>
    <row r="76" spans="1:25" ht="12.75">
      <c r="A76" s="299"/>
      <c r="B76" s="191"/>
      <c r="C76" s="494" t="s">
        <v>2318</v>
      </c>
      <c r="D76" s="494"/>
      <c r="E76" s="197" t="s">
        <v>244</v>
      </c>
      <c r="F76" s="183">
        <v>7112</v>
      </c>
      <c r="G76" s="195" t="s">
        <v>2075</v>
      </c>
      <c r="H76" s="195" t="s">
        <v>2075</v>
      </c>
      <c r="I76" s="313" t="s">
        <v>2075</v>
      </c>
      <c r="J76" s="184">
        <v>7507</v>
      </c>
      <c r="K76" s="195">
        <v>-395</v>
      </c>
      <c r="L76" s="194">
        <v>-5.3</v>
      </c>
      <c r="M76" s="294">
        <v>1.01</v>
      </c>
      <c r="N76" s="185">
        <v>7041.6</v>
      </c>
      <c r="O76" s="294">
        <v>0.2472327109177993</v>
      </c>
      <c r="P76" s="294">
        <v>0.011913299488553797</v>
      </c>
      <c r="Q76" s="314" t="s">
        <v>2075</v>
      </c>
      <c r="R76" s="314" t="s">
        <v>2075</v>
      </c>
      <c r="S76" s="311" t="s">
        <v>2075</v>
      </c>
      <c r="T76" s="314" t="s">
        <v>2075</v>
      </c>
      <c r="U76" s="314" t="s">
        <v>2075</v>
      </c>
      <c r="V76" s="311" t="s">
        <v>2075</v>
      </c>
      <c r="W76" s="311" t="s">
        <v>2075</v>
      </c>
      <c r="X76" s="311" t="s">
        <v>2075</v>
      </c>
      <c r="Y76" s="315" t="s">
        <v>2318</v>
      </c>
    </row>
    <row r="77" spans="1:25" ht="13.5" customHeight="1">
      <c r="A77" s="299"/>
      <c r="B77" s="191"/>
      <c r="C77" s="494" t="s">
        <v>2321</v>
      </c>
      <c r="D77" s="494"/>
      <c r="E77" s="197" t="s">
        <v>244</v>
      </c>
      <c r="F77" s="183">
        <v>5048</v>
      </c>
      <c r="G77" s="195" t="s">
        <v>2075</v>
      </c>
      <c r="H77" s="195" t="s">
        <v>2075</v>
      </c>
      <c r="I77" s="313" t="s">
        <v>2075</v>
      </c>
      <c r="J77" s="195">
        <v>5255</v>
      </c>
      <c r="K77" s="195">
        <v>-207</v>
      </c>
      <c r="L77" s="194">
        <v>-3.9</v>
      </c>
      <c r="M77" s="294">
        <v>0.51</v>
      </c>
      <c r="N77" s="185">
        <v>9898</v>
      </c>
      <c r="O77" s="294">
        <v>0.1754823853646022</v>
      </c>
      <c r="P77" s="294">
        <v>0.006015626474418253</v>
      </c>
      <c r="Q77" s="314" t="s">
        <v>2075</v>
      </c>
      <c r="R77" s="314" t="s">
        <v>2075</v>
      </c>
      <c r="S77" s="311" t="s">
        <v>2075</v>
      </c>
      <c r="T77" s="314" t="s">
        <v>2075</v>
      </c>
      <c r="U77" s="314" t="s">
        <v>2075</v>
      </c>
      <c r="V77" s="311" t="s">
        <v>2075</v>
      </c>
      <c r="W77" s="311" t="s">
        <v>2075</v>
      </c>
      <c r="X77" s="311" t="s">
        <v>2075</v>
      </c>
      <c r="Y77" s="315" t="s">
        <v>2321</v>
      </c>
    </row>
    <row r="78" spans="1:25" ht="12.75">
      <c r="A78" s="299" t="s">
        <v>6</v>
      </c>
      <c r="B78" s="191"/>
      <c r="C78" s="494" t="s">
        <v>2323</v>
      </c>
      <c r="D78" s="494"/>
      <c r="E78" s="197" t="s">
        <v>244</v>
      </c>
      <c r="F78" s="183">
        <v>176623</v>
      </c>
      <c r="G78" s="195">
        <v>85351</v>
      </c>
      <c r="H78" s="195">
        <v>91272</v>
      </c>
      <c r="I78" s="293">
        <v>93.51279691471646</v>
      </c>
      <c r="J78" s="184">
        <v>181202</v>
      </c>
      <c r="K78" s="195">
        <v>-4579</v>
      </c>
      <c r="L78" s="194">
        <v>-2.5</v>
      </c>
      <c r="M78" s="294">
        <v>32.17</v>
      </c>
      <c r="N78" s="185">
        <v>5490.3</v>
      </c>
      <c r="O78" s="294">
        <v>6.139902010747253</v>
      </c>
      <c r="P78" s="294">
        <v>0.3794562817294808</v>
      </c>
      <c r="Q78" s="184">
        <v>70742</v>
      </c>
      <c r="R78" s="184">
        <v>167813</v>
      </c>
      <c r="S78" s="295">
        <v>2.37</v>
      </c>
      <c r="T78" s="184">
        <v>71351</v>
      </c>
      <c r="U78" s="184">
        <v>174368</v>
      </c>
      <c r="V78" s="295">
        <f>U78/T78</f>
        <v>2.4438059732869895</v>
      </c>
      <c r="W78" s="184">
        <f>Q78-T78</f>
        <v>-609</v>
      </c>
      <c r="X78" s="185">
        <f>W78/T78*100</f>
        <v>-0.8535269302462475</v>
      </c>
      <c r="Y78" s="312" t="s">
        <v>6</v>
      </c>
    </row>
    <row r="79" spans="1:25" ht="12.75">
      <c r="A79" s="299"/>
      <c r="B79" s="191"/>
      <c r="C79" s="494" t="s">
        <v>2316</v>
      </c>
      <c r="D79" s="494"/>
      <c r="E79" s="197" t="s">
        <v>244</v>
      </c>
      <c r="F79" s="183">
        <v>133883</v>
      </c>
      <c r="G79" s="195" t="s">
        <v>2075</v>
      </c>
      <c r="H79" s="195" t="s">
        <v>2075</v>
      </c>
      <c r="I79" s="313" t="s">
        <v>2075</v>
      </c>
      <c r="J79" s="184">
        <v>137835</v>
      </c>
      <c r="K79" s="195">
        <v>-3952</v>
      </c>
      <c r="L79" s="194">
        <v>-2.9</v>
      </c>
      <c r="M79" s="294">
        <v>24.88</v>
      </c>
      <c r="N79" s="185">
        <v>5381.1</v>
      </c>
      <c r="O79" s="294">
        <v>4.65414187792572</v>
      </c>
      <c r="P79" s="294">
        <v>0.29346820918338457</v>
      </c>
      <c r="Q79" s="195" t="s">
        <v>2075</v>
      </c>
      <c r="R79" s="195" t="s">
        <v>2075</v>
      </c>
      <c r="S79" s="311" t="s">
        <v>2075</v>
      </c>
      <c r="T79" s="195" t="s">
        <v>2075</v>
      </c>
      <c r="U79" s="195" t="s">
        <v>2075</v>
      </c>
      <c r="V79" s="311" t="s">
        <v>2075</v>
      </c>
      <c r="W79" s="311" t="s">
        <v>2075</v>
      </c>
      <c r="X79" s="311" t="s">
        <v>2075</v>
      </c>
      <c r="Y79" s="315" t="s">
        <v>2316</v>
      </c>
    </row>
    <row r="80" spans="1:25" ht="12.75">
      <c r="A80" s="299"/>
      <c r="B80" s="191"/>
      <c r="C80" s="494" t="s">
        <v>2317</v>
      </c>
      <c r="D80" s="494"/>
      <c r="E80" s="197" t="s">
        <v>244</v>
      </c>
      <c r="F80" s="183">
        <v>18996</v>
      </c>
      <c r="G80" s="195" t="s">
        <v>2075</v>
      </c>
      <c r="H80" s="195" t="s">
        <v>2075</v>
      </c>
      <c r="I80" s="313" t="s">
        <v>2075</v>
      </c>
      <c r="J80" s="184">
        <v>19469</v>
      </c>
      <c r="K80" s="195">
        <v>-473</v>
      </c>
      <c r="L80" s="194">
        <v>-2.4</v>
      </c>
      <c r="M80" s="294">
        <v>2.94</v>
      </c>
      <c r="N80" s="185">
        <v>6461.2</v>
      </c>
      <c r="O80" s="294">
        <v>0.6603532869227384</v>
      </c>
      <c r="P80" s="294">
        <v>0.03467831732311699</v>
      </c>
      <c r="Q80" s="195" t="s">
        <v>2075</v>
      </c>
      <c r="R80" s="195" t="s">
        <v>2075</v>
      </c>
      <c r="S80" s="311" t="s">
        <v>2075</v>
      </c>
      <c r="T80" s="195" t="s">
        <v>2075</v>
      </c>
      <c r="U80" s="195" t="s">
        <v>2075</v>
      </c>
      <c r="V80" s="311" t="s">
        <v>2075</v>
      </c>
      <c r="W80" s="311" t="s">
        <v>2075</v>
      </c>
      <c r="X80" s="311" t="s">
        <v>2075</v>
      </c>
      <c r="Y80" s="315" t="s">
        <v>2317</v>
      </c>
    </row>
    <row r="81" spans="1:25" ht="12.75">
      <c r="A81" s="299"/>
      <c r="B81" s="191"/>
      <c r="C81" s="494" t="s">
        <v>2318</v>
      </c>
      <c r="D81" s="494"/>
      <c r="E81" s="197" t="s">
        <v>244</v>
      </c>
      <c r="F81" s="183">
        <v>6759</v>
      </c>
      <c r="G81" s="195" t="s">
        <v>2075</v>
      </c>
      <c r="H81" s="195" t="s">
        <v>2075</v>
      </c>
      <c r="I81" s="313" t="s">
        <v>2075</v>
      </c>
      <c r="J81" s="184">
        <v>7209</v>
      </c>
      <c r="K81" s="195">
        <v>-450</v>
      </c>
      <c r="L81" s="194">
        <v>-6.2</v>
      </c>
      <c r="M81" s="294">
        <v>1.39</v>
      </c>
      <c r="N81" s="185">
        <v>4862.6</v>
      </c>
      <c r="O81" s="294">
        <v>0.2349614585339434</v>
      </c>
      <c r="P81" s="294">
        <v>0.01639553097929681</v>
      </c>
      <c r="Q81" s="314" t="s">
        <v>2075</v>
      </c>
      <c r="R81" s="314" t="s">
        <v>2075</v>
      </c>
      <c r="S81" s="311" t="s">
        <v>2075</v>
      </c>
      <c r="T81" s="314" t="s">
        <v>2075</v>
      </c>
      <c r="U81" s="314" t="s">
        <v>2075</v>
      </c>
      <c r="V81" s="311" t="s">
        <v>2075</v>
      </c>
      <c r="W81" s="311" t="s">
        <v>2075</v>
      </c>
      <c r="X81" s="311" t="s">
        <v>2075</v>
      </c>
      <c r="Y81" s="315" t="s">
        <v>2318</v>
      </c>
    </row>
    <row r="82" spans="1:25" ht="13.5" customHeight="1">
      <c r="A82" s="310"/>
      <c r="B82" s="198"/>
      <c r="C82" s="472" t="s">
        <v>2321</v>
      </c>
      <c r="D82" s="472"/>
      <c r="E82" s="197" t="s">
        <v>244</v>
      </c>
      <c r="F82" s="183">
        <v>5933</v>
      </c>
      <c r="G82" s="195" t="s">
        <v>2075</v>
      </c>
      <c r="H82" s="195" t="s">
        <v>2075</v>
      </c>
      <c r="I82" s="313" t="s">
        <v>2075</v>
      </c>
      <c r="J82" s="184">
        <v>5004</v>
      </c>
      <c r="K82" s="195">
        <v>929</v>
      </c>
      <c r="L82" s="194">
        <v>18.6</v>
      </c>
      <c r="M82" s="294">
        <v>0.87</v>
      </c>
      <c r="N82" s="185">
        <v>6819.5</v>
      </c>
      <c r="O82" s="294">
        <v>0.20624742321081316</v>
      </c>
      <c r="P82" s="294">
        <v>0.010261951044595844</v>
      </c>
      <c r="Q82" s="314" t="s">
        <v>2075</v>
      </c>
      <c r="R82" s="314" t="s">
        <v>2075</v>
      </c>
      <c r="S82" s="311" t="s">
        <v>2075</v>
      </c>
      <c r="T82" s="314" t="s">
        <v>2075</v>
      </c>
      <c r="U82" s="314" t="s">
        <v>2075</v>
      </c>
      <c r="V82" s="311" t="s">
        <v>2075</v>
      </c>
      <c r="W82" s="311" t="s">
        <v>2075</v>
      </c>
      <c r="X82" s="311" t="s">
        <v>2075</v>
      </c>
      <c r="Y82" s="315" t="s">
        <v>2321</v>
      </c>
    </row>
    <row r="83" spans="1:25" ht="13.5" customHeight="1">
      <c r="A83" s="310"/>
      <c r="B83" s="198"/>
      <c r="C83" s="472" t="s">
        <v>2324</v>
      </c>
      <c r="D83" s="472"/>
      <c r="E83" s="197" t="s">
        <v>244</v>
      </c>
      <c r="F83" s="183">
        <v>5907</v>
      </c>
      <c r="G83" s="195" t="s">
        <v>2075</v>
      </c>
      <c r="H83" s="195" t="s">
        <v>2075</v>
      </c>
      <c r="I83" s="313" t="s">
        <v>2075</v>
      </c>
      <c r="J83" s="195">
        <v>6334</v>
      </c>
      <c r="K83" s="195">
        <v>-427</v>
      </c>
      <c r="L83" s="194">
        <v>-6.7</v>
      </c>
      <c r="M83" s="294">
        <v>1.1</v>
      </c>
      <c r="N83" s="185">
        <v>5370</v>
      </c>
      <c r="O83" s="294">
        <v>0.2053435915904725</v>
      </c>
      <c r="P83" s="294">
        <v>0.012974880631098194</v>
      </c>
      <c r="Q83" s="314" t="s">
        <v>2075</v>
      </c>
      <c r="R83" s="314" t="s">
        <v>2075</v>
      </c>
      <c r="S83" s="311" t="s">
        <v>2075</v>
      </c>
      <c r="T83" s="314" t="s">
        <v>2075</v>
      </c>
      <c r="U83" s="314" t="s">
        <v>2075</v>
      </c>
      <c r="V83" s="311" t="s">
        <v>2075</v>
      </c>
      <c r="W83" s="311" t="s">
        <v>2075</v>
      </c>
      <c r="X83" s="311" t="s">
        <v>2075</v>
      </c>
      <c r="Y83" s="312" t="s">
        <v>2324</v>
      </c>
    </row>
    <row r="84" spans="1:25" ht="13.5" customHeight="1">
      <c r="A84" s="310"/>
      <c r="B84" s="198"/>
      <c r="C84" s="494" t="s">
        <v>2428</v>
      </c>
      <c r="D84" s="494"/>
      <c r="E84" s="197" t="s">
        <v>244</v>
      </c>
      <c r="F84" s="183">
        <v>5145</v>
      </c>
      <c r="G84" s="195" t="s">
        <v>2075</v>
      </c>
      <c r="H84" s="195" t="s">
        <v>2075</v>
      </c>
      <c r="I84" s="313" t="s">
        <v>2075</v>
      </c>
      <c r="J84" s="195">
        <v>5351</v>
      </c>
      <c r="K84" s="195">
        <v>-206</v>
      </c>
      <c r="L84" s="194">
        <v>-3.8</v>
      </c>
      <c r="M84" s="294">
        <v>1</v>
      </c>
      <c r="N84" s="185">
        <v>5145</v>
      </c>
      <c r="O84" s="294">
        <v>0.17885437256356543</v>
      </c>
      <c r="P84" s="294">
        <v>0.011795346028271085</v>
      </c>
      <c r="Q84" s="314" t="s">
        <v>2075</v>
      </c>
      <c r="R84" s="314" t="s">
        <v>2075</v>
      </c>
      <c r="S84" s="311" t="s">
        <v>2075</v>
      </c>
      <c r="T84" s="314" t="s">
        <v>2075</v>
      </c>
      <c r="U84" s="314" t="s">
        <v>2075</v>
      </c>
      <c r="V84" s="311" t="s">
        <v>2075</v>
      </c>
      <c r="W84" s="311" t="s">
        <v>2075</v>
      </c>
      <c r="X84" s="311" t="s">
        <v>2075</v>
      </c>
      <c r="Y84" s="312" t="s">
        <v>2428</v>
      </c>
    </row>
    <row r="85" spans="1:25" ht="13.5" customHeight="1">
      <c r="A85" s="299" t="s">
        <v>8</v>
      </c>
      <c r="B85" s="191"/>
      <c r="C85" s="494" t="s">
        <v>2326</v>
      </c>
      <c r="D85" s="494"/>
      <c r="E85" s="197" t="s">
        <v>244</v>
      </c>
      <c r="F85" s="183">
        <v>7730</v>
      </c>
      <c r="G85" s="184">
        <v>3589</v>
      </c>
      <c r="H85" s="184">
        <v>4141</v>
      </c>
      <c r="I85" s="293">
        <v>86.66988650084521</v>
      </c>
      <c r="J85" s="184">
        <v>8395</v>
      </c>
      <c r="K85" s="195">
        <v>-665</v>
      </c>
      <c r="L85" s="194">
        <v>-7.9</v>
      </c>
      <c r="M85" s="294">
        <v>2.28</v>
      </c>
      <c r="N85" s="185">
        <v>3390.4</v>
      </c>
      <c r="O85" s="294">
        <v>0.2687160932782042</v>
      </c>
      <c r="P85" s="294">
        <v>0.02689338894445807</v>
      </c>
      <c r="Q85" s="184">
        <v>3203</v>
      </c>
      <c r="R85" s="184">
        <v>7553</v>
      </c>
      <c r="S85" s="295">
        <v>2.36</v>
      </c>
      <c r="T85" s="195">
        <v>3386</v>
      </c>
      <c r="U85" s="184">
        <v>8281</v>
      </c>
      <c r="V85" s="295">
        <f>U85/T85</f>
        <v>2.445658594211459</v>
      </c>
      <c r="W85" s="184">
        <f>Q85-T85</f>
        <v>-183</v>
      </c>
      <c r="X85" s="185">
        <f>W85/T85*100</f>
        <v>-5.404607206142941</v>
      </c>
      <c r="Y85" s="312" t="s">
        <v>8</v>
      </c>
    </row>
    <row r="86" spans="1:25" ht="13.5" customHeight="1">
      <c r="A86" s="299" t="s">
        <v>10</v>
      </c>
      <c r="B86" s="191"/>
      <c r="C86" s="494" t="s">
        <v>2327</v>
      </c>
      <c r="D86" s="494"/>
      <c r="E86" s="197" t="s">
        <v>244</v>
      </c>
      <c r="F86" s="183">
        <v>49246</v>
      </c>
      <c r="G86" s="184">
        <v>23497</v>
      </c>
      <c r="H86" s="184">
        <v>25749</v>
      </c>
      <c r="I86" s="293">
        <v>91.25402928269058</v>
      </c>
      <c r="J86" s="195">
        <v>49133</v>
      </c>
      <c r="K86" s="195">
        <v>113</v>
      </c>
      <c r="L86" s="194">
        <v>0.2</v>
      </c>
      <c r="M86" s="294">
        <v>10.52</v>
      </c>
      <c r="N86" s="185">
        <v>4681.2</v>
      </c>
      <c r="O86" s="294">
        <v>1.711926614434469</v>
      </c>
      <c r="P86" s="294">
        <v>0.1240870402174118</v>
      </c>
      <c r="Q86" s="184">
        <v>20483</v>
      </c>
      <c r="R86" s="184">
        <v>48097</v>
      </c>
      <c r="S86" s="295">
        <v>2.35</v>
      </c>
      <c r="T86" s="195">
        <v>19725</v>
      </c>
      <c r="U86" s="184">
        <v>48178</v>
      </c>
      <c r="V86" s="295">
        <f>U86/T86</f>
        <v>2.4424841571609632</v>
      </c>
      <c r="W86" s="184">
        <f>Q86-T86</f>
        <v>758</v>
      </c>
      <c r="X86" s="185">
        <f>W86/T86*100</f>
        <v>3.842839036755387</v>
      </c>
      <c r="Y86" s="312" t="s">
        <v>10</v>
      </c>
    </row>
    <row r="87" spans="1:25" ht="13.5" customHeight="1">
      <c r="A87" s="299" t="s">
        <v>12</v>
      </c>
      <c r="B87" s="191"/>
      <c r="C87" s="494" t="s">
        <v>2328</v>
      </c>
      <c r="D87" s="494"/>
      <c r="E87" s="197" t="s">
        <v>244</v>
      </c>
      <c r="F87" s="183">
        <v>56286</v>
      </c>
      <c r="G87" s="184">
        <v>26441</v>
      </c>
      <c r="H87" s="184">
        <v>29845</v>
      </c>
      <c r="I87" s="293">
        <v>88.5944044228514</v>
      </c>
      <c r="J87" s="184">
        <v>56534</v>
      </c>
      <c r="K87" s="195">
        <v>-248</v>
      </c>
      <c r="L87" s="194">
        <v>-0.4</v>
      </c>
      <c r="M87" s="294">
        <v>12.17</v>
      </c>
      <c r="N87" s="185">
        <v>4625</v>
      </c>
      <c r="O87" s="294">
        <v>1.9566564070190176</v>
      </c>
      <c r="P87" s="294">
        <v>0.14354936116405909</v>
      </c>
      <c r="Q87" s="184">
        <v>22924</v>
      </c>
      <c r="R87" s="184">
        <v>54904</v>
      </c>
      <c r="S87" s="295">
        <v>2.4</v>
      </c>
      <c r="T87" s="195">
        <v>22214</v>
      </c>
      <c r="U87" s="184">
        <v>55500</v>
      </c>
      <c r="V87" s="295">
        <f>U87/T87</f>
        <v>2.4984244170343026</v>
      </c>
      <c r="W87" s="184">
        <f>Q87-T87</f>
        <v>710</v>
      </c>
      <c r="X87" s="185">
        <f>W87/T87*100</f>
        <v>3.196182587557396</v>
      </c>
      <c r="Y87" s="312" t="s">
        <v>12</v>
      </c>
    </row>
    <row r="88" spans="1:25" ht="13.5" customHeight="1">
      <c r="A88" s="299"/>
      <c r="B88" s="191"/>
      <c r="C88" s="188"/>
      <c r="D88" s="188" t="s">
        <v>2316</v>
      </c>
      <c r="E88" s="197"/>
      <c r="F88" s="183">
        <v>47752</v>
      </c>
      <c r="G88" s="195" t="s">
        <v>2075</v>
      </c>
      <c r="H88" s="195" t="s">
        <v>2075</v>
      </c>
      <c r="I88" s="313" t="s">
        <v>2075</v>
      </c>
      <c r="J88" s="184">
        <v>48720</v>
      </c>
      <c r="K88" s="195">
        <v>-968</v>
      </c>
      <c r="L88" s="194">
        <v>-2</v>
      </c>
      <c r="M88" s="294">
        <v>10.14</v>
      </c>
      <c r="N88" s="185">
        <v>4709.3</v>
      </c>
      <c r="O88" s="294">
        <v>1.6599910590195097</v>
      </c>
      <c r="P88" s="294">
        <v>0.11960480872666882</v>
      </c>
      <c r="Q88" s="195" t="s">
        <v>2075</v>
      </c>
      <c r="R88" s="195" t="s">
        <v>2075</v>
      </c>
      <c r="S88" s="311" t="s">
        <v>2075</v>
      </c>
      <c r="T88" s="195" t="s">
        <v>2075</v>
      </c>
      <c r="U88" s="195" t="s">
        <v>2075</v>
      </c>
      <c r="V88" s="311" t="s">
        <v>2075</v>
      </c>
      <c r="W88" s="195" t="s">
        <v>2075</v>
      </c>
      <c r="X88" s="194" t="s">
        <v>2075</v>
      </c>
      <c r="Y88" s="312" t="s">
        <v>2316</v>
      </c>
    </row>
    <row r="89" spans="1:25" ht="13.5" customHeight="1">
      <c r="A89" s="299"/>
      <c r="B89" s="191"/>
      <c r="C89" s="188"/>
      <c r="D89" s="188" t="s">
        <v>2317</v>
      </c>
      <c r="E89" s="197"/>
      <c r="F89" s="183">
        <v>8534</v>
      </c>
      <c r="G89" s="195" t="s">
        <v>2075</v>
      </c>
      <c r="H89" s="195" t="s">
        <v>2075</v>
      </c>
      <c r="I89" s="313" t="s">
        <v>2075</v>
      </c>
      <c r="J89" s="184">
        <v>7814</v>
      </c>
      <c r="K89" s="195">
        <v>720</v>
      </c>
      <c r="L89" s="194">
        <v>9.2</v>
      </c>
      <c r="M89" s="294">
        <v>2.03</v>
      </c>
      <c r="N89" s="185">
        <v>4203.9</v>
      </c>
      <c r="O89" s="294">
        <v>0.2966653479995078</v>
      </c>
      <c r="P89" s="294">
        <v>0.023944552437390302</v>
      </c>
      <c r="Q89" s="195" t="s">
        <v>2075</v>
      </c>
      <c r="R89" s="195" t="s">
        <v>2075</v>
      </c>
      <c r="S89" s="311" t="s">
        <v>2075</v>
      </c>
      <c r="T89" s="195" t="s">
        <v>2075</v>
      </c>
      <c r="U89" s="195" t="s">
        <v>2075</v>
      </c>
      <c r="V89" s="311" t="s">
        <v>2075</v>
      </c>
      <c r="W89" s="195" t="s">
        <v>2075</v>
      </c>
      <c r="X89" s="194" t="s">
        <v>2075</v>
      </c>
      <c r="Y89" s="312" t="s">
        <v>2317</v>
      </c>
    </row>
    <row r="90" spans="1:25" ht="12.75">
      <c r="A90" s="299" t="s">
        <v>13</v>
      </c>
      <c r="B90" s="191"/>
      <c r="C90" s="494" t="s">
        <v>2329</v>
      </c>
      <c r="D90" s="494"/>
      <c r="E90" s="197" t="s">
        <v>244</v>
      </c>
      <c r="F90" s="183">
        <v>10600</v>
      </c>
      <c r="G90" s="195">
        <v>4994</v>
      </c>
      <c r="H90" s="195">
        <v>5606</v>
      </c>
      <c r="I90" s="293">
        <v>89.08312522297538</v>
      </c>
      <c r="J90" s="184">
        <v>12046</v>
      </c>
      <c r="K90" s="195">
        <v>-1446</v>
      </c>
      <c r="L90" s="194">
        <v>-12</v>
      </c>
      <c r="M90" s="294">
        <v>2.79</v>
      </c>
      <c r="N90" s="185">
        <v>3799.3</v>
      </c>
      <c r="O90" s="294">
        <v>0.3684851990619618</v>
      </c>
      <c r="P90" s="294">
        <v>0.03290901541887633</v>
      </c>
      <c r="Q90" s="184">
        <v>4646</v>
      </c>
      <c r="R90" s="184">
        <v>10450</v>
      </c>
      <c r="S90" s="295">
        <v>2.25</v>
      </c>
      <c r="T90" s="195">
        <v>5037</v>
      </c>
      <c r="U90" s="195">
        <v>12000</v>
      </c>
      <c r="V90" s="311">
        <f>U90/T90</f>
        <v>2.3823704586063132</v>
      </c>
      <c r="W90" s="184">
        <f>Q90-T90</f>
        <v>-391</v>
      </c>
      <c r="X90" s="185">
        <f>W90/T90*100</f>
        <v>-7.76255707762557</v>
      </c>
      <c r="Y90" s="312" t="s">
        <v>13</v>
      </c>
    </row>
    <row r="91" spans="1:25" ht="12.75">
      <c r="A91" s="299" t="s">
        <v>15</v>
      </c>
      <c r="B91" s="191"/>
      <c r="C91" s="494" t="s">
        <v>2330</v>
      </c>
      <c r="D91" s="494"/>
      <c r="E91" s="197" t="s">
        <v>244</v>
      </c>
      <c r="F91" s="183">
        <v>252609</v>
      </c>
      <c r="G91" s="195">
        <v>121943</v>
      </c>
      <c r="H91" s="195">
        <v>130666</v>
      </c>
      <c r="I91" s="293">
        <v>93.3242006336767</v>
      </c>
      <c r="J91" s="184">
        <v>247533</v>
      </c>
      <c r="K91" s="195">
        <v>5076</v>
      </c>
      <c r="L91" s="194">
        <v>2.1</v>
      </c>
      <c r="M91" s="294">
        <v>58.32</v>
      </c>
      <c r="N91" s="185">
        <v>4331.4</v>
      </c>
      <c r="O91" s="294">
        <v>8.781384683947465</v>
      </c>
      <c r="P91" s="294">
        <v>0.6879045803687697</v>
      </c>
      <c r="Q91" s="184">
        <v>98749</v>
      </c>
      <c r="R91" s="184">
        <v>248816</v>
      </c>
      <c r="S91" s="295">
        <v>2.52</v>
      </c>
      <c r="T91" s="195">
        <v>94138</v>
      </c>
      <c r="U91" s="195">
        <v>245911</v>
      </c>
      <c r="V91" s="311">
        <f>U91/T91</f>
        <v>2.6122394782128366</v>
      </c>
      <c r="W91" s="184">
        <f>Q91-T91</f>
        <v>4611</v>
      </c>
      <c r="X91" s="185">
        <f>W91/T91*100</f>
        <v>4.898128279759502</v>
      </c>
      <c r="Y91" s="312" t="s">
        <v>15</v>
      </c>
    </row>
    <row r="92" spans="1:25" ht="12.75">
      <c r="A92" s="299"/>
      <c r="B92" s="191"/>
      <c r="C92" s="494" t="s">
        <v>2316</v>
      </c>
      <c r="D92" s="494"/>
      <c r="E92" s="197" t="s">
        <v>244</v>
      </c>
      <c r="F92" s="183">
        <v>207511</v>
      </c>
      <c r="G92" s="195" t="s">
        <v>2075</v>
      </c>
      <c r="H92" s="195" t="s">
        <v>2075</v>
      </c>
      <c r="I92" s="313" t="s">
        <v>2075</v>
      </c>
      <c r="J92" s="184">
        <v>203499</v>
      </c>
      <c r="K92" s="195">
        <v>4012</v>
      </c>
      <c r="L92" s="194">
        <v>2</v>
      </c>
      <c r="M92" s="294">
        <v>47.31</v>
      </c>
      <c r="N92" s="185">
        <v>4386.2</v>
      </c>
      <c r="O92" s="294">
        <v>7.213653975711959</v>
      </c>
      <c r="P92" s="294">
        <v>0.5580378205975051</v>
      </c>
      <c r="Q92" s="314" t="s">
        <v>2075</v>
      </c>
      <c r="R92" s="314" t="s">
        <v>2075</v>
      </c>
      <c r="S92" s="311" t="s">
        <v>2075</v>
      </c>
      <c r="T92" s="314" t="s">
        <v>2075</v>
      </c>
      <c r="U92" s="314" t="s">
        <v>2075</v>
      </c>
      <c r="V92" s="311" t="s">
        <v>2075</v>
      </c>
      <c r="W92" s="311" t="s">
        <v>2075</v>
      </c>
      <c r="X92" s="311" t="s">
        <v>2075</v>
      </c>
      <c r="Y92" s="315" t="s">
        <v>2316</v>
      </c>
    </row>
    <row r="93" spans="1:25" ht="12.75">
      <c r="A93" s="299"/>
      <c r="B93" s="191"/>
      <c r="C93" s="494" t="s">
        <v>2317</v>
      </c>
      <c r="D93" s="494"/>
      <c r="E93" s="197" t="s">
        <v>244</v>
      </c>
      <c r="F93" s="183">
        <v>21189</v>
      </c>
      <c r="G93" s="195" t="s">
        <v>2075</v>
      </c>
      <c r="H93" s="195" t="s">
        <v>2075</v>
      </c>
      <c r="I93" s="313" t="s">
        <v>2075</v>
      </c>
      <c r="J93" s="184">
        <v>21863</v>
      </c>
      <c r="K93" s="195">
        <v>-674</v>
      </c>
      <c r="L93" s="194">
        <v>-3.1</v>
      </c>
      <c r="M93" s="294">
        <v>5.36</v>
      </c>
      <c r="N93" s="185">
        <v>3953.2</v>
      </c>
      <c r="O93" s="294">
        <v>0.7365880078230103</v>
      </c>
      <c r="P93" s="294">
        <v>0.06322305471153301</v>
      </c>
      <c r="Q93" s="314" t="s">
        <v>2075</v>
      </c>
      <c r="R93" s="314" t="s">
        <v>2075</v>
      </c>
      <c r="S93" s="311" t="s">
        <v>2075</v>
      </c>
      <c r="T93" s="314" t="s">
        <v>2075</v>
      </c>
      <c r="U93" s="314" t="s">
        <v>2075</v>
      </c>
      <c r="V93" s="311" t="s">
        <v>2075</v>
      </c>
      <c r="W93" s="311" t="s">
        <v>2075</v>
      </c>
      <c r="X93" s="311" t="s">
        <v>2075</v>
      </c>
      <c r="Y93" s="315" t="s">
        <v>2317</v>
      </c>
    </row>
    <row r="94" spans="1:25" ht="12.75">
      <c r="A94" s="299"/>
      <c r="B94" s="191"/>
      <c r="C94" s="494" t="s">
        <v>2318</v>
      </c>
      <c r="D94" s="494"/>
      <c r="E94" s="197" t="s">
        <v>244</v>
      </c>
      <c r="F94" s="183">
        <v>8376</v>
      </c>
      <c r="G94" s="195" t="s">
        <v>2075</v>
      </c>
      <c r="H94" s="195" t="s">
        <v>2075</v>
      </c>
      <c r="I94" s="313" t="s">
        <v>2075</v>
      </c>
      <c r="J94" s="184">
        <v>7505</v>
      </c>
      <c r="K94" s="195">
        <v>871</v>
      </c>
      <c r="L94" s="194">
        <v>11.6</v>
      </c>
      <c r="M94" s="294">
        <v>1.86</v>
      </c>
      <c r="N94" s="185">
        <v>4503.2</v>
      </c>
      <c r="O94" s="294">
        <v>0.2911728327682068</v>
      </c>
      <c r="P94" s="294">
        <v>0.02193934361258422</v>
      </c>
      <c r="Q94" s="314" t="s">
        <v>2075</v>
      </c>
      <c r="R94" s="314" t="s">
        <v>2075</v>
      </c>
      <c r="S94" s="311" t="s">
        <v>2075</v>
      </c>
      <c r="T94" s="314" t="s">
        <v>2075</v>
      </c>
      <c r="U94" s="314" t="s">
        <v>2075</v>
      </c>
      <c r="V94" s="311" t="s">
        <v>2075</v>
      </c>
      <c r="W94" s="311" t="s">
        <v>2075</v>
      </c>
      <c r="X94" s="311" t="s">
        <v>2075</v>
      </c>
      <c r="Y94" s="315" t="s">
        <v>2318</v>
      </c>
    </row>
    <row r="95" spans="1:25" ht="13.5" customHeight="1">
      <c r="A95" s="299"/>
      <c r="B95" s="191"/>
      <c r="C95" s="494" t="s">
        <v>2321</v>
      </c>
      <c r="D95" s="494"/>
      <c r="E95" s="197" t="s">
        <v>244</v>
      </c>
      <c r="F95" s="183">
        <v>8249</v>
      </c>
      <c r="G95" s="195" t="s">
        <v>2075</v>
      </c>
      <c r="H95" s="195" t="s">
        <v>2075</v>
      </c>
      <c r="I95" s="313" t="s">
        <v>2075</v>
      </c>
      <c r="J95" s="184">
        <v>7056</v>
      </c>
      <c r="K95" s="195">
        <v>1193</v>
      </c>
      <c r="L95" s="194">
        <v>16.9</v>
      </c>
      <c r="M95" s="294">
        <v>1.7</v>
      </c>
      <c r="N95" s="185">
        <v>4852.4</v>
      </c>
      <c r="O95" s="294">
        <v>0.28675796293038897</v>
      </c>
      <c r="P95" s="294">
        <v>0.020052088248060845</v>
      </c>
      <c r="Q95" s="314" t="s">
        <v>2075</v>
      </c>
      <c r="R95" s="314" t="s">
        <v>2075</v>
      </c>
      <c r="S95" s="311" t="s">
        <v>2075</v>
      </c>
      <c r="T95" s="314" t="s">
        <v>2075</v>
      </c>
      <c r="U95" s="314" t="s">
        <v>2075</v>
      </c>
      <c r="V95" s="311" t="s">
        <v>2075</v>
      </c>
      <c r="W95" s="311" t="s">
        <v>2075</v>
      </c>
      <c r="X95" s="311" t="s">
        <v>2075</v>
      </c>
      <c r="Y95" s="315" t="s">
        <v>2321</v>
      </c>
    </row>
    <row r="96" spans="1:25" ht="13.5" customHeight="1">
      <c r="A96" s="299"/>
      <c r="B96" s="191"/>
      <c r="C96" s="494" t="s">
        <v>2324</v>
      </c>
      <c r="D96" s="577"/>
      <c r="E96" s="197" t="s">
        <v>244</v>
      </c>
      <c r="F96" s="183">
        <v>7284</v>
      </c>
      <c r="G96" s="195" t="s">
        <v>2075</v>
      </c>
      <c r="H96" s="195" t="s">
        <v>2075</v>
      </c>
      <c r="I96" s="313" t="s">
        <v>2075</v>
      </c>
      <c r="J96" s="184">
        <v>7610</v>
      </c>
      <c r="K96" s="195">
        <v>-326</v>
      </c>
      <c r="L96" s="194">
        <v>-4.3</v>
      </c>
      <c r="M96" s="294">
        <v>2.09</v>
      </c>
      <c r="N96" s="185">
        <v>3485.2</v>
      </c>
      <c r="O96" s="294">
        <v>0.25321190471389904</v>
      </c>
      <c r="P96" s="294">
        <v>0.024652273199086566</v>
      </c>
      <c r="Q96" s="314" t="s">
        <v>2075</v>
      </c>
      <c r="R96" s="314" t="s">
        <v>2075</v>
      </c>
      <c r="S96" s="311" t="s">
        <v>2075</v>
      </c>
      <c r="T96" s="314" t="s">
        <v>2075</v>
      </c>
      <c r="U96" s="314" t="s">
        <v>2075</v>
      </c>
      <c r="V96" s="311" t="s">
        <v>2075</v>
      </c>
      <c r="W96" s="311" t="s">
        <v>2075</v>
      </c>
      <c r="X96" s="311" t="s">
        <v>2075</v>
      </c>
      <c r="Y96" s="315" t="s">
        <v>2324</v>
      </c>
    </row>
    <row r="97" spans="1:25" ht="13.5" customHeight="1">
      <c r="A97" s="299" t="s">
        <v>17</v>
      </c>
      <c r="B97" s="191"/>
      <c r="C97" s="494" t="s">
        <v>2331</v>
      </c>
      <c r="D97" s="494"/>
      <c r="E97" s="197" t="s">
        <v>244</v>
      </c>
      <c r="F97" s="183">
        <v>21984</v>
      </c>
      <c r="G97" s="184">
        <v>10531</v>
      </c>
      <c r="H97" s="184">
        <v>11453</v>
      </c>
      <c r="I97" s="293">
        <v>91.94970750021828</v>
      </c>
      <c r="J97" s="184">
        <v>23378</v>
      </c>
      <c r="K97" s="195">
        <v>-1394</v>
      </c>
      <c r="L97" s="194">
        <v>-6</v>
      </c>
      <c r="M97" s="294">
        <v>6.45</v>
      </c>
      <c r="N97" s="185">
        <v>3408.4</v>
      </c>
      <c r="O97" s="294">
        <v>0.7642243977526575</v>
      </c>
      <c r="P97" s="294">
        <v>0.07607998188234849</v>
      </c>
      <c r="Q97" s="184">
        <v>7945</v>
      </c>
      <c r="R97" s="184">
        <v>21730</v>
      </c>
      <c r="S97" s="295">
        <v>2.74</v>
      </c>
      <c r="T97" s="195">
        <v>8137</v>
      </c>
      <c r="U97" s="184">
        <v>23180</v>
      </c>
      <c r="V97" s="295">
        <f>U97/T97</f>
        <v>2.84871574290279</v>
      </c>
      <c r="W97" s="184">
        <f>Q97-T97</f>
        <v>-192</v>
      </c>
      <c r="X97" s="185">
        <f>W97/T97*100</f>
        <v>-2.359591987218877</v>
      </c>
      <c r="Y97" s="312" t="s">
        <v>17</v>
      </c>
    </row>
    <row r="98" spans="1:25" ht="13.5" customHeight="1">
      <c r="A98" s="299" t="s">
        <v>19</v>
      </c>
      <c r="B98" s="191"/>
      <c r="C98" s="494" t="s">
        <v>2332</v>
      </c>
      <c r="D98" s="494"/>
      <c r="E98" s="197" t="s">
        <v>244</v>
      </c>
      <c r="F98" s="183">
        <v>12428</v>
      </c>
      <c r="G98" s="184">
        <v>5908</v>
      </c>
      <c r="H98" s="184">
        <v>6520</v>
      </c>
      <c r="I98" s="293">
        <v>90.61349693251533</v>
      </c>
      <c r="J98" s="184">
        <v>12352</v>
      </c>
      <c r="K98" s="195">
        <v>76</v>
      </c>
      <c r="L98" s="194">
        <v>0.6</v>
      </c>
      <c r="M98" s="294">
        <v>3.13</v>
      </c>
      <c r="N98" s="185">
        <v>3970.6</v>
      </c>
      <c r="O98" s="294">
        <v>0.43203151452283595</v>
      </c>
      <c r="P98" s="294">
        <v>0.036919433068488494</v>
      </c>
      <c r="Q98" s="184">
        <v>5327</v>
      </c>
      <c r="R98" s="184">
        <v>12371</v>
      </c>
      <c r="S98" s="295">
        <v>2.32</v>
      </c>
      <c r="T98" s="195">
        <v>5105</v>
      </c>
      <c r="U98" s="184">
        <v>12302</v>
      </c>
      <c r="V98" s="295">
        <f>U98/T98</f>
        <v>2.409794319294809</v>
      </c>
      <c r="W98" s="184">
        <f>Q98-T98</f>
        <v>222</v>
      </c>
      <c r="X98" s="185">
        <f>W98/T98*100</f>
        <v>4.348677766895201</v>
      </c>
      <c r="Y98" s="312" t="s">
        <v>19</v>
      </c>
    </row>
    <row r="99" spans="1:25" ht="13.5" customHeight="1">
      <c r="A99" s="299" t="s">
        <v>20</v>
      </c>
      <c r="B99" s="191"/>
      <c r="C99" s="494" t="s">
        <v>2333</v>
      </c>
      <c r="D99" s="494"/>
      <c r="E99" s="197" t="s">
        <v>244</v>
      </c>
      <c r="F99" s="183">
        <v>5088</v>
      </c>
      <c r="G99" s="184">
        <v>2403</v>
      </c>
      <c r="H99" s="184">
        <v>2685</v>
      </c>
      <c r="I99" s="293">
        <v>89.49720670391062</v>
      </c>
      <c r="J99" s="184">
        <v>5344</v>
      </c>
      <c r="K99" s="195">
        <v>-256</v>
      </c>
      <c r="L99" s="194">
        <v>-4.8</v>
      </c>
      <c r="M99" s="294">
        <v>1.73</v>
      </c>
      <c r="N99" s="185">
        <v>2941</v>
      </c>
      <c r="O99" s="294">
        <v>0.1768728955497417</v>
      </c>
      <c r="P99" s="294">
        <v>0.020405948628908977</v>
      </c>
      <c r="Q99" s="184">
        <v>2407</v>
      </c>
      <c r="R99" s="184">
        <v>4957</v>
      </c>
      <c r="S99" s="295">
        <v>2.06</v>
      </c>
      <c r="T99" s="195">
        <v>2458</v>
      </c>
      <c r="U99" s="184">
        <v>5243</v>
      </c>
      <c r="V99" s="295">
        <f>U99/T99</f>
        <v>2.133034987794955</v>
      </c>
      <c r="W99" s="184">
        <f>Q99-T99</f>
        <v>-51</v>
      </c>
      <c r="X99" s="185">
        <f>W99/T99*100</f>
        <v>-2.0748576078112286</v>
      </c>
      <c r="Y99" s="312" t="s">
        <v>20</v>
      </c>
    </row>
    <row r="100" spans="1:25" ht="13.5" customHeight="1">
      <c r="A100" s="299" t="s">
        <v>22</v>
      </c>
      <c r="B100" s="191"/>
      <c r="C100" s="494" t="s">
        <v>2334</v>
      </c>
      <c r="D100" s="494"/>
      <c r="E100" s="197" t="s">
        <v>244</v>
      </c>
      <c r="F100" s="183">
        <v>26795</v>
      </c>
      <c r="G100" s="184">
        <v>12951</v>
      </c>
      <c r="H100" s="184">
        <v>13844</v>
      </c>
      <c r="I100" s="293">
        <v>93.54955215255707</v>
      </c>
      <c r="J100" s="184">
        <v>27611</v>
      </c>
      <c r="K100" s="195">
        <v>-816</v>
      </c>
      <c r="L100" s="194">
        <v>-3</v>
      </c>
      <c r="M100" s="294">
        <v>8.22</v>
      </c>
      <c r="N100" s="185">
        <v>3259.7</v>
      </c>
      <c r="O100" s="294">
        <v>0.9314680102703082</v>
      </c>
      <c r="P100" s="294">
        <v>0.09695774435238833</v>
      </c>
      <c r="Q100" s="184">
        <v>10245</v>
      </c>
      <c r="R100" s="184">
        <v>25767</v>
      </c>
      <c r="S100" s="295">
        <v>2.52</v>
      </c>
      <c r="T100" s="195">
        <v>10143</v>
      </c>
      <c r="U100" s="184">
        <v>26975</v>
      </c>
      <c r="V100" s="295">
        <f>U100/T100</f>
        <v>2.6594695849354233</v>
      </c>
      <c r="W100" s="184">
        <f>Q100-T100</f>
        <v>102</v>
      </c>
      <c r="X100" s="185">
        <f>W100/T100*100</f>
        <v>1.0056196391600118</v>
      </c>
      <c r="Y100" s="312" t="s">
        <v>22</v>
      </c>
    </row>
    <row r="101" spans="1:25" ht="13.5" customHeight="1">
      <c r="A101" s="299" t="s">
        <v>1827</v>
      </c>
      <c r="B101" s="191"/>
      <c r="C101" s="494" t="s">
        <v>2335</v>
      </c>
      <c r="D101" s="494"/>
      <c r="E101" s="197" t="s">
        <v>244</v>
      </c>
      <c r="F101" s="183">
        <v>41643</v>
      </c>
      <c r="G101" s="184">
        <v>21929</v>
      </c>
      <c r="H101" s="184">
        <v>19714</v>
      </c>
      <c r="I101" s="293">
        <v>111.23567008217509</v>
      </c>
      <c r="J101" s="184">
        <v>29785</v>
      </c>
      <c r="K101" s="195">
        <v>11858</v>
      </c>
      <c r="L101" s="194">
        <v>39.8</v>
      </c>
      <c r="M101" s="294">
        <v>6.52</v>
      </c>
      <c r="N101" s="185">
        <v>6387</v>
      </c>
      <c r="O101" s="294">
        <v>1.4476253909940828</v>
      </c>
      <c r="P101" s="294">
        <v>0.07690565610432747</v>
      </c>
      <c r="Q101" s="184">
        <v>19373</v>
      </c>
      <c r="R101" s="184">
        <v>41156</v>
      </c>
      <c r="S101" s="295">
        <v>2.12</v>
      </c>
      <c r="T101" s="195">
        <v>13459</v>
      </c>
      <c r="U101" s="184">
        <v>29307</v>
      </c>
      <c r="V101" s="295">
        <f>U101/T101</f>
        <v>2.17750204324244</v>
      </c>
      <c r="W101" s="184">
        <f>Q101-T101</f>
        <v>5914</v>
      </c>
      <c r="X101" s="185">
        <f>W101/T101*100</f>
        <v>43.94085741882755</v>
      </c>
      <c r="Y101" s="312" t="s">
        <v>1827</v>
      </c>
    </row>
    <row r="102" spans="1:25" ht="12.75">
      <c r="A102" s="299"/>
      <c r="B102" s="191"/>
      <c r="C102" s="494" t="s">
        <v>2316</v>
      </c>
      <c r="D102" s="494"/>
      <c r="E102" s="197" t="s">
        <v>244</v>
      </c>
      <c r="F102" s="183">
        <v>29216</v>
      </c>
      <c r="G102" s="195" t="s">
        <v>2075</v>
      </c>
      <c r="H102" s="195" t="s">
        <v>2075</v>
      </c>
      <c r="I102" s="313" t="s">
        <v>2075</v>
      </c>
      <c r="J102" s="184">
        <v>23336</v>
      </c>
      <c r="K102" s="195">
        <v>5880</v>
      </c>
      <c r="L102" s="194">
        <v>25.2</v>
      </c>
      <c r="M102" s="294">
        <v>4.31</v>
      </c>
      <c r="N102" s="185">
        <v>6778.7</v>
      </c>
      <c r="O102" s="294">
        <v>1.015628639225875</v>
      </c>
      <c r="P102" s="294">
        <v>0.05083794138184837</v>
      </c>
      <c r="Q102" s="314" t="s">
        <v>2075</v>
      </c>
      <c r="R102" s="314" t="s">
        <v>2075</v>
      </c>
      <c r="S102" s="311" t="s">
        <v>2075</v>
      </c>
      <c r="T102" s="314" t="s">
        <v>2075</v>
      </c>
      <c r="U102" s="314" t="s">
        <v>2075</v>
      </c>
      <c r="V102" s="311" t="s">
        <v>2075</v>
      </c>
      <c r="W102" s="311" t="s">
        <v>2075</v>
      </c>
      <c r="X102" s="311" t="s">
        <v>2075</v>
      </c>
      <c r="Y102" s="315" t="s">
        <v>2316</v>
      </c>
    </row>
    <row r="103" spans="1:25" ht="12.75">
      <c r="A103" s="299"/>
      <c r="B103" s="191"/>
      <c r="C103" s="494" t="s">
        <v>2317</v>
      </c>
      <c r="D103" s="494"/>
      <c r="E103" s="197" t="s">
        <v>244</v>
      </c>
      <c r="F103" s="183">
        <v>6531</v>
      </c>
      <c r="G103" s="195" t="s">
        <v>2075</v>
      </c>
      <c r="H103" s="195" t="s">
        <v>2075</v>
      </c>
      <c r="I103" s="313" t="s">
        <v>2075</v>
      </c>
      <c r="J103" s="195">
        <v>6449</v>
      </c>
      <c r="K103" s="195">
        <v>82</v>
      </c>
      <c r="L103" s="194">
        <v>1.3</v>
      </c>
      <c r="M103" s="294">
        <v>0.92</v>
      </c>
      <c r="N103" s="185">
        <v>7098.9</v>
      </c>
      <c r="O103" s="294">
        <v>0.22703555047864837</v>
      </c>
      <c r="P103" s="294">
        <v>0.0108517183460094</v>
      </c>
      <c r="Q103" s="314" t="s">
        <v>2075</v>
      </c>
      <c r="R103" s="314" t="s">
        <v>2075</v>
      </c>
      <c r="S103" s="311" t="s">
        <v>2075</v>
      </c>
      <c r="T103" s="314" t="s">
        <v>2075</v>
      </c>
      <c r="U103" s="314" t="s">
        <v>2075</v>
      </c>
      <c r="V103" s="311" t="s">
        <v>2075</v>
      </c>
      <c r="W103" s="311" t="s">
        <v>2075</v>
      </c>
      <c r="X103" s="311" t="s">
        <v>2075</v>
      </c>
      <c r="Y103" s="315" t="s">
        <v>2317</v>
      </c>
    </row>
    <row r="104" spans="1:25" ht="12.75">
      <c r="A104" s="299"/>
      <c r="B104" s="191"/>
      <c r="C104" s="576" t="s">
        <v>2318</v>
      </c>
      <c r="D104" s="576"/>
      <c r="E104" s="197"/>
      <c r="F104" s="183">
        <v>5896</v>
      </c>
      <c r="G104" s="195" t="s">
        <v>2075</v>
      </c>
      <c r="H104" s="195" t="s">
        <v>2075</v>
      </c>
      <c r="I104" s="313" t="s">
        <v>2075</v>
      </c>
      <c r="J104" s="195" t="s">
        <v>2075</v>
      </c>
      <c r="K104" s="195" t="s">
        <v>2075</v>
      </c>
      <c r="L104" s="194" t="s">
        <v>2075</v>
      </c>
      <c r="M104" s="294">
        <v>1.29</v>
      </c>
      <c r="N104" s="185">
        <v>4570.5</v>
      </c>
      <c r="O104" s="294">
        <v>0.20496120128955914</v>
      </c>
      <c r="P104" s="294">
        <v>0.0152159963764697</v>
      </c>
      <c r="Q104" s="314" t="s">
        <v>2075</v>
      </c>
      <c r="R104" s="314" t="s">
        <v>2075</v>
      </c>
      <c r="S104" s="311" t="s">
        <v>2075</v>
      </c>
      <c r="T104" s="314" t="s">
        <v>2075</v>
      </c>
      <c r="U104" s="314" t="s">
        <v>2075</v>
      </c>
      <c r="V104" s="311" t="s">
        <v>2075</v>
      </c>
      <c r="W104" s="311" t="s">
        <v>2075</v>
      </c>
      <c r="X104" s="311" t="s">
        <v>2075</v>
      </c>
      <c r="Y104" s="315" t="s">
        <v>2318</v>
      </c>
    </row>
    <row r="105" spans="1:25" ht="12.75">
      <c r="A105" s="299" t="s">
        <v>2272</v>
      </c>
      <c r="B105" s="191"/>
      <c r="C105" s="494" t="s">
        <v>2336</v>
      </c>
      <c r="D105" s="494"/>
      <c r="E105" s="197" t="s">
        <v>244</v>
      </c>
      <c r="F105" s="183">
        <v>64949</v>
      </c>
      <c r="G105" s="195">
        <v>30846</v>
      </c>
      <c r="H105" s="195">
        <v>34103</v>
      </c>
      <c r="I105" s="313">
        <v>90.44952057003782</v>
      </c>
      <c r="J105" s="184">
        <v>64564</v>
      </c>
      <c r="K105" s="195">
        <v>385</v>
      </c>
      <c r="L105" s="194">
        <v>0.6</v>
      </c>
      <c r="M105" s="294">
        <v>11.13</v>
      </c>
      <c r="N105" s="185">
        <v>5835.5</v>
      </c>
      <c r="O105" s="294">
        <v>2.2578061503656</v>
      </c>
      <c r="P105" s="294">
        <v>0.1312822012946572</v>
      </c>
      <c r="Q105" s="184">
        <v>24272</v>
      </c>
      <c r="R105" s="184">
        <v>64540</v>
      </c>
      <c r="S105" s="295">
        <v>2.66</v>
      </c>
      <c r="T105" s="195">
        <v>22913</v>
      </c>
      <c r="U105" s="195">
        <v>64191</v>
      </c>
      <c r="V105" s="311">
        <f>U105/T105</f>
        <v>2.8015100597913847</v>
      </c>
      <c r="W105" s="184">
        <f>Q105-T105</f>
        <v>1359</v>
      </c>
      <c r="X105" s="185">
        <f>W105/T105*100</f>
        <v>5.931130799109676</v>
      </c>
      <c r="Y105" s="312" t="s">
        <v>2272</v>
      </c>
    </row>
    <row r="106" spans="1:25" ht="13.5" customHeight="1">
      <c r="A106" s="299"/>
      <c r="B106" s="191"/>
      <c r="C106" s="494" t="s">
        <v>2316</v>
      </c>
      <c r="D106" s="494"/>
      <c r="E106" s="197" t="s">
        <v>244</v>
      </c>
      <c r="F106" s="183">
        <v>53729</v>
      </c>
      <c r="G106" s="195" t="s">
        <v>2075</v>
      </c>
      <c r="H106" s="195" t="s">
        <v>2075</v>
      </c>
      <c r="I106" s="313" t="s">
        <v>2075</v>
      </c>
      <c r="J106" s="184">
        <v>52715</v>
      </c>
      <c r="K106" s="195">
        <v>1014</v>
      </c>
      <c r="L106" s="194">
        <v>1.9</v>
      </c>
      <c r="M106" s="294">
        <v>9.57</v>
      </c>
      <c r="N106" s="185">
        <v>5614.3</v>
      </c>
      <c r="O106" s="294">
        <v>1.867768043433976</v>
      </c>
      <c r="P106" s="294">
        <v>0.11288146149055428</v>
      </c>
      <c r="Q106" s="314" t="s">
        <v>2075</v>
      </c>
      <c r="R106" s="314" t="s">
        <v>2075</v>
      </c>
      <c r="S106" s="311" t="s">
        <v>2075</v>
      </c>
      <c r="T106" s="314" t="s">
        <v>2075</v>
      </c>
      <c r="U106" s="314" t="s">
        <v>2075</v>
      </c>
      <c r="V106" s="311" t="s">
        <v>2075</v>
      </c>
      <c r="W106" s="311" t="s">
        <v>2075</v>
      </c>
      <c r="X106" s="311" t="s">
        <v>2075</v>
      </c>
      <c r="Y106" s="315" t="s">
        <v>2316</v>
      </c>
    </row>
    <row r="107" spans="1:25" ht="13.5" customHeight="1">
      <c r="A107" s="299"/>
      <c r="B107" s="191"/>
      <c r="C107" s="494" t="s">
        <v>2317</v>
      </c>
      <c r="D107" s="494"/>
      <c r="E107" s="197" t="s">
        <v>244</v>
      </c>
      <c r="F107" s="183">
        <v>11220</v>
      </c>
      <c r="G107" s="195" t="s">
        <v>2075</v>
      </c>
      <c r="H107" s="195" t="s">
        <v>2075</v>
      </c>
      <c r="I107" s="313" t="s">
        <v>2075</v>
      </c>
      <c r="J107" s="184">
        <v>11849</v>
      </c>
      <c r="K107" s="195">
        <v>-629</v>
      </c>
      <c r="L107" s="194">
        <v>-5.3</v>
      </c>
      <c r="M107" s="294">
        <v>1.56</v>
      </c>
      <c r="N107" s="185">
        <v>7192.3</v>
      </c>
      <c r="O107" s="294">
        <v>0.3900381069316237</v>
      </c>
      <c r="P107" s="294">
        <v>0.018400739804102895</v>
      </c>
      <c r="Q107" s="314" t="s">
        <v>2075</v>
      </c>
      <c r="R107" s="314" t="s">
        <v>2075</v>
      </c>
      <c r="S107" s="311" t="s">
        <v>2075</v>
      </c>
      <c r="T107" s="314" t="s">
        <v>2075</v>
      </c>
      <c r="U107" s="314" t="s">
        <v>2075</v>
      </c>
      <c r="V107" s="311" t="s">
        <v>2075</v>
      </c>
      <c r="W107" s="311" t="s">
        <v>2075</v>
      </c>
      <c r="X107" s="311" t="s">
        <v>2075</v>
      </c>
      <c r="Y107" s="315" t="s">
        <v>2317</v>
      </c>
    </row>
    <row r="108" spans="1:25" ht="13.5" customHeight="1">
      <c r="A108" s="318" t="s">
        <v>25</v>
      </c>
      <c r="B108" s="184"/>
      <c r="C108" s="494" t="s">
        <v>2337</v>
      </c>
      <c r="D108" s="494"/>
      <c r="E108" s="184" t="s">
        <v>244</v>
      </c>
      <c r="F108" s="183">
        <v>50571</v>
      </c>
      <c r="G108" s="184">
        <v>24880</v>
      </c>
      <c r="H108" s="184">
        <v>25691</v>
      </c>
      <c r="I108" s="293">
        <v>96.84325250087579</v>
      </c>
      <c r="J108" s="184">
        <v>50509</v>
      </c>
      <c r="K108" s="195">
        <v>62</v>
      </c>
      <c r="L108" s="319">
        <v>0.1</v>
      </c>
      <c r="M108" s="294">
        <v>5.61</v>
      </c>
      <c r="N108" s="185">
        <v>9014.4</v>
      </c>
      <c r="O108" s="294">
        <v>1.7579872643172143</v>
      </c>
      <c r="P108" s="294">
        <v>0.06617189121860079</v>
      </c>
      <c r="Q108" s="184">
        <v>19732</v>
      </c>
      <c r="R108" s="184">
        <v>49937</v>
      </c>
      <c r="S108" s="295">
        <v>2.53</v>
      </c>
      <c r="T108" s="195">
        <v>19066</v>
      </c>
      <c r="U108" s="184">
        <v>49992</v>
      </c>
      <c r="V108" s="295">
        <f>U108/T108</f>
        <v>2.6220497220182524</v>
      </c>
      <c r="W108" s="184">
        <f>Q108-T108</f>
        <v>666</v>
      </c>
      <c r="X108" s="185">
        <f>W108/T108*100</f>
        <v>3.4931291303891743</v>
      </c>
      <c r="Y108" s="298" t="s">
        <v>25</v>
      </c>
    </row>
    <row r="109" spans="1:25" ht="13.5" customHeight="1">
      <c r="A109" s="318" t="s">
        <v>28</v>
      </c>
      <c r="B109" s="184"/>
      <c r="C109" s="494" t="s">
        <v>2338</v>
      </c>
      <c r="D109" s="494"/>
      <c r="E109" s="184" t="s">
        <v>244</v>
      </c>
      <c r="F109" s="183">
        <v>27604</v>
      </c>
      <c r="G109" s="184">
        <v>13710</v>
      </c>
      <c r="H109" s="184">
        <v>13894</v>
      </c>
      <c r="I109" s="293">
        <v>98.67568734705628</v>
      </c>
      <c r="J109" s="184">
        <v>28525</v>
      </c>
      <c r="K109" s="195">
        <v>-921</v>
      </c>
      <c r="L109" s="194">
        <v>-3.2</v>
      </c>
      <c r="M109" s="294">
        <v>4.77</v>
      </c>
      <c r="N109" s="185">
        <v>5787</v>
      </c>
      <c r="O109" s="294">
        <v>0.9595910787647541</v>
      </c>
      <c r="P109" s="294">
        <v>0.05626380055485307</v>
      </c>
      <c r="Q109" s="184">
        <v>10970</v>
      </c>
      <c r="R109" s="184">
        <v>27286</v>
      </c>
      <c r="S109" s="295">
        <v>2.49</v>
      </c>
      <c r="T109" s="195">
        <v>11055</v>
      </c>
      <c r="U109" s="184">
        <v>28322</v>
      </c>
      <c r="V109" s="295">
        <f>U109/T109</f>
        <v>2.561917684305744</v>
      </c>
      <c r="W109" s="184">
        <f>Q109-T109</f>
        <v>-85</v>
      </c>
      <c r="X109" s="185">
        <f>W109/T109*100</f>
        <v>-0.7688828584350972</v>
      </c>
      <c r="Y109" s="298" t="s">
        <v>28</v>
      </c>
    </row>
    <row r="110" spans="1:25" ht="12.75">
      <c r="A110" s="318" t="s">
        <v>33</v>
      </c>
      <c r="B110" s="184"/>
      <c r="C110" s="494" t="s">
        <v>2339</v>
      </c>
      <c r="D110" s="494"/>
      <c r="E110" s="184" t="s">
        <v>244</v>
      </c>
      <c r="F110" s="183">
        <v>7837</v>
      </c>
      <c r="G110" s="195">
        <v>3708</v>
      </c>
      <c r="H110" s="195">
        <v>4129</v>
      </c>
      <c r="I110" s="293">
        <v>89.80382659239525</v>
      </c>
      <c r="J110" s="184">
        <v>6915</v>
      </c>
      <c r="K110" s="195">
        <v>922</v>
      </c>
      <c r="L110" s="194">
        <v>13.3</v>
      </c>
      <c r="M110" s="294">
        <v>1.72</v>
      </c>
      <c r="N110" s="185">
        <v>4556.4</v>
      </c>
      <c r="O110" s="294">
        <v>0.27243570802345235</v>
      </c>
      <c r="P110" s="294">
        <v>0.020287995168626265</v>
      </c>
      <c r="Q110" s="184">
        <v>2945</v>
      </c>
      <c r="R110" s="184">
        <v>7837</v>
      </c>
      <c r="S110" s="295">
        <v>2.66</v>
      </c>
      <c r="T110" s="195">
        <v>2466</v>
      </c>
      <c r="U110" s="195">
        <v>6915</v>
      </c>
      <c r="V110" s="311">
        <f>U110/T110</f>
        <v>2.8041362530413627</v>
      </c>
      <c r="W110" s="184">
        <f>Q110-T110</f>
        <v>479</v>
      </c>
      <c r="X110" s="185">
        <f>W110/T110*100</f>
        <v>19.424168694241686</v>
      </c>
      <c r="Y110" s="298" t="s">
        <v>33</v>
      </c>
    </row>
    <row r="111" spans="1:25" ht="12.75">
      <c r="A111" s="318" t="s">
        <v>52</v>
      </c>
      <c r="B111" s="184"/>
      <c r="C111" s="494" t="s">
        <v>2340</v>
      </c>
      <c r="D111" s="494"/>
      <c r="E111" s="184" t="s">
        <v>244</v>
      </c>
      <c r="F111" s="183">
        <v>15937</v>
      </c>
      <c r="G111" s="195">
        <v>7433</v>
      </c>
      <c r="H111" s="195">
        <v>8504</v>
      </c>
      <c r="I111" s="293">
        <v>87.40592662276576</v>
      </c>
      <c r="J111" s="184">
        <v>16016</v>
      </c>
      <c r="K111" s="195">
        <v>-79</v>
      </c>
      <c r="L111" s="194">
        <v>-0.5</v>
      </c>
      <c r="M111" s="294">
        <v>4.23</v>
      </c>
      <c r="N111" s="185">
        <v>3767.6</v>
      </c>
      <c r="O111" s="294">
        <v>0.5540140205141968</v>
      </c>
      <c r="P111" s="294">
        <v>0.0498943136995867</v>
      </c>
      <c r="Q111" s="184">
        <v>6054</v>
      </c>
      <c r="R111" s="184">
        <v>15780</v>
      </c>
      <c r="S111" s="295">
        <v>2.61</v>
      </c>
      <c r="T111" s="195">
        <v>5731</v>
      </c>
      <c r="U111" s="184">
        <v>15923</v>
      </c>
      <c r="V111" s="295">
        <f>U111/T111</f>
        <v>2.778398185307974</v>
      </c>
      <c r="W111" s="184">
        <f>Q111-T111</f>
        <v>323</v>
      </c>
      <c r="X111" s="185">
        <f>W111/T111*100</f>
        <v>5.636014657127901</v>
      </c>
      <c r="Y111" s="298" t="s">
        <v>52</v>
      </c>
    </row>
    <row r="112" spans="1:25" ht="13.5" customHeight="1">
      <c r="A112" s="318"/>
      <c r="B112" s="184"/>
      <c r="C112" s="494" t="s">
        <v>2316</v>
      </c>
      <c r="D112" s="494"/>
      <c r="E112" s="184" t="s">
        <v>244</v>
      </c>
      <c r="F112" s="183">
        <v>8371</v>
      </c>
      <c r="G112" s="195" t="s">
        <v>2075</v>
      </c>
      <c r="H112" s="195" t="s">
        <v>2075</v>
      </c>
      <c r="I112" s="313" t="s">
        <v>2075</v>
      </c>
      <c r="J112" s="184">
        <v>8335</v>
      </c>
      <c r="K112" s="195">
        <v>36</v>
      </c>
      <c r="L112" s="194">
        <v>0.4</v>
      </c>
      <c r="M112" s="294">
        <v>1.74</v>
      </c>
      <c r="N112" s="185">
        <v>4810.9</v>
      </c>
      <c r="O112" s="294">
        <v>0.29099901899506436</v>
      </c>
      <c r="P112" s="294">
        <v>0.02052390208919169</v>
      </c>
      <c r="Q112" s="314" t="s">
        <v>2075</v>
      </c>
      <c r="R112" s="314" t="s">
        <v>2075</v>
      </c>
      <c r="S112" s="311" t="s">
        <v>2075</v>
      </c>
      <c r="T112" s="314" t="s">
        <v>2075</v>
      </c>
      <c r="U112" s="314" t="s">
        <v>2075</v>
      </c>
      <c r="V112" s="311" t="s">
        <v>2075</v>
      </c>
      <c r="W112" s="311" t="s">
        <v>2075</v>
      </c>
      <c r="X112" s="311" t="s">
        <v>2075</v>
      </c>
      <c r="Y112" s="315" t="s">
        <v>2316</v>
      </c>
    </row>
    <row r="113" spans="1:25" ht="13.5" customHeight="1" thickBot="1">
      <c r="A113" s="320"/>
      <c r="B113" s="207"/>
      <c r="C113" s="575" t="s">
        <v>2317</v>
      </c>
      <c r="D113" s="575"/>
      <c r="E113" s="207" t="s">
        <v>244</v>
      </c>
      <c r="F113" s="204">
        <v>7566</v>
      </c>
      <c r="G113" s="205" t="s">
        <v>2075</v>
      </c>
      <c r="H113" s="205" t="s">
        <v>2075</v>
      </c>
      <c r="I113" s="321" t="s">
        <v>2075</v>
      </c>
      <c r="J113" s="207">
        <v>7681</v>
      </c>
      <c r="K113" s="205">
        <v>-115</v>
      </c>
      <c r="L113" s="322">
        <v>-1.5</v>
      </c>
      <c r="M113" s="208">
        <v>2.49</v>
      </c>
      <c r="N113" s="206">
        <v>3038.6</v>
      </c>
      <c r="O113" s="208">
        <v>0.2630150015191324</v>
      </c>
      <c r="P113" s="208">
        <v>0.029370411610395008</v>
      </c>
      <c r="Q113" s="323" t="s">
        <v>2075</v>
      </c>
      <c r="R113" s="323" t="s">
        <v>2075</v>
      </c>
      <c r="S113" s="324" t="s">
        <v>2075</v>
      </c>
      <c r="T113" s="323" t="s">
        <v>2075</v>
      </c>
      <c r="U113" s="323" t="s">
        <v>2075</v>
      </c>
      <c r="V113" s="324" t="s">
        <v>2075</v>
      </c>
      <c r="W113" s="324" t="s">
        <v>2075</v>
      </c>
      <c r="X113" s="324" t="s">
        <v>2075</v>
      </c>
      <c r="Y113" s="325" t="s">
        <v>2317</v>
      </c>
    </row>
    <row r="115" ht="12.75">
      <c r="A115" s="210" t="s">
        <v>2429</v>
      </c>
    </row>
    <row r="116" ht="12.75">
      <c r="A116" s="210" t="s">
        <v>2430</v>
      </c>
    </row>
    <row r="117" ht="12.75">
      <c r="A117" s="210" t="s">
        <v>2431</v>
      </c>
    </row>
  </sheetData>
  <sheetProtection/>
  <mergeCells count="76">
    <mergeCell ref="Q2:X2"/>
    <mergeCell ref="Y2:Y5"/>
    <mergeCell ref="F3:I3"/>
    <mergeCell ref="J3:J5"/>
    <mergeCell ref="K3:L3"/>
    <mergeCell ref="O3:P3"/>
    <mergeCell ref="Q3:S3"/>
    <mergeCell ref="T3:V3"/>
    <mergeCell ref="W3:X4"/>
    <mergeCell ref="F4:I4"/>
    <mergeCell ref="O4:P4"/>
    <mergeCell ref="B6:D6"/>
    <mergeCell ref="A2:E5"/>
    <mergeCell ref="F2:L2"/>
    <mergeCell ref="M2:M5"/>
    <mergeCell ref="O2:P2"/>
    <mergeCell ref="B7:D7"/>
    <mergeCell ref="B8:D8"/>
    <mergeCell ref="C9:D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</mergeCells>
  <printOptions/>
  <pageMargins left="0.75" right="0.75" top="1" bottom="1" header="0.512" footer="0.512"/>
  <pageSetup fitToHeight="2" fitToWidth="1" horizontalDpi="300" verticalDpi="300" orientation="landscape" paperSize="8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2"/>
  <sheetViews>
    <sheetView view="pageBreakPreview" zoomScaleSheetLayoutView="100" zoomScalePageLayoutView="0" workbookViewId="0" topLeftCell="A1">
      <pane xSplit="5" ySplit="6" topLeftCell="F70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1" sqref="A1"/>
    </sheetView>
  </sheetViews>
  <sheetFormatPr defaultColWidth="9.00390625" defaultRowHeight="13.5"/>
  <cols>
    <col min="1" max="1" width="2.375" style="210" customWidth="1"/>
    <col min="2" max="2" width="1.625" style="163" customWidth="1"/>
    <col min="3" max="3" width="2.125" style="163" customWidth="1"/>
    <col min="4" max="4" width="13.125" style="163" customWidth="1"/>
    <col min="5" max="5" width="5.25390625" style="163" customWidth="1"/>
    <col min="6" max="8" width="10.625" style="163" customWidth="1"/>
    <col min="9" max="9" width="11.875" style="285" customWidth="1"/>
    <col min="10" max="10" width="9.875" style="163" customWidth="1"/>
    <col min="11" max="11" width="10.25390625" style="163" customWidth="1"/>
    <col min="12" max="12" width="10.125" style="164" customWidth="1"/>
    <col min="13" max="13" width="9.625" style="165" customWidth="1"/>
    <col min="14" max="14" width="12.125" style="164" customWidth="1"/>
    <col min="15" max="16" width="11.00390625" style="165" customWidth="1"/>
    <col min="17" max="17" width="9.25390625" style="163" bestFit="1" customWidth="1"/>
    <col min="18" max="18" width="9.25390625" style="163" customWidth="1"/>
    <col min="19" max="19" width="9.125" style="286" customWidth="1"/>
    <col min="20" max="20" width="9.25390625" style="163" bestFit="1" customWidth="1"/>
    <col min="21" max="21" width="9.25390625" style="163" customWidth="1"/>
    <col min="22" max="22" width="9.125" style="286" customWidth="1"/>
    <col min="23" max="23" width="11.125" style="163" customWidth="1"/>
    <col min="24" max="24" width="12.00390625" style="163" customWidth="1"/>
    <col min="25" max="25" width="9.125" style="163" bestFit="1" customWidth="1"/>
    <col min="26" max="16384" width="9.00390625" style="163" customWidth="1"/>
  </cols>
  <sheetData>
    <row r="1" spans="1:20" ht="18.75">
      <c r="A1" s="161" t="s">
        <v>2432</v>
      </c>
      <c r="B1" s="162"/>
      <c r="C1" s="162"/>
      <c r="D1" s="162"/>
      <c r="E1" s="162"/>
      <c r="T1" s="164"/>
    </row>
    <row r="2" spans="1:20" ht="10.5" customHeight="1" thickBot="1">
      <c r="A2" s="161"/>
      <c r="B2" s="162"/>
      <c r="C2" s="162"/>
      <c r="D2" s="162"/>
      <c r="E2" s="162"/>
      <c r="T2" s="164"/>
    </row>
    <row r="3" spans="1:25" s="167" customFormat="1" ht="14.25" customHeight="1">
      <c r="A3" s="497" t="s">
        <v>2433</v>
      </c>
      <c r="B3" s="497"/>
      <c r="C3" s="497"/>
      <c r="D3" s="497"/>
      <c r="E3" s="498"/>
      <c r="F3" s="503" t="s">
        <v>2434</v>
      </c>
      <c r="G3" s="504"/>
      <c r="H3" s="504"/>
      <c r="I3" s="504"/>
      <c r="J3" s="504"/>
      <c r="K3" s="504"/>
      <c r="L3" s="504"/>
      <c r="M3" s="522" t="s">
        <v>2435</v>
      </c>
      <c r="N3" s="166" t="s">
        <v>1773</v>
      </c>
      <c r="O3" s="614" t="s">
        <v>2436</v>
      </c>
      <c r="P3" s="615"/>
      <c r="Q3" s="525" t="s">
        <v>2056</v>
      </c>
      <c r="R3" s="525"/>
      <c r="S3" s="525"/>
      <c r="T3" s="525"/>
      <c r="U3" s="525"/>
      <c r="V3" s="525"/>
      <c r="W3" s="525"/>
      <c r="X3" s="525"/>
      <c r="Y3" s="603" t="s">
        <v>2437</v>
      </c>
    </row>
    <row r="4" spans="1:25" s="167" customFormat="1" ht="14.25" customHeight="1">
      <c r="A4" s="499"/>
      <c r="B4" s="499"/>
      <c r="C4" s="499"/>
      <c r="D4" s="499"/>
      <c r="E4" s="500"/>
      <c r="F4" s="606" t="s">
        <v>2438</v>
      </c>
      <c r="G4" s="607"/>
      <c r="H4" s="607"/>
      <c r="I4" s="608"/>
      <c r="J4" s="511" t="s">
        <v>2439</v>
      </c>
      <c r="K4" s="588" t="s">
        <v>2440</v>
      </c>
      <c r="L4" s="589"/>
      <c r="M4" s="523"/>
      <c r="N4" s="168" t="s">
        <v>2441</v>
      </c>
      <c r="O4" s="616"/>
      <c r="P4" s="617"/>
      <c r="Q4" s="592" t="s">
        <v>2442</v>
      </c>
      <c r="R4" s="592"/>
      <c r="S4" s="592"/>
      <c r="T4" s="592" t="s">
        <v>2443</v>
      </c>
      <c r="U4" s="592"/>
      <c r="V4" s="592"/>
      <c r="W4" s="593" t="s">
        <v>2444</v>
      </c>
      <c r="X4" s="510"/>
      <c r="Y4" s="604"/>
    </row>
    <row r="5" spans="1:25" s="167" customFormat="1" ht="14.25" customHeight="1">
      <c r="A5" s="499"/>
      <c r="B5" s="499"/>
      <c r="C5" s="499"/>
      <c r="D5" s="499"/>
      <c r="E5" s="500"/>
      <c r="F5" s="609"/>
      <c r="G5" s="610"/>
      <c r="H5" s="610"/>
      <c r="I5" s="611"/>
      <c r="J5" s="512"/>
      <c r="K5" s="612" t="s">
        <v>1784</v>
      </c>
      <c r="L5" s="613"/>
      <c r="M5" s="523"/>
      <c r="N5" s="168" t="s">
        <v>2445</v>
      </c>
      <c r="O5" s="609"/>
      <c r="P5" s="611"/>
      <c r="Q5" s="171" t="s">
        <v>1785</v>
      </c>
      <c r="R5" s="171" t="s">
        <v>1786</v>
      </c>
      <c r="S5" s="287" t="s">
        <v>2446</v>
      </c>
      <c r="T5" s="172" t="s">
        <v>1785</v>
      </c>
      <c r="U5" s="172" t="s">
        <v>1786</v>
      </c>
      <c r="V5" s="288" t="s">
        <v>2446</v>
      </c>
      <c r="W5" s="594"/>
      <c r="X5" s="595"/>
      <c r="Y5" s="604"/>
    </row>
    <row r="6" spans="1:25" s="167" customFormat="1" ht="14.25" customHeight="1" thickBot="1">
      <c r="A6" s="501"/>
      <c r="B6" s="501"/>
      <c r="C6" s="501"/>
      <c r="D6" s="501"/>
      <c r="E6" s="502"/>
      <c r="F6" s="174" t="s">
        <v>1780</v>
      </c>
      <c r="G6" s="174" t="s">
        <v>1790</v>
      </c>
      <c r="H6" s="174" t="s">
        <v>1791</v>
      </c>
      <c r="I6" s="326" t="s">
        <v>2447</v>
      </c>
      <c r="J6" s="513"/>
      <c r="K6" s="174" t="s">
        <v>1793</v>
      </c>
      <c r="L6" s="176" t="s">
        <v>2448</v>
      </c>
      <c r="M6" s="524"/>
      <c r="N6" s="177" t="s">
        <v>2449</v>
      </c>
      <c r="O6" s="290" t="s">
        <v>2066</v>
      </c>
      <c r="P6" s="290" t="s">
        <v>2067</v>
      </c>
      <c r="Q6" s="178"/>
      <c r="R6" s="178"/>
      <c r="S6" s="291" t="s">
        <v>2450</v>
      </c>
      <c r="T6" s="180"/>
      <c r="U6" s="180"/>
      <c r="V6" s="291" t="s">
        <v>2450</v>
      </c>
      <c r="W6" s="180" t="s">
        <v>2069</v>
      </c>
      <c r="X6" s="179" t="s">
        <v>2448</v>
      </c>
      <c r="Y6" s="605"/>
    </row>
    <row r="7" spans="1:25" ht="14.25" customHeight="1">
      <c r="A7" s="181"/>
      <c r="C7" s="327" t="s">
        <v>1797</v>
      </c>
      <c r="D7" s="327"/>
      <c r="E7" s="182"/>
      <c r="F7" s="183">
        <v>2860750</v>
      </c>
      <c r="G7" s="184">
        <v>1380671</v>
      </c>
      <c r="H7" s="184">
        <v>1480079</v>
      </c>
      <c r="I7" s="293">
        <v>93.28360175369016</v>
      </c>
      <c r="J7" s="184">
        <v>2876642</v>
      </c>
      <c r="K7" s="195">
        <v>-15892</v>
      </c>
      <c r="L7" s="194">
        <v>-0.5524496966</v>
      </c>
      <c r="M7" s="294">
        <v>8479.58</v>
      </c>
      <c r="N7" s="185">
        <v>337.4</v>
      </c>
      <c r="O7" s="294">
        <v>100</v>
      </c>
      <c r="P7" s="294">
        <v>100</v>
      </c>
      <c r="Q7" s="184">
        <v>1183036</v>
      </c>
      <c r="R7" s="184">
        <v>2793323</v>
      </c>
      <c r="S7" s="295">
        <v>2.3611479279</v>
      </c>
      <c r="T7" s="184">
        <v>1131024</v>
      </c>
      <c r="U7" s="184">
        <v>2798112</v>
      </c>
      <c r="V7" s="295">
        <v>2.47</v>
      </c>
      <c r="W7" s="184">
        <v>52012</v>
      </c>
      <c r="X7" s="185">
        <v>4.598664572988725</v>
      </c>
      <c r="Y7" s="186" t="s">
        <v>2070</v>
      </c>
    </row>
    <row r="8" spans="1:25" ht="14.25" customHeight="1">
      <c r="A8" s="187"/>
      <c r="C8" s="305" t="s">
        <v>1798</v>
      </c>
      <c r="D8" s="305"/>
      <c r="E8" s="189"/>
      <c r="F8" s="183">
        <v>2680467</v>
      </c>
      <c r="G8" s="184">
        <v>1293741</v>
      </c>
      <c r="H8" s="184">
        <v>1386726</v>
      </c>
      <c r="I8" s="293">
        <v>93.29463787366791</v>
      </c>
      <c r="J8" s="184">
        <v>2690484</v>
      </c>
      <c r="K8" s="195">
        <v>-10017</v>
      </c>
      <c r="L8" s="194">
        <v>-0.3723121936</v>
      </c>
      <c r="M8" s="294">
        <v>6714.15</v>
      </c>
      <c r="N8" s="185">
        <v>399.2</v>
      </c>
      <c r="O8" s="294">
        <v>93.69805121034693</v>
      </c>
      <c r="P8" s="294">
        <v>79.18021883159308</v>
      </c>
      <c r="Q8" s="184">
        <v>1111916</v>
      </c>
      <c r="R8" s="184">
        <v>2616751</v>
      </c>
      <c r="S8" s="295">
        <v>2.353371118</v>
      </c>
      <c r="T8" s="184">
        <v>1060138</v>
      </c>
      <c r="U8" s="184">
        <v>2615643</v>
      </c>
      <c r="V8" s="295">
        <v>2.47</v>
      </c>
      <c r="W8" s="184">
        <v>51778</v>
      </c>
      <c r="X8" s="185">
        <v>4.884081129060556</v>
      </c>
      <c r="Y8" s="190" t="s">
        <v>1798</v>
      </c>
    </row>
    <row r="9" spans="1:25" ht="14.25" customHeight="1">
      <c r="A9" s="187"/>
      <c r="C9" s="305" t="s">
        <v>2226</v>
      </c>
      <c r="D9" s="305"/>
      <c r="E9" s="189"/>
      <c r="F9" s="183">
        <v>180283</v>
      </c>
      <c r="G9" s="184">
        <v>86930</v>
      </c>
      <c r="H9" s="184">
        <v>93353</v>
      </c>
      <c r="I9" s="293">
        <v>93.11966407078508</v>
      </c>
      <c r="J9" s="184">
        <v>186158</v>
      </c>
      <c r="K9" s="195">
        <v>-5875</v>
      </c>
      <c r="L9" s="194">
        <v>-3.1559213142</v>
      </c>
      <c r="M9" s="294">
        <v>1765.43</v>
      </c>
      <c r="N9" s="185">
        <v>102.1</v>
      </c>
      <c r="O9" s="294">
        <v>6.301948789653062</v>
      </c>
      <c r="P9" s="294">
        <v>20.819781168406926</v>
      </c>
      <c r="Q9" s="184">
        <v>71120</v>
      </c>
      <c r="R9" s="184">
        <v>176572</v>
      </c>
      <c r="S9" s="295">
        <v>2.4827334083</v>
      </c>
      <c r="T9" s="184">
        <v>70886</v>
      </c>
      <c r="U9" s="184">
        <v>182469</v>
      </c>
      <c r="V9" s="295">
        <v>2.57</v>
      </c>
      <c r="W9" s="184">
        <v>234</v>
      </c>
      <c r="X9" s="185">
        <v>0.33010749654374627</v>
      </c>
      <c r="Y9" s="190" t="s">
        <v>1800</v>
      </c>
    </row>
    <row r="10" spans="1:25" ht="14.25" customHeight="1">
      <c r="A10" s="191" t="s">
        <v>2072</v>
      </c>
      <c r="B10" s="191"/>
      <c r="C10" s="602" t="s">
        <v>1803</v>
      </c>
      <c r="D10" s="602"/>
      <c r="E10" s="189"/>
      <c r="F10" s="183">
        <v>1173843</v>
      </c>
      <c r="G10" s="184">
        <v>565482</v>
      </c>
      <c r="H10" s="184">
        <v>608361</v>
      </c>
      <c r="I10" s="293">
        <v>92.95171781228579</v>
      </c>
      <c r="J10" s="184">
        <v>1154391</v>
      </c>
      <c r="K10" s="195">
        <v>19452</v>
      </c>
      <c r="L10" s="185">
        <v>1.6850443221</v>
      </c>
      <c r="M10" s="294">
        <v>905.41</v>
      </c>
      <c r="N10" s="185">
        <v>1296.5</v>
      </c>
      <c r="O10" s="295">
        <v>41.03270121471642</v>
      </c>
      <c r="P10" s="295">
        <v>10.677533557086553</v>
      </c>
      <c r="Q10" s="184">
        <v>512341</v>
      </c>
      <c r="R10" s="184">
        <v>1152867</v>
      </c>
      <c r="S10" s="295">
        <v>2.2501946945</v>
      </c>
      <c r="T10" s="184">
        <v>477664</v>
      </c>
      <c r="U10" s="184">
        <v>1124801</v>
      </c>
      <c r="V10" s="295">
        <v>2.35</v>
      </c>
      <c r="W10" s="184">
        <v>34677</v>
      </c>
      <c r="X10" s="185">
        <v>7.259705567093187</v>
      </c>
      <c r="Y10" s="190">
        <v>100</v>
      </c>
    </row>
    <row r="11" spans="1:25" ht="14.25" customHeight="1">
      <c r="A11" s="191" t="s">
        <v>2073</v>
      </c>
      <c r="B11" s="191"/>
      <c r="C11" s="600" t="s">
        <v>2074</v>
      </c>
      <c r="D11" s="601"/>
      <c r="E11" s="189"/>
      <c r="F11" s="183">
        <v>130482</v>
      </c>
      <c r="G11" s="184">
        <v>60545</v>
      </c>
      <c r="H11" s="184">
        <v>69937</v>
      </c>
      <c r="I11" s="293">
        <v>86.5707708366101</v>
      </c>
      <c r="J11" s="184">
        <v>127763</v>
      </c>
      <c r="K11" s="195">
        <v>2719</v>
      </c>
      <c r="L11" s="185">
        <v>2.1281591697</v>
      </c>
      <c r="M11" s="294">
        <v>15.34</v>
      </c>
      <c r="N11" s="185">
        <v>8506</v>
      </c>
      <c r="O11" s="295">
        <v>4.5611115966092814</v>
      </c>
      <c r="P11" s="295">
        <v>0.18090518634177635</v>
      </c>
      <c r="Q11" s="184">
        <v>73202</v>
      </c>
      <c r="R11" s="184">
        <v>127521</v>
      </c>
      <c r="S11" s="295">
        <v>1.7420425671</v>
      </c>
      <c r="T11" s="184">
        <v>65495</v>
      </c>
      <c r="U11" s="184">
        <v>122294</v>
      </c>
      <c r="V11" s="295">
        <v>1.87</v>
      </c>
      <c r="W11" s="184">
        <v>7707</v>
      </c>
      <c r="X11" s="185">
        <v>11.767310481716162</v>
      </c>
      <c r="Y11" s="190">
        <v>101</v>
      </c>
    </row>
    <row r="12" spans="1:25" ht="14.25" customHeight="1">
      <c r="A12" s="191" t="s">
        <v>2227</v>
      </c>
      <c r="B12" s="191"/>
      <c r="C12" s="600" t="s">
        <v>2228</v>
      </c>
      <c r="D12" s="601"/>
      <c r="E12" s="189"/>
      <c r="F12" s="183">
        <v>120751</v>
      </c>
      <c r="G12" s="184">
        <v>57604</v>
      </c>
      <c r="H12" s="184">
        <v>63147</v>
      </c>
      <c r="I12" s="293">
        <v>91.22206914026003</v>
      </c>
      <c r="J12" s="184">
        <v>121222</v>
      </c>
      <c r="K12" s="195">
        <v>-471</v>
      </c>
      <c r="L12" s="185">
        <v>-0.3885433337</v>
      </c>
      <c r="M12" s="294">
        <v>39.38</v>
      </c>
      <c r="N12" s="185">
        <v>3066.3</v>
      </c>
      <c r="O12" s="295">
        <v>4.220956042995718</v>
      </c>
      <c r="P12" s="295">
        <v>0.4644097938813007</v>
      </c>
      <c r="Q12" s="184">
        <v>50549</v>
      </c>
      <c r="R12" s="184">
        <v>118084</v>
      </c>
      <c r="S12" s="295">
        <v>2.3360303864</v>
      </c>
      <c r="T12" s="184">
        <v>48395</v>
      </c>
      <c r="U12" s="184">
        <v>117399</v>
      </c>
      <c r="V12" s="295">
        <v>2.43</v>
      </c>
      <c r="W12" s="184">
        <v>2154</v>
      </c>
      <c r="X12" s="185">
        <v>4.450873024072735</v>
      </c>
      <c r="Y12" s="190">
        <v>102</v>
      </c>
    </row>
    <row r="13" spans="1:25" ht="14.25" customHeight="1">
      <c r="A13" s="191" t="s">
        <v>2229</v>
      </c>
      <c r="B13" s="191"/>
      <c r="C13" s="600" t="s">
        <v>2230</v>
      </c>
      <c r="D13" s="601"/>
      <c r="E13" s="189"/>
      <c r="F13" s="183">
        <v>138190</v>
      </c>
      <c r="G13" s="184">
        <v>67264</v>
      </c>
      <c r="H13" s="184">
        <v>70926</v>
      </c>
      <c r="I13" s="293">
        <v>94.83687223303161</v>
      </c>
      <c r="J13" s="184">
        <v>137874</v>
      </c>
      <c r="K13" s="195">
        <v>316</v>
      </c>
      <c r="L13" s="185">
        <v>0.229194772</v>
      </c>
      <c r="M13" s="294">
        <v>26.09</v>
      </c>
      <c r="N13" s="185">
        <v>5296.7</v>
      </c>
      <c r="O13" s="295">
        <v>4.8305514288211135</v>
      </c>
      <c r="P13" s="295">
        <v>0.3076803332240512</v>
      </c>
      <c r="Q13" s="184">
        <v>66290</v>
      </c>
      <c r="R13" s="184">
        <v>136249</v>
      </c>
      <c r="S13" s="295">
        <v>2.0553477146</v>
      </c>
      <c r="T13" s="184">
        <v>62482</v>
      </c>
      <c r="U13" s="184">
        <v>134693</v>
      </c>
      <c r="V13" s="295">
        <v>2.16</v>
      </c>
      <c r="W13" s="184">
        <v>3808</v>
      </c>
      <c r="X13" s="185">
        <v>6.094555231906789</v>
      </c>
      <c r="Y13" s="190">
        <v>103</v>
      </c>
    </row>
    <row r="14" spans="1:25" ht="14.25" customHeight="1">
      <c r="A14" s="191" t="s">
        <v>2231</v>
      </c>
      <c r="B14" s="191"/>
      <c r="C14" s="600" t="s">
        <v>2232</v>
      </c>
      <c r="D14" s="601"/>
      <c r="E14" s="189"/>
      <c r="F14" s="183">
        <v>186985</v>
      </c>
      <c r="G14" s="184">
        <v>89779</v>
      </c>
      <c r="H14" s="184">
        <v>97206</v>
      </c>
      <c r="I14" s="293">
        <v>92.35952513219348</v>
      </c>
      <c r="J14" s="184">
        <v>184795</v>
      </c>
      <c r="K14" s="195">
        <v>2190</v>
      </c>
      <c r="L14" s="185">
        <v>1.1850969994</v>
      </c>
      <c r="M14" s="294">
        <v>35.67</v>
      </c>
      <c r="N14" s="185">
        <v>5242.1</v>
      </c>
      <c r="O14" s="295">
        <v>6.5362230184392205</v>
      </c>
      <c r="P14" s="295">
        <v>0.42065762691076686</v>
      </c>
      <c r="Q14" s="184">
        <v>87137</v>
      </c>
      <c r="R14" s="184">
        <v>184513</v>
      </c>
      <c r="S14" s="295">
        <v>2.1175046192</v>
      </c>
      <c r="T14" s="184">
        <v>81230</v>
      </c>
      <c r="U14" s="184">
        <v>179897</v>
      </c>
      <c r="V14" s="295">
        <v>2.21</v>
      </c>
      <c r="W14" s="184">
        <v>5907</v>
      </c>
      <c r="X14" s="185">
        <v>7.271943863104764</v>
      </c>
      <c r="Y14" s="190">
        <v>104</v>
      </c>
    </row>
    <row r="15" spans="1:25" ht="14.25" customHeight="1">
      <c r="A15" s="191" t="s">
        <v>2233</v>
      </c>
      <c r="B15" s="191"/>
      <c r="C15" s="600" t="s">
        <v>2083</v>
      </c>
      <c r="D15" s="601"/>
      <c r="E15" s="189"/>
      <c r="F15" s="183">
        <v>233733</v>
      </c>
      <c r="G15" s="184">
        <v>114477</v>
      </c>
      <c r="H15" s="184">
        <v>119256</v>
      </c>
      <c r="I15" s="293">
        <v>95.99265445763734</v>
      </c>
      <c r="J15" s="184">
        <v>219343</v>
      </c>
      <c r="K15" s="195">
        <v>14390</v>
      </c>
      <c r="L15" s="185">
        <v>6.5605011329</v>
      </c>
      <c r="M15" s="294">
        <v>117.21</v>
      </c>
      <c r="N15" s="185">
        <v>1994.1</v>
      </c>
      <c r="O15" s="295">
        <v>8.170339945818403</v>
      </c>
      <c r="P15" s="295">
        <v>1.3822618573089704</v>
      </c>
      <c r="Q15" s="184">
        <v>95103</v>
      </c>
      <c r="R15" s="184">
        <v>230605</v>
      </c>
      <c r="S15" s="295">
        <v>2.4247920675</v>
      </c>
      <c r="T15" s="184">
        <v>85955</v>
      </c>
      <c r="U15" s="184">
        <v>215215</v>
      </c>
      <c r="V15" s="295">
        <v>2.5</v>
      </c>
      <c r="W15" s="184">
        <v>9148</v>
      </c>
      <c r="X15" s="185">
        <v>10.642778197894247</v>
      </c>
      <c r="Y15" s="190">
        <v>105</v>
      </c>
    </row>
    <row r="16" spans="1:25" ht="14.25" customHeight="1">
      <c r="A16" s="191" t="s">
        <v>2234</v>
      </c>
      <c r="B16" s="191"/>
      <c r="C16" s="600" t="s">
        <v>2235</v>
      </c>
      <c r="D16" s="601"/>
      <c r="E16" s="189"/>
      <c r="F16" s="183">
        <v>149633</v>
      </c>
      <c r="G16" s="184">
        <v>71153</v>
      </c>
      <c r="H16" s="184">
        <v>78480</v>
      </c>
      <c r="I16" s="293">
        <v>90.6638634046891</v>
      </c>
      <c r="J16" s="184">
        <v>152716</v>
      </c>
      <c r="K16" s="195">
        <v>-3083</v>
      </c>
      <c r="L16" s="185">
        <v>-2.0187799576</v>
      </c>
      <c r="M16" s="294">
        <v>353.35</v>
      </c>
      <c r="N16" s="185">
        <v>423.5</v>
      </c>
      <c r="O16" s="295">
        <v>5.230551428821113</v>
      </c>
      <c r="P16" s="295">
        <v>4.167069595428076</v>
      </c>
      <c r="Q16" s="184">
        <v>56483</v>
      </c>
      <c r="R16" s="184">
        <v>146640</v>
      </c>
      <c r="S16" s="295">
        <v>2.5961793814</v>
      </c>
      <c r="T16" s="184">
        <v>54998</v>
      </c>
      <c r="U16" s="184">
        <v>149881</v>
      </c>
      <c r="V16" s="295">
        <v>2.73</v>
      </c>
      <c r="W16" s="184">
        <v>1485</v>
      </c>
      <c r="X16" s="185">
        <v>2.7000981853885593</v>
      </c>
      <c r="Y16" s="190">
        <v>106</v>
      </c>
    </row>
    <row r="17" spans="1:25" ht="14.25" customHeight="1">
      <c r="A17" s="191" t="s">
        <v>2236</v>
      </c>
      <c r="B17" s="191"/>
      <c r="C17" s="600" t="s">
        <v>2237</v>
      </c>
      <c r="D17" s="601"/>
      <c r="E17" s="189"/>
      <c r="F17" s="183">
        <v>78789</v>
      </c>
      <c r="G17" s="184">
        <v>38981</v>
      </c>
      <c r="H17" s="184">
        <v>39808</v>
      </c>
      <c r="I17" s="293">
        <v>97.92252813504824</v>
      </c>
      <c r="J17" s="184">
        <v>76656</v>
      </c>
      <c r="K17" s="195">
        <v>2133</v>
      </c>
      <c r="L17" s="185">
        <v>2.782561052</v>
      </c>
      <c r="M17" s="294">
        <v>94.01</v>
      </c>
      <c r="N17" s="185">
        <v>838.1</v>
      </c>
      <c r="O17" s="295">
        <v>2.7541379009001132</v>
      </c>
      <c r="P17" s="295">
        <v>1.1086634007816425</v>
      </c>
      <c r="Q17" s="184">
        <v>30237</v>
      </c>
      <c r="R17" s="184">
        <v>76830</v>
      </c>
      <c r="S17" s="295">
        <v>2.5409266792</v>
      </c>
      <c r="T17" s="184">
        <v>28752</v>
      </c>
      <c r="U17" s="184">
        <v>74676</v>
      </c>
      <c r="V17" s="295">
        <v>2.6</v>
      </c>
      <c r="W17" s="184">
        <v>1485</v>
      </c>
      <c r="X17" s="185">
        <v>5.164858096828047</v>
      </c>
      <c r="Y17" s="190">
        <v>107</v>
      </c>
    </row>
    <row r="18" spans="1:25" ht="14.25" customHeight="1">
      <c r="A18" s="191" t="s">
        <v>2239</v>
      </c>
      <c r="B18" s="191"/>
      <c r="C18" s="600" t="s">
        <v>2240</v>
      </c>
      <c r="D18" s="601"/>
      <c r="E18" s="189"/>
      <c r="F18" s="183">
        <v>135280</v>
      </c>
      <c r="G18" s="184">
        <v>65679</v>
      </c>
      <c r="H18" s="184">
        <v>69601</v>
      </c>
      <c r="I18" s="293">
        <v>94.3650234910418</v>
      </c>
      <c r="J18" s="184">
        <v>134022</v>
      </c>
      <c r="K18" s="195">
        <v>1258</v>
      </c>
      <c r="L18" s="185">
        <v>0.9386518631</v>
      </c>
      <c r="M18" s="294">
        <v>224.36</v>
      </c>
      <c r="N18" s="185">
        <v>603</v>
      </c>
      <c r="O18" s="295">
        <v>4.728829852311456</v>
      </c>
      <c r="P18" s="295">
        <v>2.6458857632099706</v>
      </c>
      <c r="Q18" s="184">
        <v>53340</v>
      </c>
      <c r="R18" s="184">
        <v>132425</v>
      </c>
      <c r="S18" s="295">
        <v>2.4826584177</v>
      </c>
      <c r="T18" s="184">
        <v>50357</v>
      </c>
      <c r="U18" s="184">
        <v>130746</v>
      </c>
      <c r="V18" s="295">
        <v>2.6</v>
      </c>
      <c r="W18" s="184">
        <v>2983</v>
      </c>
      <c r="X18" s="185">
        <v>5.923704748098576</v>
      </c>
      <c r="Y18" s="190">
        <v>108</v>
      </c>
    </row>
    <row r="19" spans="1:25" ht="14.25" customHeight="1">
      <c r="A19" s="187" t="s">
        <v>1804</v>
      </c>
      <c r="B19" s="184"/>
      <c r="C19" s="302" t="s">
        <v>2451</v>
      </c>
      <c r="D19" s="303"/>
      <c r="E19" s="189"/>
      <c r="F19" s="184">
        <v>239973</v>
      </c>
      <c r="G19" s="184">
        <v>115432</v>
      </c>
      <c r="H19" s="184">
        <v>124541</v>
      </c>
      <c r="I19" s="293">
        <v>92.68594278189511</v>
      </c>
      <c r="J19" s="184">
        <v>251003</v>
      </c>
      <c r="K19" s="184">
        <v>-11030</v>
      </c>
      <c r="L19" s="185">
        <v>-4.3943697884</v>
      </c>
      <c r="M19" s="294">
        <v>353.84</v>
      </c>
      <c r="N19" s="185">
        <v>678.2</v>
      </c>
      <c r="O19" s="295">
        <v>8.388464563488595</v>
      </c>
      <c r="P19" s="295">
        <v>4.172848183518523</v>
      </c>
      <c r="Q19" s="184">
        <v>98426</v>
      </c>
      <c r="R19" s="184">
        <v>228862</v>
      </c>
      <c r="S19" s="295">
        <v>2.3252189462</v>
      </c>
      <c r="T19" s="184">
        <v>99378</v>
      </c>
      <c r="U19" s="184">
        <v>238986</v>
      </c>
      <c r="V19" s="295">
        <v>2.4</v>
      </c>
      <c r="W19" s="184">
        <v>-952</v>
      </c>
      <c r="X19" s="185">
        <v>-0.9579585018817042</v>
      </c>
      <c r="Y19" s="190" t="s">
        <v>6</v>
      </c>
    </row>
    <row r="20" spans="1:25" ht="14.25" customHeight="1">
      <c r="A20" s="187" t="s">
        <v>2452</v>
      </c>
      <c r="B20" s="184"/>
      <c r="C20" s="302" t="s">
        <v>2453</v>
      </c>
      <c r="D20" s="303"/>
      <c r="E20" s="189"/>
      <c r="F20" s="183">
        <v>28644</v>
      </c>
      <c r="G20" s="184">
        <v>13438</v>
      </c>
      <c r="H20" s="184">
        <v>15206</v>
      </c>
      <c r="I20" s="293">
        <v>88.37301065368933</v>
      </c>
      <c r="J20" s="184">
        <v>30657</v>
      </c>
      <c r="K20" s="195">
        <v>-2013</v>
      </c>
      <c r="L20" s="185">
        <v>-6.5662002153</v>
      </c>
      <c r="M20" s="294">
        <v>118.3</v>
      </c>
      <c r="N20" s="185">
        <v>242.1</v>
      </c>
      <c r="O20" s="295">
        <v>1.0012758891898978</v>
      </c>
      <c r="P20" s="295">
        <v>1.3951162675509872</v>
      </c>
      <c r="Q20" s="184">
        <v>11497</v>
      </c>
      <c r="R20" s="184">
        <v>27607</v>
      </c>
      <c r="S20" s="295">
        <v>2.4012351048</v>
      </c>
      <c r="T20" s="184">
        <v>11803</v>
      </c>
      <c r="U20" s="184">
        <v>29627</v>
      </c>
      <c r="V20" s="295">
        <v>2.51</v>
      </c>
      <c r="W20" s="184">
        <v>-306</v>
      </c>
      <c r="X20" s="185">
        <v>-2.5925612132508684</v>
      </c>
      <c r="Y20" s="190" t="s">
        <v>8</v>
      </c>
    </row>
    <row r="21" spans="1:25" ht="14.25" customHeight="1">
      <c r="A21" s="187" t="s">
        <v>2454</v>
      </c>
      <c r="B21" s="184"/>
      <c r="C21" s="302" t="s">
        <v>2455</v>
      </c>
      <c r="D21" s="303"/>
      <c r="E21" s="189"/>
      <c r="F21" s="183">
        <v>100509</v>
      </c>
      <c r="G21" s="184">
        <v>47865</v>
      </c>
      <c r="H21" s="184">
        <v>52644</v>
      </c>
      <c r="I21" s="293">
        <v>90.92204239799408</v>
      </c>
      <c r="J21" s="184">
        <v>104196</v>
      </c>
      <c r="K21" s="195">
        <v>-3687</v>
      </c>
      <c r="L21" s="185">
        <v>-3.5385235518</v>
      </c>
      <c r="M21" s="294">
        <v>471.13</v>
      </c>
      <c r="N21" s="185">
        <v>213.3</v>
      </c>
      <c r="O21" s="295">
        <v>3.5133793585598183</v>
      </c>
      <c r="P21" s="295">
        <v>5.556053483781036</v>
      </c>
      <c r="Q21" s="184">
        <v>40172</v>
      </c>
      <c r="R21" s="184">
        <v>97380</v>
      </c>
      <c r="S21" s="295">
        <v>2.4240764712</v>
      </c>
      <c r="T21" s="184">
        <v>39775</v>
      </c>
      <c r="U21" s="184">
        <v>101026</v>
      </c>
      <c r="V21" s="295">
        <v>2.54</v>
      </c>
      <c r="W21" s="184">
        <v>397</v>
      </c>
      <c r="X21" s="185">
        <v>0.9981143934632307</v>
      </c>
      <c r="Y21" s="190" t="s">
        <v>10</v>
      </c>
    </row>
    <row r="22" spans="1:25" ht="14.25" customHeight="1">
      <c r="A22" s="187" t="s">
        <v>2456</v>
      </c>
      <c r="B22" s="184"/>
      <c r="C22" s="302" t="s">
        <v>2457</v>
      </c>
      <c r="D22" s="195"/>
      <c r="E22" s="189"/>
      <c r="F22" s="184">
        <v>145202</v>
      </c>
      <c r="G22" s="184">
        <v>69283</v>
      </c>
      <c r="H22" s="184">
        <v>75919</v>
      </c>
      <c r="I22" s="293">
        <v>91.25910509885536</v>
      </c>
      <c r="J22" s="184">
        <v>150225</v>
      </c>
      <c r="K22" s="184">
        <v>-5023</v>
      </c>
      <c r="L22" s="185">
        <v>-3.3436511899</v>
      </c>
      <c r="M22" s="294">
        <v>284.85</v>
      </c>
      <c r="N22" s="185">
        <v>509.7</v>
      </c>
      <c r="O22" s="295">
        <v>5.075661976754348</v>
      </c>
      <c r="P22" s="295">
        <v>3.359246566457301</v>
      </c>
      <c r="Q22" s="184">
        <v>58687</v>
      </c>
      <c r="R22" s="184">
        <v>142552</v>
      </c>
      <c r="S22" s="295">
        <v>2.4290217595</v>
      </c>
      <c r="T22" s="184">
        <v>57715</v>
      </c>
      <c r="U22" s="184">
        <v>146973</v>
      </c>
      <c r="V22" s="295">
        <v>2.55</v>
      </c>
      <c r="W22" s="184">
        <v>972</v>
      </c>
      <c r="X22" s="185">
        <v>1.6841375725547951</v>
      </c>
      <c r="Y22" s="190">
        <v>205</v>
      </c>
    </row>
    <row r="23" spans="1:25" ht="14.25" customHeight="1">
      <c r="A23" s="187" t="s">
        <v>2458</v>
      </c>
      <c r="B23" s="184"/>
      <c r="C23" s="302" t="s">
        <v>2459</v>
      </c>
      <c r="D23" s="303"/>
      <c r="E23" s="189"/>
      <c r="F23" s="184">
        <v>461357</v>
      </c>
      <c r="G23" s="184">
        <v>222729</v>
      </c>
      <c r="H23" s="184">
        <v>238628</v>
      </c>
      <c r="I23" s="293">
        <v>93.33732839398562</v>
      </c>
      <c r="J23" s="184">
        <v>459087</v>
      </c>
      <c r="K23" s="184">
        <v>2270</v>
      </c>
      <c r="L23" s="185">
        <v>0.4944596558</v>
      </c>
      <c r="M23" s="294">
        <v>518.11</v>
      </c>
      <c r="N23" s="185">
        <v>890.5</v>
      </c>
      <c r="O23" s="295">
        <v>16.127134492702965</v>
      </c>
      <c r="P23" s="295">
        <v>6.1100903582488755</v>
      </c>
      <c r="Q23" s="184">
        <v>178411</v>
      </c>
      <c r="R23" s="184">
        <v>453424</v>
      </c>
      <c r="S23" s="295">
        <v>2.5414576455</v>
      </c>
      <c r="T23" s="184">
        <v>166825</v>
      </c>
      <c r="U23" s="184">
        <v>449965</v>
      </c>
      <c r="V23" s="295">
        <v>2.7</v>
      </c>
      <c r="W23" s="184">
        <v>11586</v>
      </c>
      <c r="X23" s="185">
        <v>6.9450022478645295</v>
      </c>
      <c r="Y23" s="190" t="s">
        <v>15</v>
      </c>
    </row>
    <row r="24" spans="1:25" ht="14.25" customHeight="1">
      <c r="A24" s="187" t="s">
        <v>2460</v>
      </c>
      <c r="B24" s="184"/>
      <c r="C24" s="302" t="s">
        <v>2461</v>
      </c>
      <c r="D24" s="303"/>
      <c r="E24" s="189"/>
      <c r="F24" s="183">
        <v>42563</v>
      </c>
      <c r="G24" s="184">
        <v>20366</v>
      </c>
      <c r="H24" s="184">
        <v>22197</v>
      </c>
      <c r="I24" s="293">
        <v>91.75113754110916</v>
      </c>
      <c r="J24" s="184">
        <v>45188</v>
      </c>
      <c r="K24" s="195">
        <v>-2625</v>
      </c>
      <c r="L24" s="185">
        <v>-5.8090643534</v>
      </c>
      <c r="M24" s="294">
        <v>195.71</v>
      </c>
      <c r="N24" s="185">
        <v>217.5</v>
      </c>
      <c r="O24" s="295">
        <v>1.4878266188936469</v>
      </c>
      <c r="P24" s="295">
        <v>2.308015255472559</v>
      </c>
      <c r="Q24" s="184">
        <v>15083</v>
      </c>
      <c r="R24" s="184">
        <v>41523</v>
      </c>
      <c r="S24" s="295">
        <v>2.7529669164</v>
      </c>
      <c r="T24" s="184">
        <v>15353</v>
      </c>
      <c r="U24" s="184">
        <v>44207</v>
      </c>
      <c r="V24" s="295">
        <v>2.88</v>
      </c>
      <c r="W24" s="184">
        <v>-270</v>
      </c>
      <c r="X24" s="185">
        <v>-1.7586139516706834</v>
      </c>
      <c r="Y24" s="190" t="s">
        <v>17</v>
      </c>
    </row>
    <row r="25" spans="1:25" ht="14.25" customHeight="1">
      <c r="A25" s="187" t="s">
        <v>2462</v>
      </c>
      <c r="B25" s="184"/>
      <c r="C25" s="302" t="s">
        <v>2463</v>
      </c>
      <c r="D25" s="303"/>
      <c r="E25" s="189"/>
      <c r="F25" s="183">
        <v>56605</v>
      </c>
      <c r="G25" s="184">
        <v>26731</v>
      </c>
      <c r="H25" s="184">
        <v>29874</v>
      </c>
      <c r="I25" s="293">
        <v>89.47914574546428</v>
      </c>
      <c r="J25" s="184">
        <v>59314</v>
      </c>
      <c r="K25" s="195">
        <v>-2709</v>
      </c>
      <c r="L25" s="185">
        <v>-4.5672185319</v>
      </c>
      <c r="M25" s="294">
        <v>778.19</v>
      </c>
      <c r="N25" s="185">
        <v>72.7</v>
      </c>
      <c r="O25" s="295">
        <v>1.9786769203880104</v>
      </c>
      <c r="P25" s="295">
        <v>9.177223400215578</v>
      </c>
      <c r="Q25" s="184">
        <v>21718</v>
      </c>
      <c r="R25" s="184">
        <v>54443</v>
      </c>
      <c r="S25" s="295">
        <v>2.5068146238</v>
      </c>
      <c r="T25" s="184">
        <v>21910</v>
      </c>
      <c r="U25" s="184">
        <v>57397</v>
      </c>
      <c r="V25" s="295">
        <v>2.62</v>
      </c>
      <c r="W25" s="184">
        <v>-192</v>
      </c>
      <c r="X25" s="185">
        <v>-0.8763121862163394</v>
      </c>
      <c r="Y25" s="190" t="s">
        <v>19</v>
      </c>
    </row>
    <row r="26" spans="1:25" ht="14.25" customHeight="1">
      <c r="A26" s="187" t="s">
        <v>2464</v>
      </c>
      <c r="B26" s="184"/>
      <c r="C26" s="302" t="s">
        <v>2465</v>
      </c>
      <c r="D26" s="303"/>
      <c r="E26" s="189"/>
      <c r="F26" s="183">
        <v>40244</v>
      </c>
      <c r="G26" s="184">
        <v>19158</v>
      </c>
      <c r="H26" s="184">
        <v>21086</v>
      </c>
      <c r="I26" s="293">
        <v>90.85649245945177</v>
      </c>
      <c r="J26" s="184">
        <v>43149</v>
      </c>
      <c r="K26" s="195">
        <v>-2905</v>
      </c>
      <c r="L26" s="185">
        <v>-6.7324851097</v>
      </c>
      <c r="M26" s="294">
        <v>1246.6</v>
      </c>
      <c r="N26" s="185">
        <v>32.3</v>
      </c>
      <c r="O26" s="295">
        <v>1.406763960499869</v>
      </c>
      <c r="P26" s="295">
        <v>14.701199823576166</v>
      </c>
      <c r="Q26" s="184">
        <v>15173</v>
      </c>
      <c r="R26" s="184">
        <v>38628</v>
      </c>
      <c r="S26" s="295">
        <v>2.5458380017</v>
      </c>
      <c r="T26" s="184">
        <v>15704</v>
      </c>
      <c r="U26" s="184">
        <v>41663</v>
      </c>
      <c r="V26" s="295">
        <v>2.65</v>
      </c>
      <c r="W26" s="184">
        <v>-531</v>
      </c>
      <c r="X26" s="185">
        <v>-3.381304126337239</v>
      </c>
      <c r="Y26" s="190" t="s">
        <v>20</v>
      </c>
    </row>
    <row r="27" spans="1:25" ht="14.25" customHeight="1">
      <c r="A27" s="187" t="s">
        <v>2466</v>
      </c>
      <c r="B27" s="184"/>
      <c r="C27" s="302" t="s">
        <v>2467</v>
      </c>
      <c r="D27" s="303"/>
      <c r="E27" s="189"/>
      <c r="F27" s="183">
        <v>28836</v>
      </c>
      <c r="G27" s="184">
        <v>13939</v>
      </c>
      <c r="H27" s="184">
        <v>14897</v>
      </c>
      <c r="I27" s="293">
        <v>93.56917500167819</v>
      </c>
      <c r="J27" s="184">
        <v>30279</v>
      </c>
      <c r="K27" s="195">
        <v>-1443</v>
      </c>
      <c r="L27" s="185">
        <v>-4.7656791836</v>
      </c>
      <c r="M27" s="294">
        <v>78.57</v>
      </c>
      <c r="N27" s="185">
        <v>367</v>
      </c>
      <c r="O27" s="295">
        <v>1.0079874158874422</v>
      </c>
      <c r="P27" s="295">
        <v>0.926578910747938</v>
      </c>
      <c r="Q27" s="184">
        <v>11834</v>
      </c>
      <c r="R27" s="184">
        <v>27873</v>
      </c>
      <c r="S27" s="295">
        <v>2.355332094</v>
      </c>
      <c r="T27" s="184">
        <v>11594</v>
      </c>
      <c r="U27" s="184">
        <v>29245</v>
      </c>
      <c r="V27" s="295">
        <v>2.52</v>
      </c>
      <c r="W27" s="184">
        <v>240</v>
      </c>
      <c r="X27" s="185">
        <v>2.0700362256339484</v>
      </c>
      <c r="Y27" s="190" t="s">
        <v>22</v>
      </c>
    </row>
    <row r="28" spans="1:25" ht="14.25" customHeight="1">
      <c r="A28" s="187" t="s">
        <v>2468</v>
      </c>
      <c r="B28" s="184"/>
      <c r="C28" s="302" t="s">
        <v>2469</v>
      </c>
      <c r="D28" s="303"/>
      <c r="E28" s="189"/>
      <c r="F28" s="183">
        <v>190135</v>
      </c>
      <c r="G28" s="184">
        <v>96952</v>
      </c>
      <c r="H28" s="184">
        <v>93183</v>
      </c>
      <c r="I28" s="293">
        <v>104.04472918880052</v>
      </c>
      <c r="J28" s="184">
        <v>184430</v>
      </c>
      <c r="K28" s="195">
        <v>5705</v>
      </c>
      <c r="L28" s="185">
        <v>3.0933145367</v>
      </c>
      <c r="M28" s="294">
        <v>635.32</v>
      </c>
      <c r="N28" s="185">
        <v>299.3</v>
      </c>
      <c r="O28" s="295">
        <v>6.646334003320807</v>
      </c>
      <c r="P28" s="295">
        <v>7.4923522155578475</v>
      </c>
      <c r="Q28" s="184">
        <v>80806</v>
      </c>
      <c r="R28" s="184">
        <v>184665</v>
      </c>
      <c r="S28" s="295">
        <v>2.2852882212</v>
      </c>
      <c r="T28" s="184">
        <v>75758</v>
      </c>
      <c r="U28" s="184">
        <v>178855</v>
      </c>
      <c r="V28" s="295">
        <v>2.36</v>
      </c>
      <c r="W28" s="184">
        <v>5048</v>
      </c>
      <c r="X28" s="185">
        <v>6.663322685392961</v>
      </c>
      <c r="Y28" s="190" t="s">
        <v>1827</v>
      </c>
    </row>
    <row r="29" spans="1:25" ht="14.25" customHeight="1">
      <c r="A29" s="187" t="s">
        <v>2470</v>
      </c>
      <c r="B29" s="184"/>
      <c r="C29" s="302" t="s">
        <v>2471</v>
      </c>
      <c r="D29" s="303"/>
      <c r="E29" s="189"/>
      <c r="F29" s="184">
        <v>114038</v>
      </c>
      <c r="G29" s="184">
        <v>54101</v>
      </c>
      <c r="H29" s="184">
        <v>59937</v>
      </c>
      <c r="I29" s="293">
        <v>90.26310959841166</v>
      </c>
      <c r="J29" s="184">
        <v>115530</v>
      </c>
      <c r="K29" s="184">
        <v>-1492</v>
      </c>
      <c r="L29" s="185">
        <v>-1.291439453</v>
      </c>
      <c r="M29" s="294">
        <v>489.36</v>
      </c>
      <c r="N29" s="185">
        <v>233</v>
      </c>
      <c r="O29" s="295">
        <v>3.9862972996591806</v>
      </c>
      <c r="P29" s="295">
        <v>5.7710405468195365</v>
      </c>
      <c r="Q29" s="184">
        <v>44589</v>
      </c>
      <c r="R29" s="184">
        <v>111808</v>
      </c>
      <c r="S29" s="295">
        <v>2.5075242773</v>
      </c>
      <c r="T29" s="184">
        <v>42769</v>
      </c>
      <c r="U29" s="184">
        <v>113401</v>
      </c>
      <c r="V29" s="295">
        <v>2.65</v>
      </c>
      <c r="W29" s="184">
        <v>1820</v>
      </c>
      <c r="X29" s="185">
        <v>4.255418644345204</v>
      </c>
      <c r="Y29" s="190">
        <v>322</v>
      </c>
    </row>
    <row r="30" spans="1:25" ht="14.25" customHeight="1">
      <c r="A30" s="187" t="s">
        <v>2472</v>
      </c>
      <c r="B30" s="184"/>
      <c r="C30" s="302" t="s">
        <v>2473</v>
      </c>
      <c r="D30" s="303"/>
      <c r="E30" s="189"/>
      <c r="F30" s="183">
        <v>31487</v>
      </c>
      <c r="G30" s="184">
        <v>14993</v>
      </c>
      <c r="H30" s="184">
        <v>16494</v>
      </c>
      <c r="I30" s="293">
        <v>90.89972111070692</v>
      </c>
      <c r="J30" s="184">
        <v>33096</v>
      </c>
      <c r="K30" s="184">
        <v>-1609</v>
      </c>
      <c r="L30" s="185">
        <v>-4.8616146966</v>
      </c>
      <c r="M30" s="294">
        <v>537.79</v>
      </c>
      <c r="N30" s="185">
        <v>58.5</v>
      </c>
      <c r="O30" s="295">
        <v>1.100655422529057</v>
      </c>
      <c r="P30" s="295">
        <v>6.342177324820334</v>
      </c>
      <c r="Q30" s="184">
        <v>11773</v>
      </c>
      <c r="R30" s="184">
        <v>29854</v>
      </c>
      <c r="S30" s="295">
        <v>2.5358022594</v>
      </c>
      <c r="T30" s="184">
        <v>11905</v>
      </c>
      <c r="U30" s="184">
        <v>31723</v>
      </c>
      <c r="V30" s="295">
        <v>2.66</v>
      </c>
      <c r="W30" s="184">
        <v>-132</v>
      </c>
      <c r="X30" s="185">
        <v>-1.1087778244435111</v>
      </c>
      <c r="Y30" s="190">
        <v>214</v>
      </c>
    </row>
    <row r="31" spans="1:25" ht="14.25" customHeight="1">
      <c r="A31" s="187" t="s">
        <v>2474</v>
      </c>
      <c r="B31" s="184"/>
      <c r="C31" s="302" t="s">
        <v>2475</v>
      </c>
      <c r="D31" s="303"/>
      <c r="E31" s="189"/>
      <c r="F31" s="183">
        <v>27031</v>
      </c>
      <c r="G31" s="184">
        <v>13272</v>
      </c>
      <c r="H31" s="184">
        <v>13759</v>
      </c>
      <c r="I31" s="293">
        <v>96.46049858274583</v>
      </c>
      <c r="J31" s="184">
        <v>29939</v>
      </c>
      <c r="K31" s="184">
        <v>-2908</v>
      </c>
      <c r="L31" s="185">
        <v>-9.7130832693</v>
      </c>
      <c r="M31" s="294">
        <v>100.97</v>
      </c>
      <c r="N31" s="185">
        <v>267.7</v>
      </c>
      <c r="O31" s="295">
        <v>0.944892073756882</v>
      </c>
      <c r="P31" s="295">
        <v>1.1907429377398409</v>
      </c>
      <c r="Q31" s="184">
        <v>11406</v>
      </c>
      <c r="R31" s="184">
        <v>25265</v>
      </c>
      <c r="S31" s="295">
        <v>2.2150622479</v>
      </c>
      <c r="T31" s="184">
        <v>11985</v>
      </c>
      <c r="U31" s="184">
        <v>27774</v>
      </c>
      <c r="V31" s="295">
        <v>2.32</v>
      </c>
      <c r="W31" s="184">
        <v>-579</v>
      </c>
      <c r="X31" s="185">
        <v>-4.831038798498122</v>
      </c>
      <c r="Y31" s="190">
        <v>215</v>
      </c>
    </row>
    <row r="32" spans="1:25" ht="14.25" customHeight="1">
      <c r="A32" s="187" t="s">
        <v>2476</v>
      </c>
      <c r="B32" s="184"/>
      <c r="C32" s="302" t="s">
        <v>2477</v>
      </c>
      <c r="D32" s="303"/>
      <c r="E32" s="189"/>
      <c r="F32" s="183">
        <v>50442</v>
      </c>
      <c r="G32" s="184">
        <v>24632</v>
      </c>
      <c r="H32" s="184">
        <v>25810</v>
      </c>
      <c r="I32" s="293">
        <v>95.43587756683456</v>
      </c>
      <c r="J32" s="184">
        <v>50732</v>
      </c>
      <c r="K32" s="195">
        <v>-290</v>
      </c>
      <c r="L32" s="185">
        <v>-0.5716313175</v>
      </c>
      <c r="M32" s="294">
        <v>10.45</v>
      </c>
      <c r="N32" s="185">
        <v>4827</v>
      </c>
      <c r="O32" s="295">
        <v>1.7632439045704797</v>
      </c>
      <c r="P32" s="295">
        <v>0.12323723580649042</v>
      </c>
      <c r="Q32" s="184">
        <v>20224</v>
      </c>
      <c r="R32" s="184">
        <v>49823</v>
      </c>
      <c r="S32" s="295">
        <v>2.4635581487</v>
      </c>
      <c r="T32" s="184">
        <v>19792</v>
      </c>
      <c r="U32" s="184">
        <v>50098</v>
      </c>
      <c r="V32" s="295">
        <v>2.53</v>
      </c>
      <c r="W32" s="184">
        <v>432</v>
      </c>
      <c r="X32" s="185">
        <v>2.1827000808407435</v>
      </c>
      <c r="Y32" s="190" t="s">
        <v>25</v>
      </c>
    </row>
    <row r="33" spans="1:25" ht="14.25" customHeight="1">
      <c r="A33" s="187" t="s">
        <v>2478</v>
      </c>
      <c r="B33" s="184"/>
      <c r="C33" s="302" t="s">
        <v>2479</v>
      </c>
      <c r="D33" s="303"/>
      <c r="E33" s="189"/>
      <c r="F33" s="183">
        <v>28475</v>
      </c>
      <c r="G33" s="184">
        <v>14096</v>
      </c>
      <c r="H33" s="184">
        <v>14379</v>
      </c>
      <c r="I33" s="293">
        <v>98.03185200639822</v>
      </c>
      <c r="J33" s="184">
        <v>29137</v>
      </c>
      <c r="K33" s="195">
        <v>-662</v>
      </c>
      <c r="L33" s="185">
        <v>-2.27202526</v>
      </c>
      <c r="M33" s="294">
        <v>13.81</v>
      </c>
      <c r="N33" s="185">
        <v>2061.9</v>
      </c>
      <c r="O33" s="295">
        <v>0.9953683474613302</v>
      </c>
      <c r="P33" s="295">
        <v>0.16286183985527586</v>
      </c>
      <c r="Q33" s="184">
        <v>11656</v>
      </c>
      <c r="R33" s="184">
        <v>28183</v>
      </c>
      <c r="S33" s="295">
        <v>2.4178963624</v>
      </c>
      <c r="T33" s="184">
        <v>11472</v>
      </c>
      <c r="U33" s="184">
        <v>28709</v>
      </c>
      <c r="V33" s="295">
        <v>2.5</v>
      </c>
      <c r="W33" s="184">
        <v>184</v>
      </c>
      <c r="X33" s="185">
        <v>1.6039051603905161</v>
      </c>
      <c r="Y33" s="190" t="s">
        <v>28</v>
      </c>
    </row>
    <row r="34" spans="1:25" ht="14.25" customHeight="1">
      <c r="A34" s="187" t="s">
        <v>2480</v>
      </c>
      <c r="B34" s="184"/>
      <c r="C34" s="302" t="s">
        <v>2481</v>
      </c>
      <c r="D34" s="303"/>
      <c r="E34" s="189"/>
      <c r="F34" s="183">
        <v>24533</v>
      </c>
      <c r="G34" s="184">
        <v>11808</v>
      </c>
      <c r="H34" s="184">
        <v>12725</v>
      </c>
      <c r="I34" s="293">
        <v>92.79371316306482</v>
      </c>
      <c r="J34" s="184">
        <v>25103</v>
      </c>
      <c r="K34" s="195">
        <v>-570</v>
      </c>
      <c r="L34" s="185">
        <v>-2.2706449428</v>
      </c>
      <c r="M34" s="294">
        <v>33.62</v>
      </c>
      <c r="N34" s="185">
        <v>729.7</v>
      </c>
      <c r="O34" s="295">
        <v>0.8575723149523727</v>
      </c>
      <c r="P34" s="295">
        <v>0.39648190122624</v>
      </c>
      <c r="Q34" s="184">
        <v>9286</v>
      </c>
      <c r="R34" s="184">
        <v>24349</v>
      </c>
      <c r="S34" s="295">
        <v>2.6221193194</v>
      </c>
      <c r="T34" s="184">
        <v>9207</v>
      </c>
      <c r="U34" s="184">
        <v>24944</v>
      </c>
      <c r="V34" s="295">
        <v>2.71</v>
      </c>
      <c r="W34" s="184">
        <v>79</v>
      </c>
      <c r="X34" s="185">
        <v>0.8580427935266646</v>
      </c>
      <c r="Y34" s="190" t="s">
        <v>30</v>
      </c>
    </row>
    <row r="35" spans="1:25" ht="14.25" customHeight="1">
      <c r="A35" s="187" t="s">
        <v>2482</v>
      </c>
      <c r="B35" s="184"/>
      <c r="C35" s="302" t="s">
        <v>2483</v>
      </c>
      <c r="D35" s="303"/>
      <c r="E35" s="189"/>
      <c r="F35" s="183">
        <v>13262</v>
      </c>
      <c r="G35" s="184">
        <v>6301</v>
      </c>
      <c r="H35" s="184">
        <v>6961</v>
      </c>
      <c r="I35" s="293">
        <v>90.51860364890102</v>
      </c>
      <c r="J35" s="184">
        <v>12399</v>
      </c>
      <c r="K35" s="195">
        <v>863</v>
      </c>
      <c r="L35" s="185">
        <v>6.9602387289</v>
      </c>
      <c r="M35" s="294">
        <v>15.67</v>
      </c>
      <c r="N35" s="185">
        <v>846.3</v>
      </c>
      <c r="O35" s="295">
        <v>0.46358472428558944</v>
      </c>
      <c r="P35" s="295">
        <v>0.1847968885251392</v>
      </c>
      <c r="Q35" s="184">
        <v>5179</v>
      </c>
      <c r="R35" s="184">
        <v>13128</v>
      </c>
      <c r="S35" s="295">
        <v>2.5348522881</v>
      </c>
      <c r="T35" s="184">
        <v>4589</v>
      </c>
      <c r="U35" s="184">
        <v>12196</v>
      </c>
      <c r="V35" s="295">
        <v>2.66</v>
      </c>
      <c r="W35" s="184">
        <v>590</v>
      </c>
      <c r="X35" s="185">
        <v>12.856831553715406</v>
      </c>
      <c r="Y35" s="190" t="s">
        <v>33</v>
      </c>
    </row>
    <row r="36" spans="1:25" ht="14.25" customHeight="1">
      <c r="A36" s="187" t="s">
        <v>2484</v>
      </c>
      <c r="B36" s="184"/>
      <c r="C36" s="302" t="s">
        <v>2485</v>
      </c>
      <c r="D36" s="303"/>
      <c r="E36" s="189"/>
      <c r="F36" s="183">
        <v>7255</v>
      </c>
      <c r="G36" s="184">
        <v>3349</v>
      </c>
      <c r="H36" s="184">
        <v>3906</v>
      </c>
      <c r="I36" s="293">
        <v>85.73988735279057</v>
      </c>
      <c r="J36" s="184">
        <v>8238</v>
      </c>
      <c r="K36" s="184">
        <v>-983</v>
      </c>
      <c r="L36" s="185">
        <v>-11.9325078903</v>
      </c>
      <c r="M36" s="294">
        <v>342.25</v>
      </c>
      <c r="N36" s="185">
        <v>21.2</v>
      </c>
      <c r="O36" s="295">
        <v>0.25360482390981387</v>
      </c>
      <c r="P36" s="295">
        <v>4.036166885624052</v>
      </c>
      <c r="Q36" s="184">
        <v>3004</v>
      </c>
      <c r="R36" s="184">
        <v>6918</v>
      </c>
      <c r="S36" s="295">
        <v>2.3029294274</v>
      </c>
      <c r="T36" s="184">
        <v>3304</v>
      </c>
      <c r="U36" s="184">
        <v>7863</v>
      </c>
      <c r="V36" s="295">
        <v>2.38</v>
      </c>
      <c r="W36" s="184">
        <v>-300</v>
      </c>
      <c r="X36" s="185">
        <v>-9.079903147699758</v>
      </c>
      <c r="Y36" s="190">
        <v>268</v>
      </c>
    </row>
    <row r="37" spans="1:25" ht="14.25" customHeight="1">
      <c r="A37" s="187" t="s">
        <v>2486</v>
      </c>
      <c r="B37" s="184"/>
      <c r="C37" s="302" t="s">
        <v>2487</v>
      </c>
      <c r="D37" s="305"/>
      <c r="E37" s="189"/>
      <c r="F37" s="184">
        <v>19969</v>
      </c>
      <c r="G37" s="184">
        <v>9556</v>
      </c>
      <c r="H37" s="184">
        <v>10413</v>
      </c>
      <c r="I37" s="293">
        <v>91.76990300585807</v>
      </c>
      <c r="J37" s="184">
        <v>20857</v>
      </c>
      <c r="K37" s="184">
        <v>-888</v>
      </c>
      <c r="L37" s="185">
        <v>-4.257563408</v>
      </c>
      <c r="M37" s="294">
        <v>646.24</v>
      </c>
      <c r="N37" s="185">
        <v>30.9</v>
      </c>
      <c r="O37" s="295">
        <v>0.6980337324128288</v>
      </c>
      <c r="P37" s="295">
        <v>7.621132178716398</v>
      </c>
      <c r="Q37" s="184">
        <v>7667</v>
      </c>
      <c r="R37" s="184">
        <v>19047</v>
      </c>
      <c r="S37" s="295">
        <v>2.484283292</v>
      </c>
      <c r="T37" s="184">
        <v>7865</v>
      </c>
      <c r="U37" s="184">
        <v>20141</v>
      </c>
      <c r="V37" s="295">
        <v>2.56</v>
      </c>
      <c r="W37" s="184">
        <v>-198</v>
      </c>
      <c r="X37" s="306">
        <v>-2.5174825174825175</v>
      </c>
      <c r="Y37" s="317">
        <v>369</v>
      </c>
    </row>
    <row r="38" spans="1:25" ht="14.25" customHeight="1">
      <c r="A38" s="187" t="s">
        <v>2488</v>
      </c>
      <c r="B38" s="184"/>
      <c r="C38" s="328" t="s">
        <v>2489</v>
      </c>
      <c r="D38" s="329"/>
      <c r="E38" s="189"/>
      <c r="F38" s="184">
        <v>8448</v>
      </c>
      <c r="G38" s="184">
        <v>4003</v>
      </c>
      <c r="H38" s="184">
        <v>4445</v>
      </c>
      <c r="I38" s="293">
        <v>90.0562429696288</v>
      </c>
      <c r="J38" s="184">
        <v>9236</v>
      </c>
      <c r="K38" s="184">
        <v>-788</v>
      </c>
      <c r="L38" s="185">
        <v>-8.5318319619</v>
      </c>
      <c r="M38" s="294">
        <v>43.29</v>
      </c>
      <c r="N38" s="185">
        <v>195.1</v>
      </c>
      <c r="O38" s="294">
        <v>0.2953071746919514</v>
      </c>
      <c r="P38" s="294">
        <v>0.5105205682356909</v>
      </c>
      <c r="Q38" s="184">
        <v>3870</v>
      </c>
      <c r="R38" s="184">
        <v>7969</v>
      </c>
      <c r="S38" s="295">
        <v>2.0591731266</v>
      </c>
      <c r="T38" s="184">
        <v>4123</v>
      </c>
      <c r="U38" s="184">
        <v>8825</v>
      </c>
      <c r="V38" s="295">
        <v>2.14</v>
      </c>
      <c r="W38" s="184">
        <v>-253</v>
      </c>
      <c r="X38" s="185">
        <v>-6.13630851321853</v>
      </c>
      <c r="Y38" s="190" t="s">
        <v>144</v>
      </c>
    </row>
    <row r="39" spans="1:25" ht="14.25" customHeight="1">
      <c r="A39" s="187" t="s">
        <v>2490</v>
      </c>
      <c r="B39" s="184"/>
      <c r="C39" s="328" t="s">
        <v>2491</v>
      </c>
      <c r="D39" s="303"/>
      <c r="E39" s="189"/>
      <c r="F39" s="183">
        <v>17549</v>
      </c>
      <c r="G39" s="184">
        <v>8291</v>
      </c>
      <c r="H39" s="184">
        <v>9258</v>
      </c>
      <c r="I39" s="293">
        <v>89.55497947720889</v>
      </c>
      <c r="J39" s="184">
        <v>18866</v>
      </c>
      <c r="K39" s="195">
        <v>-1317</v>
      </c>
      <c r="L39" s="194">
        <v>-6.9808120428</v>
      </c>
      <c r="M39" s="294">
        <v>278.29</v>
      </c>
      <c r="N39" s="185">
        <v>63.1</v>
      </c>
      <c r="O39" s="294">
        <v>0.6134405313291968</v>
      </c>
      <c r="P39" s="294">
        <v>3.2818842442668155</v>
      </c>
      <c r="Q39" s="184">
        <v>6497</v>
      </c>
      <c r="R39" s="184">
        <v>17224</v>
      </c>
      <c r="S39" s="295">
        <v>2.6510697245</v>
      </c>
      <c r="T39" s="184">
        <v>6551</v>
      </c>
      <c r="U39" s="184">
        <v>18492</v>
      </c>
      <c r="V39" s="295">
        <v>2.82</v>
      </c>
      <c r="W39" s="184">
        <v>-54</v>
      </c>
      <c r="X39" s="185">
        <v>-0.8243016333384217</v>
      </c>
      <c r="Y39" s="190" t="s">
        <v>172</v>
      </c>
    </row>
    <row r="40" spans="1:25" ht="14.25" customHeight="1">
      <c r="A40" s="187" t="s">
        <v>2492</v>
      </c>
      <c r="B40" s="184"/>
      <c r="C40" s="302" t="s">
        <v>2493</v>
      </c>
      <c r="D40" s="303"/>
      <c r="E40" s="189"/>
      <c r="F40" s="183">
        <v>10350</v>
      </c>
      <c r="G40" s="184">
        <v>4894</v>
      </c>
      <c r="H40" s="184">
        <v>5456</v>
      </c>
      <c r="I40" s="293">
        <v>89.69941348973607</v>
      </c>
      <c r="J40" s="184">
        <v>11590</v>
      </c>
      <c r="K40" s="184">
        <v>-1240</v>
      </c>
      <c r="L40" s="185">
        <v>-10.6988783434</v>
      </c>
      <c r="M40" s="294">
        <v>381.81</v>
      </c>
      <c r="N40" s="185">
        <v>27.1</v>
      </c>
      <c r="O40" s="294">
        <v>0.36179323603950014</v>
      </c>
      <c r="P40" s="294">
        <v>4.502699426150823</v>
      </c>
      <c r="Q40" s="184">
        <v>3737</v>
      </c>
      <c r="R40" s="184">
        <v>9931</v>
      </c>
      <c r="S40" s="295">
        <v>2.6574792614</v>
      </c>
      <c r="T40" s="184">
        <v>3983</v>
      </c>
      <c r="U40" s="184">
        <v>11201</v>
      </c>
      <c r="V40" s="295">
        <v>2.81</v>
      </c>
      <c r="W40" s="184">
        <v>-246</v>
      </c>
      <c r="X40" s="185">
        <v>-6.17624905849862</v>
      </c>
      <c r="Y40" s="190">
        <v>545</v>
      </c>
    </row>
    <row r="41" spans="1:25" ht="14.25" customHeight="1">
      <c r="A41" s="187"/>
      <c r="B41" s="184"/>
      <c r="C41" s="302"/>
      <c r="D41" s="303"/>
      <c r="E41" s="189"/>
      <c r="F41" s="183"/>
      <c r="G41" s="184"/>
      <c r="H41" s="184"/>
      <c r="I41" s="293"/>
      <c r="J41" s="184"/>
      <c r="K41" s="184"/>
      <c r="L41" s="185"/>
      <c r="M41" s="294"/>
      <c r="N41" s="185"/>
      <c r="O41" s="294"/>
      <c r="P41" s="294"/>
      <c r="Q41" s="184"/>
      <c r="R41" s="184"/>
      <c r="S41" s="295"/>
      <c r="T41" s="184"/>
      <c r="U41" s="184"/>
      <c r="V41" s="295"/>
      <c r="W41" s="184"/>
      <c r="X41" s="185"/>
      <c r="Y41" s="190"/>
    </row>
    <row r="42" spans="1:25" ht="14.25" customHeight="1">
      <c r="A42" s="191"/>
      <c r="B42" s="305"/>
      <c r="C42" s="596" t="s">
        <v>2305</v>
      </c>
      <c r="D42" s="596"/>
      <c r="E42" s="197" t="s">
        <v>244</v>
      </c>
      <c r="F42" s="183"/>
      <c r="G42" s="184"/>
      <c r="H42" s="184"/>
      <c r="I42" s="293"/>
      <c r="J42" s="184"/>
      <c r="K42" s="195"/>
      <c r="L42" s="194"/>
      <c r="M42" s="294"/>
      <c r="N42" s="185"/>
      <c r="O42" s="294"/>
      <c r="P42" s="294"/>
      <c r="Q42" s="184"/>
      <c r="R42" s="184"/>
      <c r="S42" s="295"/>
      <c r="T42" s="184"/>
      <c r="U42" s="184"/>
      <c r="V42" s="295"/>
      <c r="W42" s="184"/>
      <c r="X42" s="185"/>
      <c r="Y42" s="190"/>
    </row>
    <row r="43" spans="1:25" ht="14.25" customHeight="1">
      <c r="A43" s="191" t="s">
        <v>319</v>
      </c>
      <c r="B43" s="191"/>
      <c r="C43" s="599" t="s">
        <v>2306</v>
      </c>
      <c r="D43" s="599"/>
      <c r="E43" s="197" t="s">
        <v>244</v>
      </c>
      <c r="F43" s="183">
        <v>1819823</v>
      </c>
      <c r="G43" s="184">
        <v>878658</v>
      </c>
      <c r="H43" s="184">
        <v>941165</v>
      </c>
      <c r="I43" s="293">
        <v>93.35855030733187</v>
      </c>
      <c r="J43" s="184">
        <v>1832436</v>
      </c>
      <c r="K43" s="195">
        <v>-12613</v>
      </c>
      <c r="L43" s="194">
        <v>-0.6883187189</v>
      </c>
      <c r="M43" s="294">
        <v>304.18</v>
      </c>
      <c r="N43" s="185">
        <v>5982.7</v>
      </c>
      <c r="O43" s="294">
        <v>63.61349296513153</v>
      </c>
      <c r="P43" s="294">
        <v>3.5872059701070103</v>
      </c>
      <c r="Q43" s="184">
        <v>791437</v>
      </c>
      <c r="R43" s="184">
        <v>1788720</v>
      </c>
      <c r="S43" s="295">
        <v>2.2600914539</v>
      </c>
      <c r="T43" s="184">
        <v>756723</v>
      </c>
      <c r="U43" s="184">
        <v>1789726</v>
      </c>
      <c r="V43" s="295">
        <v>2.37</v>
      </c>
      <c r="W43" s="184">
        <v>34714</v>
      </c>
      <c r="X43" s="185">
        <v>4.587411774189499</v>
      </c>
      <c r="Y43" s="190" t="s">
        <v>2070</v>
      </c>
    </row>
    <row r="44" spans="1:25" ht="14.25" customHeight="1">
      <c r="A44" s="198"/>
      <c r="B44" s="198"/>
      <c r="C44" s="599" t="s">
        <v>2307</v>
      </c>
      <c r="D44" s="599"/>
      <c r="E44" s="197" t="s">
        <v>244</v>
      </c>
      <c r="F44" s="183">
        <v>1735055</v>
      </c>
      <c r="G44" s="184">
        <v>837152</v>
      </c>
      <c r="H44" s="184">
        <v>897903</v>
      </c>
      <c r="I44" s="293">
        <v>93.23412439873795</v>
      </c>
      <c r="J44" s="184">
        <v>1741336</v>
      </c>
      <c r="K44" s="195">
        <v>-11369</v>
      </c>
      <c r="L44" s="194">
        <v>-0.6509873891</v>
      </c>
      <c r="M44" s="294">
        <v>292.36</v>
      </c>
      <c r="N44" s="185">
        <v>5934.7</v>
      </c>
      <c r="O44" s="294">
        <v>60.65035392816569</v>
      </c>
      <c r="P44" s="294">
        <v>3.4478122737211043</v>
      </c>
      <c r="Q44" s="184">
        <v>757204</v>
      </c>
      <c r="R44" s="184">
        <v>1704748</v>
      </c>
      <c r="S44" s="295">
        <v>2.25</v>
      </c>
      <c r="T44" s="184">
        <v>720669</v>
      </c>
      <c r="U44" s="184">
        <v>1699709</v>
      </c>
      <c r="V44" s="311">
        <v>2.36</v>
      </c>
      <c r="W44" s="184">
        <v>36535</v>
      </c>
      <c r="X44" s="185">
        <v>5.069595056815265</v>
      </c>
      <c r="Y44" s="190" t="s">
        <v>1798</v>
      </c>
    </row>
    <row r="45" spans="1:25" ht="14.25" customHeight="1">
      <c r="A45" s="198"/>
      <c r="B45" s="198"/>
      <c r="C45" s="599" t="s">
        <v>2308</v>
      </c>
      <c r="D45" s="599"/>
      <c r="E45" s="331" t="s">
        <v>244</v>
      </c>
      <c r="F45" s="183">
        <v>84768</v>
      </c>
      <c r="G45" s="184">
        <v>41506</v>
      </c>
      <c r="H45" s="184">
        <v>43262</v>
      </c>
      <c r="I45" s="293">
        <v>95.94101058665804</v>
      </c>
      <c r="J45" s="184">
        <v>86012</v>
      </c>
      <c r="K45" s="195">
        <v>-1244</v>
      </c>
      <c r="L45" s="194">
        <v>-1.4463098172</v>
      </c>
      <c r="M45" s="294">
        <v>11.82</v>
      </c>
      <c r="N45" s="185">
        <v>7171.6</v>
      </c>
      <c r="O45" s="294">
        <v>2.963139036965831</v>
      </c>
      <c r="P45" s="294">
        <v>0.1393936963859059</v>
      </c>
      <c r="Q45" s="184">
        <v>34233</v>
      </c>
      <c r="R45" s="184">
        <v>83972</v>
      </c>
      <c r="S45" s="295">
        <v>2.45</v>
      </c>
      <c r="T45" s="184">
        <v>33647</v>
      </c>
      <c r="U45" s="184">
        <v>85060</v>
      </c>
      <c r="V45" s="311">
        <v>2.53</v>
      </c>
      <c r="W45" s="184">
        <v>586</v>
      </c>
      <c r="X45" s="185">
        <v>1.7416114363836301</v>
      </c>
      <c r="Y45" s="190" t="s">
        <v>1800</v>
      </c>
    </row>
    <row r="46" spans="1:25" ht="14.25" customHeight="1">
      <c r="A46" s="191" t="s">
        <v>245</v>
      </c>
      <c r="B46" s="191"/>
      <c r="C46" s="596" t="s">
        <v>2309</v>
      </c>
      <c r="D46" s="596"/>
      <c r="E46" s="331" t="s">
        <v>244</v>
      </c>
      <c r="F46" s="183">
        <v>1012198</v>
      </c>
      <c r="G46" s="184">
        <v>487671</v>
      </c>
      <c r="H46" s="184">
        <v>524527</v>
      </c>
      <c r="I46" s="293">
        <v>92.97347896295139</v>
      </c>
      <c r="J46" s="184">
        <v>1004506</v>
      </c>
      <c r="K46" s="195">
        <v>7692</v>
      </c>
      <c r="L46" s="194">
        <v>0.7657495326</v>
      </c>
      <c r="M46" s="294">
        <v>134.87</v>
      </c>
      <c r="N46" s="185">
        <v>7505</v>
      </c>
      <c r="O46" s="294">
        <v>35.382259896880186</v>
      </c>
      <c r="P46" s="294">
        <v>1.5905268893034796</v>
      </c>
      <c r="Q46" s="184">
        <v>455397</v>
      </c>
      <c r="R46" s="184">
        <v>997335</v>
      </c>
      <c r="S46" s="295">
        <v>2.1900341899</v>
      </c>
      <c r="T46" s="184">
        <v>426706</v>
      </c>
      <c r="U46" s="184">
        <v>980732</v>
      </c>
      <c r="V46" s="295">
        <v>2.3</v>
      </c>
      <c r="W46" s="184">
        <v>28691</v>
      </c>
      <c r="X46" s="185">
        <v>6.723833271620272</v>
      </c>
      <c r="Y46" s="332" t="s">
        <v>245</v>
      </c>
    </row>
    <row r="47" spans="1:25" ht="14.25" customHeight="1">
      <c r="A47" s="191" t="s">
        <v>306</v>
      </c>
      <c r="B47" s="191"/>
      <c r="C47" s="596" t="s">
        <v>2310</v>
      </c>
      <c r="D47" s="596"/>
      <c r="E47" s="331" t="s">
        <v>244</v>
      </c>
      <c r="F47" s="183">
        <v>130482</v>
      </c>
      <c r="G47" s="184">
        <v>60545</v>
      </c>
      <c r="H47" s="184">
        <v>69937</v>
      </c>
      <c r="I47" s="293">
        <v>86.5707708366101</v>
      </c>
      <c r="J47" s="184">
        <v>127763</v>
      </c>
      <c r="K47" s="195">
        <v>2719</v>
      </c>
      <c r="L47" s="194">
        <v>2.1281591697</v>
      </c>
      <c r="M47" s="294">
        <v>15.34</v>
      </c>
      <c r="N47" s="185">
        <v>8506</v>
      </c>
      <c r="O47" s="294">
        <v>4.5611115966092814</v>
      </c>
      <c r="P47" s="294">
        <v>0.18090518634177635</v>
      </c>
      <c r="Q47" s="184">
        <v>73202</v>
      </c>
      <c r="R47" s="184">
        <v>127521</v>
      </c>
      <c r="S47" s="295">
        <v>1.7420425671</v>
      </c>
      <c r="T47" s="184">
        <v>65495</v>
      </c>
      <c r="U47" s="184">
        <v>122294</v>
      </c>
      <c r="V47" s="295">
        <v>1.87</v>
      </c>
      <c r="W47" s="184">
        <v>7707</v>
      </c>
      <c r="X47" s="185">
        <v>11.767310481716162</v>
      </c>
      <c r="Y47" s="332" t="s">
        <v>306</v>
      </c>
    </row>
    <row r="48" spans="1:25" ht="14.25" customHeight="1">
      <c r="A48" s="191" t="s">
        <v>307</v>
      </c>
      <c r="B48" s="191"/>
      <c r="C48" s="596" t="s">
        <v>2311</v>
      </c>
      <c r="D48" s="596"/>
      <c r="E48" s="331" t="s">
        <v>244</v>
      </c>
      <c r="F48" s="183">
        <v>105407</v>
      </c>
      <c r="G48" s="184">
        <v>50292</v>
      </c>
      <c r="H48" s="184">
        <v>55115</v>
      </c>
      <c r="I48" s="293">
        <v>91.24920620520729</v>
      </c>
      <c r="J48" s="184">
        <v>105754</v>
      </c>
      <c r="K48" s="195">
        <v>-347</v>
      </c>
      <c r="L48" s="194">
        <v>-0.3281199765</v>
      </c>
      <c r="M48" s="294">
        <v>12.5</v>
      </c>
      <c r="N48" s="185">
        <v>8432.6</v>
      </c>
      <c r="O48" s="294">
        <v>3.6845932010836315</v>
      </c>
      <c r="P48" s="294">
        <v>0.14741296149101724</v>
      </c>
      <c r="Q48" s="184">
        <v>45073</v>
      </c>
      <c r="R48" s="184">
        <v>103232</v>
      </c>
      <c r="S48" s="295">
        <v>2.2903290218</v>
      </c>
      <c r="T48" s="184">
        <v>43122</v>
      </c>
      <c r="U48" s="184">
        <v>102404</v>
      </c>
      <c r="V48" s="295">
        <v>2.37</v>
      </c>
      <c r="W48" s="184">
        <v>1951</v>
      </c>
      <c r="X48" s="185">
        <v>4.524372709985623</v>
      </c>
      <c r="Y48" s="332" t="s">
        <v>307</v>
      </c>
    </row>
    <row r="49" spans="1:25" ht="14.25" customHeight="1">
      <c r="A49" s="191" t="s">
        <v>308</v>
      </c>
      <c r="B49" s="191"/>
      <c r="C49" s="596" t="s">
        <v>2312</v>
      </c>
      <c r="D49" s="596"/>
      <c r="E49" s="331" t="s">
        <v>244</v>
      </c>
      <c r="F49" s="183">
        <v>136283</v>
      </c>
      <c r="G49" s="184">
        <v>66431</v>
      </c>
      <c r="H49" s="184">
        <v>69852</v>
      </c>
      <c r="I49" s="293">
        <v>95.102502433717</v>
      </c>
      <c r="J49" s="184">
        <v>135818</v>
      </c>
      <c r="K49" s="195">
        <v>465</v>
      </c>
      <c r="L49" s="194">
        <v>0.3423699362</v>
      </c>
      <c r="M49" s="294">
        <v>19.13</v>
      </c>
      <c r="N49" s="185">
        <v>7124</v>
      </c>
      <c r="O49" s="294">
        <v>4.763890588132483</v>
      </c>
      <c r="P49" s="294">
        <v>0.2256007962658528</v>
      </c>
      <c r="Q49" s="184">
        <v>65606</v>
      </c>
      <c r="R49" s="184">
        <v>134801</v>
      </c>
      <c r="S49" s="295">
        <v>2.0547053623</v>
      </c>
      <c r="T49" s="184">
        <v>61791</v>
      </c>
      <c r="U49" s="184">
        <v>133137</v>
      </c>
      <c r="V49" s="295">
        <v>2.15</v>
      </c>
      <c r="W49" s="184">
        <v>3815</v>
      </c>
      <c r="X49" s="185">
        <v>6.174038290365911</v>
      </c>
      <c r="Y49" s="332" t="s">
        <v>308</v>
      </c>
    </row>
    <row r="50" spans="1:25" ht="14.25" customHeight="1">
      <c r="A50" s="191" t="s">
        <v>309</v>
      </c>
      <c r="B50" s="191"/>
      <c r="C50" s="596" t="s">
        <v>2313</v>
      </c>
      <c r="D50" s="596"/>
      <c r="E50" s="331" t="s">
        <v>244</v>
      </c>
      <c r="F50" s="183">
        <v>176741</v>
      </c>
      <c r="G50" s="184">
        <v>84966</v>
      </c>
      <c r="H50" s="184">
        <v>91775</v>
      </c>
      <c r="I50" s="293">
        <v>92.58076818305638</v>
      </c>
      <c r="J50" s="184">
        <v>174441</v>
      </c>
      <c r="K50" s="195">
        <v>2300</v>
      </c>
      <c r="L50" s="194">
        <v>1.3184973716</v>
      </c>
      <c r="M50" s="294">
        <v>23.05</v>
      </c>
      <c r="N50" s="185">
        <v>7667.7</v>
      </c>
      <c r="O50" s="294">
        <v>6.178135104430656</v>
      </c>
      <c r="P50" s="294">
        <v>0.2718295009894358</v>
      </c>
      <c r="Q50" s="184">
        <v>83550</v>
      </c>
      <c r="R50" s="184">
        <v>175078</v>
      </c>
      <c r="S50" s="295">
        <v>2.0954877319</v>
      </c>
      <c r="T50" s="184">
        <v>77740</v>
      </c>
      <c r="U50" s="184">
        <v>170311</v>
      </c>
      <c r="V50" s="295">
        <v>2.19</v>
      </c>
      <c r="W50" s="184">
        <v>5810</v>
      </c>
      <c r="X50" s="185">
        <v>7.473630048880884</v>
      </c>
      <c r="Y50" s="332" t="s">
        <v>309</v>
      </c>
    </row>
    <row r="51" spans="1:25" ht="14.25" customHeight="1">
      <c r="A51" s="191" t="s">
        <v>310</v>
      </c>
      <c r="B51" s="191"/>
      <c r="C51" s="596" t="s">
        <v>2314</v>
      </c>
      <c r="D51" s="596"/>
      <c r="E51" s="331" t="s">
        <v>244</v>
      </c>
      <c r="F51" s="183">
        <v>199662</v>
      </c>
      <c r="G51" s="184">
        <v>97622</v>
      </c>
      <c r="H51" s="184">
        <v>102040</v>
      </c>
      <c r="I51" s="293">
        <v>95.67032536260291</v>
      </c>
      <c r="J51" s="184">
        <v>191668</v>
      </c>
      <c r="K51" s="195">
        <v>7994</v>
      </c>
      <c r="L51" s="194">
        <v>4.1707535948</v>
      </c>
      <c r="M51" s="294">
        <v>25.76</v>
      </c>
      <c r="N51" s="185">
        <v>7750.9</v>
      </c>
      <c r="O51" s="294">
        <v>6.97935855981823</v>
      </c>
      <c r="P51" s="294">
        <v>0.3037886310406883</v>
      </c>
      <c r="Q51" s="184">
        <v>83295</v>
      </c>
      <c r="R51" s="184">
        <v>197689</v>
      </c>
      <c r="S51" s="295">
        <v>2.3733597455</v>
      </c>
      <c r="T51" s="184">
        <v>76281</v>
      </c>
      <c r="U51" s="184">
        <v>188611</v>
      </c>
      <c r="V51" s="295">
        <v>2.47</v>
      </c>
      <c r="W51" s="184">
        <v>7014</v>
      </c>
      <c r="X51" s="185">
        <v>9.194950249734536</v>
      </c>
      <c r="Y51" s="332" t="s">
        <v>310</v>
      </c>
    </row>
    <row r="52" spans="1:25" ht="14.25" customHeight="1">
      <c r="A52" s="191" t="s">
        <v>311</v>
      </c>
      <c r="B52" s="191"/>
      <c r="C52" s="596" t="s">
        <v>2315</v>
      </c>
      <c r="D52" s="596"/>
      <c r="E52" s="331" t="s">
        <v>244</v>
      </c>
      <c r="F52" s="183">
        <v>91994</v>
      </c>
      <c r="G52" s="184">
        <v>43568</v>
      </c>
      <c r="H52" s="184">
        <v>48426</v>
      </c>
      <c r="I52" s="293">
        <v>89.9681989014166</v>
      </c>
      <c r="J52" s="184">
        <v>93951</v>
      </c>
      <c r="K52" s="195">
        <v>-1957</v>
      </c>
      <c r="L52" s="194">
        <v>-2.0830007131</v>
      </c>
      <c r="M52" s="294">
        <v>15.18</v>
      </c>
      <c r="N52" s="185">
        <v>6060.2</v>
      </c>
      <c r="O52" s="294">
        <v>3.2157301406973695</v>
      </c>
      <c r="P52" s="294">
        <v>0.17901830043469133</v>
      </c>
      <c r="Q52" s="184">
        <v>35551</v>
      </c>
      <c r="R52" s="184">
        <v>90387</v>
      </c>
      <c r="S52" s="295">
        <v>2.5424601277</v>
      </c>
      <c r="T52" s="184">
        <v>34865</v>
      </c>
      <c r="U52" s="184">
        <v>92358</v>
      </c>
      <c r="V52" s="295">
        <v>2.65</v>
      </c>
      <c r="W52" s="184">
        <v>686</v>
      </c>
      <c r="X52" s="185">
        <v>1.967589272909795</v>
      </c>
      <c r="Y52" s="332" t="s">
        <v>311</v>
      </c>
    </row>
    <row r="53" spans="1:26" ht="14.25" customHeight="1">
      <c r="A53" s="191"/>
      <c r="B53" s="191"/>
      <c r="C53" s="596" t="s">
        <v>2316</v>
      </c>
      <c r="D53" s="596"/>
      <c r="E53" s="331" t="s">
        <v>244</v>
      </c>
      <c r="F53" s="183">
        <v>51014</v>
      </c>
      <c r="G53" s="195" t="s">
        <v>2494</v>
      </c>
      <c r="H53" s="195" t="s">
        <v>2075</v>
      </c>
      <c r="I53" s="313" t="s">
        <v>2075</v>
      </c>
      <c r="J53" s="184">
        <v>51568</v>
      </c>
      <c r="K53" s="195">
        <v>-554</v>
      </c>
      <c r="L53" s="194">
        <v>-1.0743096494</v>
      </c>
      <c r="M53" s="294">
        <v>7.69</v>
      </c>
      <c r="N53" s="185">
        <v>6633.8</v>
      </c>
      <c r="O53" s="294">
        <v>1.783238661190247</v>
      </c>
      <c r="P53" s="294">
        <v>0.09068845390927381</v>
      </c>
      <c r="Q53" s="314" t="s">
        <v>2494</v>
      </c>
      <c r="R53" s="314" t="s">
        <v>2075</v>
      </c>
      <c r="S53" s="311" t="s">
        <v>2075</v>
      </c>
      <c r="T53" s="314" t="s">
        <v>2075</v>
      </c>
      <c r="U53" s="314" t="s">
        <v>2075</v>
      </c>
      <c r="V53" s="311" t="s">
        <v>2075</v>
      </c>
      <c r="W53" s="314" t="s">
        <v>2075</v>
      </c>
      <c r="X53" s="314" t="s">
        <v>2075</v>
      </c>
      <c r="Y53" s="333" t="s">
        <v>2316</v>
      </c>
      <c r="Z53" s="188"/>
    </row>
    <row r="54" spans="1:26" ht="14.25" customHeight="1">
      <c r="A54" s="191"/>
      <c r="B54" s="191"/>
      <c r="C54" s="596" t="s">
        <v>2317</v>
      </c>
      <c r="D54" s="596"/>
      <c r="E54" s="331" t="s">
        <v>244</v>
      </c>
      <c r="F54" s="183">
        <v>34671</v>
      </c>
      <c r="G54" s="195" t="s">
        <v>2075</v>
      </c>
      <c r="H54" s="195" t="s">
        <v>2075</v>
      </c>
      <c r="I54" s="313" t="s">
        <v>2494</v>
      </c>
      <c r="J54" s="184">
        <v>35538</v>
      </c>
      <c r="K54" s="195">
        <v>-867</v>
      </c>
      <c r="L54" s="194">
        <v>-2.4396420733</v>
      </c>
      <c r="M54" s="294">
        <v>6.62</v>
      </c>
      <c r="N54" s="185">
        <v>5237.3</v>
      </c>
      <c r="O54" s="294">
        <v>1.2119549069300009</v>
      </c>
      <c r="P54" s="294">
        <v>0.07806990440564274</v>
      </c>
      <c r="Q54" s="314" t="s">
        <v>2075</v>
      </c>
      <c r="R54" s="314" t="s">
        <v>2075</v>
      </c>
      <c r="S54" s="311" t="s">
        <v>2075</v>
      </c>
      <c r="T54" s="314" t="s">
        <v>2075</v>
      </c>
      <c r="U54" s="314" t="s">
        <v>2075</v>
      </c>
      <c r="V54" s="311" t="s">
        <v>2075</v>
      </c>
      <c r="W54" s="314" t="s">
        <v>2075</v>
      </c>
      <c r="X54" s="314" t="s">
        <v>2075</v>
      </c>
      <c r="Y54" s="333" t="s">
        <v>2317</v>
      </c>
      <c r="Z54" s="188"/>
    </row>
    <row r="55" spans="1:26" ht="14.25" customHeight="1">
      <c r="A55" s="191"/>
      <c r="B55" s="191"/>
      <c r="C55" s="596" t="s">
        <v>2318</v>
      </c>
      <c r="D55" s="596"/>
      <c r="E55" s="331" t="s">
        <v>244</v>
      </c>
      <c r="F55" s="183">
        <v>6309</v>
      </c>
      <c r="G55" s="195" t="s">
        <v>2075</v>
      </c>
      <c r="H55" s="195" t="s">
        <v>2075</v>
      </c>
      <c r="I55" s="313" t="s">
        <v>2075</v>
      </c>
      <c r="J55" s="184">
        <v>6845</v>
      </c>
      <c r="K55" s="195">
        <v>-536</v>
      </c>
      <c r="L55" s="194">
        <v>-7.8305332359</v>
      </c>
      <c r="M55" s="294">
        <v>0.86</v>
      </c>
      <c r="N55" s="185">
        <v>7336</v>
      </c>
      <c r="O55" s="294">
        <v>0.2205365725771214</v>
      </c>
      <c r="P55" s="294">
        <v>0.010142011750581987</v>
      </c>
      <c r="Q55" s="314" t="s">
        <v>2075</v>
      </c>
      <c r="R55" s="314" t="s">
        <v>2075</v>
      </c>
      <c r="S55" s="311" t="s">
        <v>2075</v>
      </c>
      <c r="T55" s="314" t="s">
        <v>2075</v>
      </c>
      <c r="U55" s="314" t="s">
        <v>2075</v>
      </c>
      <c r="V55" s="311" t="s">
        <v>2075</v>
      </c>
      <c r="W55" s="314" t="s">
        <v>2075</v>
      </c>
      <c r="X55" s="314" t="s">
        <v>2075</v>
      </c>
      <c r="Y55" s="333" t="s">
        <v>2318</v>
      </c>
      <c r="Z55" s="188"/>
    </row>
    <row r="56" spans="1:25" ht="14.25" customHeight="1">
      <c r="A56" s="191" t="s">
        <v>320</v>
      </c>
      <c r="B56" s="191"/>
      <c r="C56" s="596" t="s">
        <v>2319</v>
      </c>
      <c r="D56" s="596"/>
      <c r="E56" s="331" t="s">
        <v>244</v>
      </c>
      <c r="F56" s="183">
        <v>62991</v>
      </c>
      <c r="G56" s="184">
        <v>31312</v>
      </c>
      <c r="H56" s="316">
        <v>31679</v>
      </c>
      <c r="I56" s="293">
        <v>98.84150383534835</v>
      </c>
      <c r="J56" s="184">
        <v>63889</v>
      </c>
      <c r="K56" s="195">
        <v>-898</v>
      </c>
      <c r="L56" s="194">
        <v>-1.4055627729</v>
      </c>
      <c r="M56" s="294">
        <v>10.58</v>
      </c>
      <c r="N56" s="185">
        <v>5953.8</v>
      </c>
      <c r="O56" s="294">
        <v>2.2019050948177927</v>
      </c>
      <c r="P56" s="294">
        <v>0.12477033060599699</v>
      </c>
      <c r="Q56" s="184">
        <v>24930</v>
      </c>
      <c r="R56" s="184">
        <v>61556</v>
      </c>
      <c r="S56" s="295">
        <v>2.4691536302</v>
      </c>
      <c r="T56" s="184">
        <v>24533</v>
      </c>
      <c r="U56" s="184">
        <v>62471</v>
      </c>
      <c r="V56" s="295">
        <v>2.55</v>
      </c>
      <c r="W56" s="184">
        <v>397</v>
      </c>
      <c r="X56" s="185">
        <v>1.6182285085395183</v>
      </c>
      <c r="Y56" s="332" t="s">
        <v>320</v>
      </c>
    </row>
    <row r="57" spans="1:25" ht="14.25" customHeight="1">
      <c r="A57" s="191"/>
      <c r="B57" s="191"/>
      <c r="C57" s="596" t="s">
        <v>2316</v>
      </c>
      <c r="D57" s="596"/>
      <c r="E57" s="331" t="s">
        <v>244</v>
      </c>
      <c r="F57" s="183">
        <v>28940</v>
      </c>
      <c r="G57" s="195" t="s">
        <v>2075</v>
      </c>
      <c r="H57" s="195" t="s">
        <v>2075</v>
      </c>
      <c r="I57" s="313" t="s">
        <v>2075</v>
      </c>
      <c r="J57" s="184">
        <v>28513</v>
      </c>
      <c r="K57" s="195">
        <v>427</v>
      </c>
      <c r="L57" s="194">
        <v>1.4975625153</v>
      </c>
      <c r="M57" s="294">
        <v>4.21</v>
      </c>
      <c r="N57" s="185">
        <v>6874.1</v>
      </c>
      <c r="O57" s="294">
        <v>1.0116228261819453</v>
      </c>
      <c r="P57" s="294">
        <v>0.04964868543017461</v>
      </c>
      <c r="Q57" s="314" t="s">
        <v>2075</v>
      </c>
      <c r="R57" s="314" t="s">
        <v>2075</v>
      </c>
      <c r="S57" s="311" t="s">
        <v>2075</v>
      </c>
      <c r="T57" s="314" t="s">
        <v>2075</v>
      </c>
      <c r="U57" s="314" t="s">
        <v>2075</v>
      </c>
      <c r="V57" s="311" t="s">
        <v>2075</v>
      </c>
      <c r="W57" s="311" t="s">
        <v>2075</v>
      </c>
      <c r="X57" s="311" t="s">
        <v>2075</v>
      </c>
      <c r="Y57" s="333" t="s">
        <v>2316</v>
      </c>
    </row>
    <row r="58" spans="1:25" ht="14.25" customHeight="1">
      <c r="A58" s="191"/>
      <c r="B58" s="191"/>
      <c r="C58" s="596" t="s">
        <v>2317</v>
      </c>
      <c r="D58" s="596"/>
      <c r="E58" s="331" t="s">
        <v>244</v>
      </c>
      <c r="F58" s="183">
        <v>23390</v>
      </c>
      <c r="G58" s="195" t="s">
        <v>2075</v>
      </c>
      <c r="H58" s="195" t="s">
        <v>2075</v>
      </c>
      <c r="I58" s="313" t="s">
        <v>2075</v>
      </c>
      <c r="J58" s="184">
        <v>24595</v>
      </c>
      <c r="K58" s="195">
        <v>-1205</v>
      </c>
      <c r="L58" s="194">
        <v>-4.8993697906</v>
      </c>
      <c r="M58" s="294">
        <v>4.5</v>
      </c>
      <c r="N58" s="185">
        <v>5197.8</v>
      </c>
      <c r="O58" s="294">
        <v>0.8176177575810539</v>
      </c>
      <c r="P58" s="294">
        <v>0.05306866613676621</v>
      </c>
      <c r="Q58" s="314" t="s">
        <v>2075</v>
      </c>
      <c r="R58" s="314" t="s">
        <v>2075</v>
      </c>
      <c r="S58" s="311" t="s">
        <v>2075</v>
      </c>
      <c r="T58" s="314" t="s">
        <v>2075</v>
      </c>
      <c r="U58" s="314" t="s">
        <v>2075</v>
      </c>
      <c r="V58" s="311" t="s">
        <v>2075</v>
      </c>
      <c r="W58" s="311" t="s">
        <v>2075</v>
      </c>
      <c r="X58" s="311" t="s">
        <v>2075</v>
      </c>
      <c r="Y58" s="333" t="s">
        <v>2317</v>
      </c>
    </row>
    <row r="59" spans="1:25" ht="14.25" customHeight="1">
      <c r="A59" s="191"/>
      <c r="B59" s="191"/>
      <c r="C59" s="596" t="s">
        <v>2318</v>
      </c>
      <c r="D59" s="596"/>
      <c r="E59" s="331" t="s">
        <v>244</v>
      </c>
      <c r="F59" s="183">
        <v>10661</v>
      </c>
      <c r="G59" s="195" t="s">
        <v>2075</v>
      </c>
      <c r="H59" s="195" t="s">
        <v>2075</v>
      </c>
      <c r="I59" s="313" t="s">
        <v>2075</v>
      </c>
      <c r="J59" s="184">
        <v>10781</v>
      </c>
      <c r="K59" s="195">
        <v>-120</v>
      </c>
      <c r="L59" s="194">
        <v>-1.1130692886</v>
      </c>
      <c r="M59" s="294">
        <v>1.87</v>
      </c>
      <c r="N59" s="185">
        <v>5701.1</v>
      </c>
      <c r="O59" s="294">
        <v>0.37266451105479337</v>
      </c>
      <c r="P59" s="294">
        <v>0.02205297903905618</v>
      </c>
      <c r="Q59" s="314" t="s">
        <v>2075</v>
      </c>
      <c r="R59" s="314" t="s">
        <v>2075</v>
      </c>
      <c r="S59" s="311" t="s">
        <v>2075</v>
      </c>
      <c r="T59" s="314" t="s">
        <v>2075</v>
      </c>
      <c r="U59" s="314" t="s">
        <v>2075</v>
      </c>
      <c r="V59" s="311" t="s">
        <v>2075</v>
      </c>
      <c r="W59" s="311" t="s">
        <v>2075</v>
      </c>
      <c r="X59" s="311" t="s">
        <v>2075</v>
      </c>
      <c r="Y59" s="333" t="s">
        <v>2318</v>
      </c>
    </row>
    <row r="60" spans="1:25" ht="14.25" customHeight="1">
      <c r="A60" s="191" t="s">
        <v>321</v>
      </c>
      <c r="B60" s="191"/>
      <c r="C60" s="596" t="s">
        <v>2320</v>
      </c>
      <c r="D60" s="596"/>
      <c r="E60" s="331" t="s">
        <v>244</v>
      </c>
      <c r="F60" s="183">
        <v>108638</v>
      </c>
      <c r="G60" s="184">
        <v>52935</v>
      </c>
      <c r="H60" s="184">
        <v>55703</v>
      </c>
      <c r="I60" s="293">
        <v>95.03078828788396</v>
      </c>
      <c r="J60" s="184">
        <v>111222</v>
      </c>
      <c r="K60" s="195">
        <v>-2584</v>
      </c>
      <c r="L60" s="194">
        <v>-2.3232813652</v>
      </c>
      <c r="M60" s="294">
        <v>13.32</v>
      </c>
      <c r="N60" s="185">
        <v>8156</v>
      </c>
      <c r="O60" s="294">
        <v>3.7975356112907455</v>
      </c>
      <c r="P60" s="294">
        <v>0.15708325176482799</v>
      </c>
      <c r="Q60" s="184">
        <v>44190</v>
      </c>
      <c r="R60" s="184">
        <v>107071</v>
      </c>
      <c r="S60" s="295">
        <v>2.4229689975</v>
      </c>
      <c r="T60" s="184">
        <v>42879</v>
      </c>
      <c r="U60" s="184">
        <v>109146</v>
      </c>
      <c r="V60" s="295">
        <v>2.55</v>
      </c>
      <c r="W60" s="184">
        <v>1311</v>
      </c>
      <c r="X60" s="185">
        <v>3.057440705240327</v>
      </c>
      <c r="Y60" s="332" t="s">
        <v>321</v>
      </c>
    </row>
    <row r="61" spans="1:25" ht="14.25" customHeight="1">
      <c r="A61" s="191"/>
      <c r="B61" s="191"/>
      <c r="C61" s="596" t="s">
        <v>2316</v>
      </c>
      <c r="D61" s="596"/>
      <c r="E61" s="331" t="s">
        <v>244</v>
      </c>
      <c r="F61" s="183">
        <v>92125</v>
      </c>
      <c r="G61" s="195" t="s">
        <v>2075</v>
      </c>
      <c r="H61" s="195" t="s">
        <v>2075</v>
      </c>
      <c r="I61" s="313" t="s">
        <v>2075</v>
      </c>
      <c r="J61" s="184">
        <v>88960</v>
      </c>
      <c r="K61" s="195">
        <v>3165</v>
      </c>
      <c r="L61" s="194">
        <v>3.557778777</v>
      </c>
      <c r="M61" s="294">
        <v>11.08</v>
      </c>
      <c r="N61" s="185">
        <v>8314.5</v>
      </c>
      <c r="O61" s="294">
        <v>3.220309359433715</v>
      </c>
      <c r="P61" s="294">
        <v>0.1306668490656377</v>
      </c>
      <c r="Q61" s="314" t="s">
        <v>2075</v>
      </c>
      <c r="R61" s="314" t="s">
        <v>2075</v>
      </c>
      <c r="S61" s="311" t="s">
        <v>2075</v>
      </c>
      <c r="T61" s="314" t="s">
        <v>2075</v>
      </c>
      <c r="U61" s="314" t="s">
        <v>2075</v>
      </c>
      <c r="V61" s="311" t="s">
        <v>2075</v>
      </c>
      <c r="W61" s="311" t="s">
        <v>2075</v>
      </c>
      <c r="X61" s="311" t="s">
        <v>2075</v>
      </c>
      <c r="Y61" s="333" t="s">
        <v>2316</v>
      </c>
    </row>
    <row r="62" spans="1:25" ht="14.25" customHeight="1">
      <c r="A62" s="191"/>
      <c r="B62" s="191"/>
      <c r="C62" s="596" t="s">
        <v>2317</v>
      </c>
      <c r="D62" s="596"/>
      <c r="E62" s="197" t="s">
        <v>244</v>
      </c>
      <c r="F62" s="183">
        <v>9582</v>
      </c>
      <c r="G62" s="195" t="s">
        <v>2075</v>
      </c>
      <c r="H62" s="195" t="s">
        <v>2075</v>
      </c>
      <c r="I62" s="313" t="s">
        <v>2075</v>
      </c>
      <c r="J62" s="184">
        <v>10102</v>
      </c>
      <c r="K62" s="195">
        <v>-520</v>
      </c>
      <c r="L62" s="194">
        <v>-5.1474955454</v>
      </c>
      <c r="M62" s="294">
        <v>1.23</v>
      </c>
      <c r="N62" s="185">
        <v>7790.2</v>
      </c>
      <c r="O62" s="294">
        <v>0.33494712924932274</v>
      </c>
      <c r="P62" s="294">
        <v>0.014505435410716097</v>
      </c>
      <c r="Q62" s="314" t="s">
        <v>2075</v>
      </c>
      <c r="R62" s="314" t="s">
        <v>2075</v>
      </c>
      <c r="S62" s="311" t="s">
        <v>2075</v>
      </c>
      <c r="T62" s="314" t="s">
        <v>2075</v>
      </c>
      <c r="U62" s="314" t="s">
        <v>2075</v>
      </c>
      <c r="V62" s="311" t="s">
        <v>2075</v>
      </c>
      <c r="W62" s="311" t="s">
        <v>2075</v>
      </c>
      <c r="X62" s="311" t="s">
        <v>2075</v>
      </c>
      <c r="Y62" s="333" t="s">
        <v>2317</v>
      </c>
    </row>
    <row r="63" spans="1:25" ht="14.25" customHeight="1">
      <c r="A63" s="191"/>
      <c r="B63" s="191"/>
      <c r="C63" s="596" t="s">
        <v>2318</v>
      </c>
      <c r="D63" s="596"/>
      <c r="E63" s="197" t="s">
        <v>244</v>
      </c>
      <c r="F63" s="183">
        <v>6931</v>
      </c>
      <c r="G63" s="195" t="s">
        <v>2075</v>
      </c>
      <c r="H63" s="195" t="s">
        <v>2075</v>
      </c>
      <c r="I63" s="313" t="s">
        <v>2075</v>
      </c>
      <c r="J63" s="184">
        <v>7112</v>
      </c>
      <c r="K63" s="195">
        <v>-181</v>
      </c>
      <c r="L63" s="194">
        <v>-2.5449943757</v>
      </c>
      <c r="M63" s="294">
        <v>1.02</v>
      </c>
      <c r="N63" s="185">
        <v>6795.1</v>
      </c>
      <c r="O63" s="294">
        <v>0.2422791226077078</v>
      </c>
      <c r="P63" s="294">
        <v>0.012028897657667008</v>
      </c>
      <c r="Q63" s="314" t="s">
        <v>2075</v>
      </c>
      <c r="R63" s="314" t="s">
        <v>2075</v>
      </c>
      <c r="S63" s="311" t="s">
        <v>2075</v>
      </c>
      <c r="T63" s="314" t="s">
        <v>2075</v>
      </c>
      <c r="U63" s="314" t="s">
        <v>2075</v>
      </c>
      <c r="V63" s="311" t="s">
        <v>2075</v>
      </c>
      <c r="W63" s="311" t="s">
        <v>2075</v>
      </c>
      <c r="X63" s="311" t="s">
        <v>2075</v>
      </c>
      <c r="Y63" s="333" t="s">
        <v>2318</v>
      </c>
    </row>
    <row r="64" spans="1:25" ht="14.25" customHeight="1">
      <c r="A64" s="191" t="s">
        <v>6</v>
      </c>
      <c r="B64" s="191"/>
      <c r="C64" s="596" t="s">
        <v>2323</v>
      </c>
      <c r="D64" s="596"/>
      <c r="E64" s="197" t="s">
        <v>244</v>
      </c>
      <c r="F64" s="183">
        <v>163680</v>
      </c>
      <c r="G64" s="195">
        <v>79479</v>
      </c>
      <c r="H64" s="195">
        <v>84201</v>
      </c>
      <c r="I64" s="293">
        <v>94.39199059393594</v>
      </c>
      <c r="J64" s="184">
        <v>176623</v>
      </c>
      <c r="K64" s="195">
        <v>-12943</v>
      </c>
      <c r="L64" s="194">
        <v>-7.3280376848</v>
      </c>
      <c r="M64" s="294">
        <v>30.73</v>
      </c>
      <c r="N64" s="185">
        <v>5326.4</v>
      </c>
      <c r="O64" s="294">
        <v>5.7215765096565585</v>
      </c>
      <c r="P64" s="294">
        <v>0.3624000245295168</v>
      </c>
      <c r="Q64" s="184">
        <v>67700</v>
      </c>
      <c r="R64" s="184">
        <v>155726</v>
      </c>
      <c r="S64" s="295">
        <v>2.3002363368</v>
      </c>
      <c r="T64" s="184">
        <v>70742</v>
      </c>
      <c r="U64" s="184">
        <v>167813</v>
      </c>
      <c r="V64" s="295">
        <v>2.37</v>
      </c>
      <c r="W64" s="184">
        <v>-3042</v>
      </c>
      <c r="X64" s="185">
        <v>-4.300132877215798</v>
      </c>
      <c r="Y64" s="332" t="s">
        <v>6</v>
      </c>
    </row>
    <row r="65" spans="1:25" ht="14.25" customHeight="1">
      <c r="A65" s="191"/>
      <c r="B65" s="191"/>
      <c r="C65" s="596" t="s">
        <v>2316</v>
      </c>
      <c r="D65" s="596"/>
      <c r="E65" s="197" t="s">
        <v>244</v>
      </c>
      <c r="F65" s="183">
        <v>73478</v>
      </c>
      <c r="G65" s="195" t="s">
        <v>2075</v>
      </c>
      <c r="H65" s="195" t="s">
        <v>2075</v>
      </c>
      <c r="I65" s="313" t="s">
        <v>2075</v>
      </c>
      <c r="J65" s="184">
        <v>133883</v>
      </c>
      <c r="K65" s="195" t="s">
        <v>2075</v>
      </c>
      <c r="L65" s="194" t="s">
        <v>2075</v>
      </c>
      <c r="M65" s="294">
        <v>13.9</v>
      </c>
      <c r="N65" s="185">
        <v>5286.2</v>
      </c>
      <c r="O65" s="294">
        <v>2.568487284802936</v>
      </c>
      <c r="P65" s="294">
        <v>0.16392321317801117</v>
      </c>
      <c r="Q65" s="195" t="s">
        <v>2075</v>
      </c>
      <c r="R65" s="195" t="s">
        <v>2075</v>
      </c>
      <c r="S65" s="311" t="s">
        <v>2075</v>
      </c>
      <c r="T65" s="195" t="s">
        <v>2075</v>
      </c>
      <c r="U65" s="195" t="s">
        <v>2075</v>
      </c>
      <c r="V65" s="311" t="s">
        <v>2075</v>
      </c>
      <c r="W65" s="311" t="s">
        <v>2075</v>
      </c>
      <c r="X65" s="311" t="s">
        <v>2075</v>
      </c>
      <c r="Y65" s="333" t="s">
        <v>2316</v>
      </c>
    </row>
    <row r="66" spans="1:25" ht="14.25" customHeight="1">
      <c r="A66" s="191"/>
      <c r="B66" s="191"/>
      <c r="C66" s="596" t="s">
        <v>2317</v>
      </c>
      <c r="D66" s="596"/>
      <c r="E66" s="197" t="s">
        <v>244</v>
      </c>
      <c r="F66" s="183">
        <v>54191</v>
      </c>
      <c r="G66" s="195" t="s">
        <v>2075</v>
      </c>
      <c r="H66" s="195" t="s">
        <v>2075</v>
      </c>
      <c r="I66" s="313" t="s">
        <v>2075</v>
      </c>
      <c r="J66" s="313" t="s">
        <v>2075</v>
      </c>
      <c r="K66" s="195" t="s">
        <v>2075</v>
      </c>
      <c r="L66" s="194" t="s">
        <v>2075</v>
      </c>
      <c r="M66" s="294">
        <v>10.45</v>
      </c>
      <c r="N66" s="185">
        <v>5185.7</v>
      </c>
      <c r="O66" s="294">
        <v>1.8942934545136763</v>
      </c>
      <c r="P66" s="294">
        <v>0.12323723580649042</v>
      </c>
      <c r="Q66" s="195" t="s">
        <v>2075</v>
      </c>
      <c r="R66" s="195" t="s">
        <v>2075</v>
      </c>
      <c r="S66" s="311" t="s">
        <v>2075</v>
      </c>
      <c r="T66" s="195" t="s">
        <v>2075</v>
      </c>
      <c r="U66" s="195" t="s">
        <v>2075</v>
      </c>
      <c r="V66" s="311" t="s">
        <v>2075</v>
      </c>
      <c r="W66" s="311" t="s">
        <v>2075</v>
      </c>
      <c r="X66" s="311" t="s">
        <v>2075</v>
      </c>
      <c r="Y66" s="333" t="s">
        <v>2317</v>
      </c>
    </row>
    <row r="67" spans="1:25" ht="14.25" customHeight="1">
      <c r="A67" s="191"/>
      <c r="B67" s="191"/>
      <c r="C67" s="596" t="s">
        <v>2318</v>
      </c>
      <c r="D67" s="596"/>
      <c r="E67" s="197" t="s">
        <v>244</v>
      </c>
      <c r="F67" s="183">
        <v>17926</v>
      </c>
      <c r="G67" s="195" t="s">
        <v>2075</v>
      </c>
      <c r="H67" s="195" t="s">
        <v>2075</v>
      </c>
      <c r="I67" s="313" t="s">
        <v>2075</v>
      </c>
      <c r="J67" s="184">
        <v>18996</v>
      </c>
      <c r="K67" s="195">
        <v>-1070</v>
      </c>
      <c r="L67" s="194">
        <v>-5.6327647926</v>
      </c>
      <c r="M67" s="294">
        <v>2.96</v>
      </c>
      <c r="N67" s="185">
        <v>6056.1</v>
      </c>
      <c r="O67" s="294">
        <v>0.6266188936467709</v>
      </c>
      <c r="P67" s="294">
        <v>0.034907389281072884</v>
      </c>
      <c r="Q67" s="314" t="s">
        <v>2075</v>
      </c>
      <c r="R67" s="314" t="s">
        <v>2075</v>
      </c>
      <c r="S67" s="311" t="s">
        <v>2075</v>
      </c>
      <c r="T67" s="314" t="s">
        <v>2075</v>
      </c>
      <c r="U67" s="314" t="s">
        <v>2075</v>
      </c>
      <c r="V67" s="311" t="s">
        <v>2075</v>
      </c>
      <c r="W67" s="311" t="s">
        <v>2075</v>
      </c>
      <c r="X67" s="311" t="s">
        <v>2075</v>
      </c>
      <c r="Y67" s="333" t="s">
        <v>2318</v>
      </c>
    </row>
    <row r="68" spans="1:25" ht="14.25" customHeight="1">
      <c r="A68" s="198"/>
      <c r="B68" s="198"/>
      <c r="C68" s="598" t="s">
        <v>2321</v>
      </c>
      <c r="D68" s="598"/>
      <c r="E68" s="197" t="s">
        <v>244</v>
      </c>
      <c r="F68" s="183">
        <v>6408</v>
      </c>
      <c r="G68" s="195" t="s">
        <v>2075</v>
      </c>
      <c r="H68" s="195" t="s">
        <v>2075</v>
      </c>
      <c r="I68" s="313" t="s">
        <v>2075</v>
      </c>
      <c r="J68" s="184">
        <v>5933</v>
      </c>
      <c r="K68" s="195">
        <v>475</v>
      </c>
      <c r="L68" s="194">
        <v>8.0060677566</v>
      </c>
      <c r="M68" s="294">
        <v>0.96</v>
      </c>
      <c r="N68" s="185">
        <v>6675</v>
      </c>
      <c r="O68" s="294">
        <v>0.22399720353054267</v>
      </c>
      <c r="P68" s="294">
        <v>0.011321315442510124</v>
      </c>
      <c r="Q68" s="314" t="s">
        <v>2075</v>
      </c>
      <c r="R68" s="314" t="s">
        <v>2075</v>
      </c>
      <c r="S68" s="311" t="s">
        <v>2075</v>
      </c>
      <c r="T68" s="314" t="s">
        <v>2075</v>
      </c>
      <c r="U68" s="314" t="s">
        <v>2075</v>
      </c>
      <c r="V68" s="311" t="s">
        <v>2075</v>
      </c>
      <c r="W68" s="311" t="s">
        <v>2075</v>
      </c>
      <c r="X68" s="311" t="s">
        <v>2075</v>
      </c>
      <c r="Y68" s="333" t="s">
        <v>2322</v>
      </c>
    </row>
    <row r="69" spans="1:25" ht="14.25" customHeight="1">
      <c r="A69" s="198"/>
      <c r="B69" s="198"/>
      <c r="C69" s="598" t="s">
        <v>2324</v>
      </c>
      <c r="D69" s="598"/>
      <c r="E69" s="197" t="s">
        <v>244</v>
      </c>
      <c r="F69" s="183">
        <v>6219</v>
      </c>
      <c r="G69" s="195" t="s">
        <v>2075</v>
      </c>
      <c r="H69" s="195" t="s">
        <v>2075</v>
      </c>
      <c r="I69" s="313" t="s">
        <v>2075</v>
      </c>
      <c r="J69" s="195">
        <v>6759</v>
      </c>
      <c r="K69" s="195">
        <v>-540</v>
      </c>
      <c r="L69" s="194">
        <v>-7.9893475366</v>
      </c>
      <c r="M69" s="294">
        <v>1.4</v>
      </c>
      <c r="N69" s="185">
        <v>4442.1</v>
      </c>
      <c r="O69" s="294">
        <v>0.21739054443764746</v>
      </c>
      <c r="P69" s="294">
        <v>0.01651025168699393</v>
      </c>
      <c r="Q69" s="314" t="s">
        <v>2075</v>
      </c>
      <c r="R69" s="314" t="s">
        <v>2075</v>
      </c>
      <c r="S69" s="311" t="s">
        <v>2075</v>
      </c>
      <c r="T69" s="314" t="s">
        <v>2075</v>
      </c>
      <c r="U69" s="314" t="s">
        <v>2075</v>
      </c>
      <c r="V69" s="311" t="s">
        <v>2075</v>
      </c>
      <c r="W69" s="311" t="s">
        <v>2075</v>
      </c>
      <c r="X69" s="311" t="s">
        <v>2075</v>
      </c>
      <c r="Y69" s="332" t="s">
        <v>2325</v>
      </c>
    </row>
    <row r="70" spans="1:25" ht="14.25" customHeight="1">
      <c r="A70" s="198"/>
      <c r="B70" s="198"/>
      <c r="C70" s="596" t="s">
        <v>2495</v>
      </c>
      <c r="D70" s="596"/>
      <c r="E70" s="197" t="s">
        <v>244</v>
      </c>
      <c r="F70" s="183">
        <v>5458</v>
      </c>
      <c r="G70" s="195" t="s">
        <v>2075</v>
      </c>
      <c r="H70" s="195" t="s">
        <v>2075</v>
      </c>
      <c r="I70" s="313" t="s">
        <v>2075</v>
      </c>
      <c r="J70" s="195">
        <v>5907</v>
      </c>
      <c r="K70" s="195">
        <v>-449</v>
      </c>
      <c r="L70" s="194">
        <v>-7.6011511766</v>
      </c>
      <c r="M70" s="294">
        <v>1.06</v>
      </c>
      <c r="N70" s="185">
        <v>5149.1</v>
      </c>
      <c r="O70" s="294">
        <v>0.1907891287249847</v>
      </c>
      <c r="P70" s="294">
        <v>0.012500619134438264</v>
      </c>
      <c r="Q70" s="314" t="s">
        <v>2075</v>
      </c>
      <c r="R70" s="314" t="s">
        <v>2075</v>
      </c>
      <c r="S70" s="311" t="s">
        <v>2075</v>
      </c>
      <c r="T70" s="314" t="s">
        <v>2075</v>
      </c>
      <c r="U70" s="314" t="s">
        <v>2075</v>
      </c>
      <c r="V70" s="311" t="s">
        <v>2075</v>
      </c>
      <c r="W70" s="311" t="s">
        <v>2075</v>
      </c>
      <c r="X70" s="311" t="s">
        <v>2075</v>
      </c>
      <c r="Y70" s="332" t="s">
        <v>2495</v>
      </c>
    </row>
    <row r="71" spans="1:25" ht="14.25" customHeight="1">
      <c r="A71" s="191" t="s">
        <v>8</v>
      </c>
      <c r="B71" s="191"/>
      <c r="C71" s="596" t="s">
        <v>2326</v>
      </c>
      <c r="D71" s="596"/>
      <c r="E71" s="197" t="s">
        <v>244</v>
      </c>
      <c r="F71" s="183">
        <v>7093</v>
      </c>
      <c r="G71" s="184">
        <v>3298</v>
      </c>
      <c r="H71" s="184">
        <v>3795</v>
      </c>
      <c r="I71" s="293">
        <v>86.9038208168643</v>
      </c>
      <c r="J71" s="184">
        <v>7730</v>
      </c>
      <c r="K71" s="195">
        <v>-637</v>
      </c>
      <c r="L71" s="194">
        <v>-8.2406209573</v>
      </c>
      <c r="M71" s="294">
        <v>2.23</v>
      </c>
      <c r="N71" s="185">
        <v>3180.7</v>
      </c>
      <c r="O71" s="294">
        <v>0.24794197325876083</v>
      </c>
      <c r="P71" s="294">
        <v>0.026298472329997477</v>
      </c>
      <c r="Q71" s="184">
        <v>3025</v>
      </c>
      <c r="R71" s="184">
        <v>6938</v>
      </c>
      <c r="S71" s="295">
        <v>2.293553719</v>
      </c>
      <c r="T71" s="195">
        <v>3203</v>
      </c>
      <c r="U71" s="184">
        <v>7553</v>
      </c>
      <c r="V71" s="295">
        <v>2.36</v>
      </c>
      <c r="W71" s="184">
        <v>-178</v>
      </c>
      <c r="X71" s="185">
        <v>-5.55729004058695</v>
      </c>
      <c r="Y71" s="332" t="s">
        <v>8</v>
      </c>
    </row>
    <row r="72" spans="1:25" ht="14.25" customHeight="1">
      <c r="A72" s="191" t="s">
        <v>10</v>
      </c>
      <c r="B72" s="191"/>
      <c r="C72" s="596" t="s">
        <v>2327</v>
      </c>
      <c r="D72" s="596"/>
      <c r="E72" s="197" t="s">
        <v>2071</v>
      </c>
      <c r="F72" s="183">
        <v>48122</v>
      </c>
      <c r="G72" s="184">
        <v>22849</v>
      </c>
      <c r="H72" s="184">
        <v>25273</v>
      </c>
      <c r="I72" s="293">
        <v>90.40873659636766</v>
      </c>
      <c r="J72" s="195">
        <v>49246</v>
      </c>
      <c r="K72" s="195">
        <v>-1124</v>
      </c>
      <c r="L72" s="194">
        <v>-2.2824188767</v>
      </c>
      <c r="M72" s="294">
        <v>10.51</v>
      </c>
      <c r="N72" s="185">
        <v>4578.7</v>
      </c>
      <c r="O72" s="294">
        <v>1.6821462903084856</v>
      </c>
      <c r="P72" s="294">
        <v>0.12394481802164731</v>
      </c>
      <c r="Q72" s="184">
        <v>20618</v>
      </c>
      <c r="R72" s="184">
        <v>46981</v>
      </c>
      <c r="S72" s="295">
        <v>2.2786400233</v>
      </c>
      <c r="T72" s="195">
        <v>20483</v>
      </c>
      <c r="U72" s="184">
        <v>48097</v>
      </c>
      <c r="V72" s="295">
        <v>2.35</v>
      </c>
      <c r="W72" s="184">
        <v>135</v>
      </c>
      <c r="X72" s="185">
        <v>0.6590831421178538</v>
      </c>
      <c r="Y72" s="332" t="s">
        <v>10</v>
      </c>
    </row>
    <row r="73" spans="1:25" ht="14.25" customHeight="1">
      <c r="A73" s="191" t="s">
        <v>12</v>
      </c>
      <c r="B73" s="191"/>
      <c r="C73" s="596" t="s">
        <v>2328</v>
      </c>
      <c r="D73" s="596"/>
      <c r="E73" s="197" t="s">
        <v>244</v>
      </c>
      <c r="F73" s="183">
        <v>63975</v>
      </c>
      <c r="G73" s="184">
        <v>30260</v>
      </c>
      <c r="H73" s="184">
        <v>33715</v>
      </c>
      <c r="I73" s="293">
        <v>89.7523357555984</v>
      </c>
      <c r="J73" s="184">
        <v>66886</v>
      </c>
      <c r="K73" s="195">
        <v>-2911</v>
      </c>
      <c r="L73" s="194">
        <v>-4.3521813234</v>
      </c>
      <c r="M73" s="294">
        <v>14.97</v>
      </c>
      <c r="N73" s="185">
        <v>4273.5</v>
      </c>
      <c r="O73" s="294">
        <v>2.2363016691427076</v>
      </c>
      <c r="P73" s="294">
        <v>0.17654176268164226</v>
      </c>
      <c r="Q73" s="184">
        <v>27608</v>
      </c>
      <c r="R73" s="184">
        <v>62943</v>
      </c>
      <c r="S73" s="295">
        <v>2.2798826427</v>
      </c>
      <c r="T73" s="195">
        <v>27570</v>
      </c>
      <c r="U73" s="184">
        <v>65354</v>
      </c>
      <c r="V73" s="295">
        <v>2.37</v>
      </c>
      <c r="W73" s="184">
        <v>38</v>
      </c>
      <c r="X73" s="185">
        <v>0.1378309756982227</v>
      </c>
      <c r="Y73" s="332" t="s">
        <v>12</v>
      </c>
    </row>
    <row r="74" spans="1:25" ht="14.25" customHeight="1">
      <c r="A74" s="191"/>
      <c r="B74" s="191"/>
      <c r="C74" s="330" t="s">
        <v>2496</v>
      </c>
      <c r="D74" s="184"/>
      <c r="E74" s="197" t="s">
        <v>244</v>
      </c>
      <c r="F74" s="183">
        <v>29560</v>
      </c>
      <c r="G74" s="195" t="s">
        <v>2075</v>
      </c>
      <c r="H74" s="195" t="s">
        <v>2075</v>
      </c>
      <c r="I74" s="313" t="s">
        <v>2075</v>
      </c>
      <c r="J74" s="184">
        <v>47752</v>
      </c>
      <c r="K74" s="195" t="s">
        <v>2075</v>
      </c>
      <c r="L74" s="194" t="s">
        <v>2075</v>
      </c>
      <c r="M74" s="294">
        <v>6.09</v>
      </c>
      <c r="N74" s="185">
        <v>4853.9</v>
      </c>
      <c r="O74" s="294">
        <v>1.033295464476099</v>
      </c>
      <c r="P74" s="294">
        <v>0.0718195948384236</v>
      </c>
      <c r="Q74" s="195" t="s">
        <v>2075</v>
      </c>
      <c r="R74" s="195" t="s">
        <v>2075</v>
      </c>
      <c r="S74" s="311" t="s">
        <v>2075</v>
      </c>
      <c r="T74" s="195" t="s">
        <v>2075</v>
      </c>
      <c r="U74" s="195" t="s">
        <v>2075</v>
      </c>
      <c r="V74" s="311" t="s">
        <v>2075</v>
      </c>
      <c r="W74" s="195" t="s">
        <v>2075</v>
      </c>
      <c r="X74" s="194" t="s">
        <v>2075</v>
      </c>
      <c r="Y74" s="332" t="s">
        <v>2496</v>
      </c>
    </row>
    <row r="75" spans="1:25" ht="14.25" customHeight="1">
      <c r="A75" s="191"/>
      <c r="B75" s="191"/>
      <c r="C75" s="330" t="s">
        <v>2497</v>
      </c>
      <c r="D75" s="184"/>
      <c r="E75" s="197" t="s">
        <v>244</v>
      </c>
      <c r="F75" s="183">
        <v>11192</v>
      </c>
      <c r="G75" s="195" t="s">
        <v>2075</v>
      </c>
      <c r="H75" s="195" t="s">
        <v>2075</v>
      </c>
      <c r="I75" s="313" t="s">
        <v>2075</v>
      </c>
      <c r="J75" s="313" t="s">
        <v>2075</v>
      </c>
      <c r="K75" s="195" t="s">
        <v>2075</v>
      </c>
      <c r="L75" s="194" t="s">
        <v>2075</v>
      </c>
      <c r="M75" s="294">
        <v>3.28</v>
      </c>
      <c r="N75" s="185">
        <v>3412.2</v>
      </c>
      <c r="O75" s="294">
        <v>0.3912260770776894</v>
      </c>
      <c r="P75" s="294">
        <v>0.03868116109524292</v>
      </c>
      <c r="Q75" s="195" t="s">
        <v>2075</v>
      </c>
      <c r="R75" s="195" t="s">
        <v>2075</v>
      </c>
      <c r="S75" s="311" t="s">
        <v>2075</v>
      </c>
      <c r="T75" s="195" t="s">
        <v>2075</v>
      </c>
      <c r="U75" s="195" t="s">
        <v>2075</v>
      </c>
      <c r="V75" s="311" t="s">
        <v>2075</v>
      </c>
      <c r="W75" s="195" t="s">
        <v>2075</v>
      </c>
      <c r="X75" s="194" t="s">
        <v>2075</v>
      </c>
      <c r="Y75" s="332" t="s">
        <v>2497</v>
      </c>
    </row>
    <row r="76" spans="1:25" ht="14.25" customHeight="1">
      <c r="A76" s="191"/>
      <c r="B76" s="191"/>
      <c r="C76" s="330" t="s">
        <v>2498</v>
      </c>
      <c r="D76" s="184"/>
      <c r="E76" s="197" t="s">
        <v>244</v>
      </c>
      <c r="F76" s="183">
        <v>9469</v>
      </c>
      <c r="G76" s="195" t="s">
        <v>2075</v>
      </c>
      <c r="H76" s="195" t="s">
        <v>2075</v>
      </c>
      <c r="I76" s="313" t="s">
        <v>2075</v>
      </c>
      <c r="J76" s="184">
        <v>10600</v>
      </c>
      <c r="K76" s="195">
        <v>-1131</v>
      </c>
      <c r="L76" s="194">
        <v>-10.6698113208</v>
      </c>
      <c r="M76" s="294">
        <v>2.65</v>
      </c>
      <c r="N76" s="185">
        <v>3573.2</v>
      </c>
      <c r="O76" s="294">
        <v>0.3309971161408721</v>
      </c>
      <c r="P76" s="294">
        <v>0.031251547836095656</v>
      </c>
      <c r="Q76" s="195" t="s">
        <v>2075</v>
      </c>
      <c r="R76" s="195" t="s">
        <v>2075</v>
      </c>
      <c r="S76" s="311" t="s">
        <v>2075</v>
      </c>
      <c r="T76" s="195" t="s">
        <v>2075</v>
      </c>
      <c r="U76" s="195" t="s">
        <v>2075</v>
      </c>
      <c r="V76" s="311" t="s">
        <v>2075</v>
      </c>
      <c r="W76" s="195" t="s">
        <v>2075</v>
      </c>
      <c r="X76" s="194" t="s">
        <v>2075</v>
      </c>
      <c r="Y76" s="333" t="s">
        <v>2318</v>
      </c>
    </row>
    <row r="77" spans="1:25" ht="14.25" customHeight="1">
      <c r="A77" s="191"/>
      <c r="B77" s="191"/>
      <c r="C77" s="330" t="s">
        <v>2322</v>
      </c>
      <c r="D77" s="184"/>
      <c r="E77" s="197" t="s">
        <v>244</v>
      </c>
      <c r="F77" s="183">
        <v>8212</v>
      </c>
      <c r="G77" s="195" t="s">
        <v>2075</v>
      </c>
      <c r="H77" s="195" t="s">
        <v>2075</v>
      </c>
      <c r="I77" s="313" t="s">
        <v>2075</v>
      </c>
      <c r="J77" s="184">
        <v>8534</v>
      </c>
      <c r="K77" s="195">
        <v>-322</v>
      </c>
      <c r="L77" s="194">
        <v>-3.7731427232</v>
      </c>
      <c r="M77" s="294">
        <v>2.05</v>
      </c>
      <c r="N77" s="185">
        <v>4005.9</v>
      </c>
      <c r="O77" s="294">
        <v>0.2870575897928865</v>
      </c>
      <c r="P77" s="294">
        <v>0.024175725684526826</v>
      </c>
      <c r="Q77" s="195" t="s">
        <v>2075</v>
      </c>
      <c r="R77" s="195" t="s">
        <v>2075</v>
      </c>
      <c r="S77" s="311" t="s">
        <v>2075</v>
      </c>
      <c r="T77" s="195" t="s">
        <v>2075</v>
      </c>
      <c r="U77" s="195" t="s">
        <v>2075</v>
      </c>
      <c r="V77" s="311" t="s">
        <v>2075</v>
      </c>
      <c r="W77" s="195" t="s">
        <v>2075</v>
      </c>
      <c r="X77" s="194" t="s">
        <v>2075</v>
      </c>
      <c r="Y77" s="333" t="s">
        <v>2322</v>
      </c>
    </row>
    <row r="78" spans="1:25" ht="14.25" customHeight="1">
      <c r="A78" s="191"/>
      <c r="B78" s="191"/>
      <c r="C78" s="330" t="s">
        <v>2325</v>
      </c>
      <c r="D78" s="184"/>
      <c r="E78" s="197" t="s">
        <v>244</v>
      </c>
      <c r="F78" s="183">
        <v>5542</v>
      </c>
      <c r="G78" s="195" t="s">
        <v>2075</v>
      </c>
      <c r="H78" s="195" t="s">
        <v>2075</v>
      </c>
      <c r="I78" s="313" t="s">
        <v>2075</v>
      </c>
      <c r="J78" s="313" t="s">
        <v>2075</v>
      </c>
      <c r="K78" s="195" t="s">
        <v>2075</v>
      </c>
      <c r="L78" s="194" t="s">
        <v>2075</v>
      </c>
      <c r="M78" s="294">
        <v>0.9</v>
      </c>
      <c r="N78" s="185">
        <v>6157.8</v>
      </c>
      <c r="O78" s="294">
        <v>0.19372542165516038</v>
      </c>
      <c r="P78" s="294">
        <v>0.010613733227353242</v>
      </c>
      <c r="Q78" s="195" t="s">
        <v>2075</v>
      </c>
      <c r="R78" s="195" t="s">
        <v>2075</v>
      </c>
      <c r="S78" s="311" t="s">
        <v>2075</v>
      </c>
      <c r="T78" s="195" t="s">
        <v>2075</v>
      </c>
      <c r="U78" s="195" t="s">
        <v>2075</v>
      </c>
      <c r="V78" s="311" t="s">
        <v>2075</v>
      </c>
      <c r="W78" s="195" t="s">
        <v>2075</v>
      </c>
      <c r="X78" s="194" t="s">
        <v>2075</v>
      </c>
      <c r="Y78" s="333" t="s">
        <v>2325</v>
      </c>
    </row>
    <row r="79" spans="1:25" ht="14.25" customHeight="1">
      <c r="A79" s="191" t="s">
        <v>15</v>
      </c>
      <c r="B79" s="191"/>
      <c r="C79" s="596" t="s">
        <v>2330</v>
      </c>
      <c r="D79" s="596"/>
      <c r="E79" s="197" t="s">
        <v>244</v>
      </c>
      <c r="F79" s="183">
        <v>254721</v>
      </c>
      <c r="G79" s="195">
        <v>122734</v>
      </c>
      <c r="H79" s="195">
        <v>131987</v>
      </c>
      <c r="I79" s="293">
        <v>92.9894610832885</v>
      </c>
      <c r="J79" s="184">
        <v>252609</v>
      </c>
      <c r="K79" s="195">
        <v>2112</v>
      </c>
      <c r="L79" s="194">
        <v>0.8360747242</v>
      </c>
      <c r="M79" s="294">
        <v>58.55</v>
      </c>
      <c r="N79" s="185">
        <v>4350.5</v>
      </c>
      <c r="O79" s="294">
        <v>8.903993707943721</v>
      </c>
      <c r="P79" s="294">
        <v>0.6904823116239247</v>
      </c>
      <c r="Q79" s="184">
        <v>105760</v>
      </c>
      <c r="R79" s="184">
        <v>252056</v>
      </c>
      <c r="S79" s="295">
        <v>2.3832829047</v>
      </c>
      <c r="T79" s="195">
        <v>98749</v>
      </c>
      <c r="U79" s="195">
        <v>248816</v>
      </c>
      <c r="V79" s="311">
        <v>2.52</v>
      </c>
      <c r="W79" s="184">
        <v>7011</v>
      </c>
      <c r="X79" s="185">
        <v>7.0998187323415936</v>
      </c>
      <c r="Y79" s="332" t="s">
        <v>15</v>
      </c>
    </row>
    <row r="80" spans="1:25" ht="14.25" customHeight="1">
      <c r="A80" s="191"/>
      <c r="B80" s="191"/>
      <c r="C80" s="596" t="s">
        <v>2316</v>
      </c>
      <c r="D80" s="596"/>
      <c r="E80" s="197" t="s">
        <v>244</v>
      </c>
      <c r="F80" s="183">
        <v>211351</v>
      </c>
      <c r="G80" s="195" t="s">
        <v>2075</v>
      </c>
      <c r="H80" s="195" t="s">
        <v>2075</v>
      </c>
      <c r="I80" s="313" t="s">
        <v>2075</v>
      </c>
      <c r="J80" s="184">
        <v>207511</v>
      </c>
      <c r="K80" s="195">
        <v>3840</v>
      </c>
      <c r="L80" s="194">
        <v>1.8505043106</v>
      </c>
      <c r="M80" s="294">
        <v>47.96</v>
      </c>
      <c r="N80" s="185">
        <v>4406.8</v>
      </c>
      <c r="O80" s="294">
        <v>7.387957703399459</v>
      </c>
      <c r="P80" s="294">
        <v>0.5655940506487349</v>
      </c>
      <c r="Q80" s="314" t="s">
        <v>2075</v>
      </c>
      <c r="R80" s="314" t="s">
        <v>2075</v>
      </c>
      <c r="S80" s="311" t="s">
        <v>2075</v>
      </c>
      <c r="T80" s="314" t="s">
        <v>2075</v>
      </c>
      <c r="U80" s="314" t="s">
        <v>2075</v>
      </c>
      <c r="V80" s="311" t="s">
        <v>2075</v>
      </c>
      <c r="W80" s="311" t="s">
        <v>2075</v>
      </c>
      <c r="X80" s="311" t="s">
        <v>2075</v>
      </c>
      <c r="Y80" s="333" t="s">
        <v>2316</v>
      </c>
    </row>
    <row r="81" spans="1:25" ht="14.25" customHeight="1">
      <c r="A81" s="191"/>
      <c r="B81" s="191"/>
      <c r="C81" s="596" t="s">
        <v>2317</v>
      </c>
      <c r="D81" s="596"/>
      <c r="E81" s="197" t="s">
        <v>244</v>
      </c>
      <c r="F81" s="183">
        <v>21059</v>
      </c>
      <c r="G81" s="195" t="s">
        <v>2075</v>
      </c>
      <c r="H81" s="195" t="s">
        <v>2075</v>
      </c>
      <c r="I81" s="313" t="s">
        <v>2075</v>
      </c>
      <c r="J81" s="184">
        <v>21189</v>
      </c>
      <c r="K81" s="195">
        <v>-130</v>
      </c>
      <c r="L81" s="194">
        <v>-0.6135258861</v>
      </c>
      <c r="M81" s="294">
        <v>5.42</v>
      </c>
      <c r="N81" s="185">
        <v>3885.4</v>
      </c>
      <c r="O81" s="294">
        <v>0.7361356287686796</v>
      </c>
      <c r="P81" s="294">
        <v>0.06391826010250508</v>
      </c>
      <c r="Q81" s="314" t="s">
        <v>2075</v>
      </c>
      <c r="R81" s="314" t="s">
        <v>2075</v>
      </c>
      <c r="S81" s="311" t="s">
        <v>2075</v>
      </c>
      <c r="T81" s="314" t="s">
        <v>2075</v>
      </c>
      <c r="U81" s="314" t="s">
        <v>2075</v>
      </c>
      <c r="V81" s="311" t="s">
        <v>2075</v>
      </c>
      <c r="W81" s="311" t="s">
        <v>2075</v>
      </c>
      <c r="X81" s="311" t="s">
        <v>2075</v>
      </c>
      <c r="Y81" s="333" t="s">
        <v>2317</v>
      </c>
    </row>
    <row r="82" spans="1:25" ht="14.25" customHeight="1">
      <c r="A82" s="191"/>
      <c r="B82" s="191"/>
      <c r="C82" s="596" t="s">
        <v>2318</v>
      </c>
      <c r="D82" s="596"/>
      <c r="E82" s="197" t="s">
        <v>244</v>
      </c>
      <c r="F82" s="183">
        <v>9945</v>
      </c>
      <c r="G82" s="195" t="s">
        <v>2075</v>
      </c>
      <c r="H82" s="195" t="s">
        <v>2075</v>
      </c>
      <c r="I82" s="313" t="s">
        <v>2075</v>
      </c>
      <c r="J82" s="184">
        <v>8376</v>
      </c>
      <c r="K82" s="195">
        <v>1569</v>
      </c>
      <c r="L82" s="194">
        <v>18.7320916905</v>
      </c>
      <c r="M82" s="294">
        <v>2.23</v>
      </c>
      <c r="N82" s="185">
        <v>4459.6</v>
      </c>
      <c r="O82" s="294">
        <v>0.3476361094118675</v>
      </c>
      <c r="P82" s="294">
        <v>0.026298472329997477</v>
      </c>
      <c r="Q82" s="314" t="s">
        <v>2075</v>
      </c>
      <c r="R82" s="314" t="s">
        <v>2075</v>
      </c>
      <c r="S82" s="311" t="s">
        <v>2075</v>
      </c>
      <c r="T82" s="314" t="s">
        <v>2075</v>
      </c>
      <c r="U82" s="314" t="s">
        <v>2075</v>
      </c>
      <c r="V82" s="311" t="s">
        <v>2075</v>
      </c>
      <c r="W82" s="311" t="s">
        <v>2075</v>
      </c>
      <c r="X82" s="311" t="s">
        <v>2075</v>
      </c>
      <c r="Y82" s="333" t="s">
        <v>2318</v>
      </c>
    </row>
    <row r="83" spans="1:25" ht="14.25" customHeight="1">
      <c r="A83" s="191"/>
      <c r="B83" s="191"/>
      <c r="C83" s="596" t="s">
        <v>2321</v>
      </c>
      <c r="D83" s="596"/>
      <c r="E83" s="197" t="s">
        <v>244</v>
      </c>
      <c r="F83" s="183">
        <v>6809</v>
      </c>
      <c r="G83" s="195" t="s">
        <v>2075</v>
      </c>
      <c r="H83" s="195" t="s">
        <v>2075</v>
      </c>
      <c r="I83" s="313" t="s">
        <v>2075</v>
      </c>
      <c r="J83" s="184">
        <v>7284</v>
      </c>
      <c r="K83" s="195">
        <v>-475</v>
      </c>
      <c r="L83" s="194">
        <v>-6.5211422295</v>
      </c>
      <c r="M83" s="294">
        <v>2.06</v>
      </c>
      <c r="N83" s="185">
        <v>3305.3</v>
      </c>
      <c r="O83" s="294">
        <v>0.2380145066853098</v>
      </c>
      <c r="P83" s="294">
        <v>0.024293656053719644</v>
      </c>
      <c r="Q83" s="314" t="s">
        <v>2075</v>
      </c>
      <c r="R83" s="314" t="s">
        <v>2075</v>
      </c>
      <c r="S83" s="311" t="s">
        <v>2075</v>
      </c>
      <c r="T83" s="314" t="s">
        <v>2075</v>
      </c>
      <c r="U83" s="314" t="s">
        <v>2075</v>
      </c>
      <c r="V83" s="311" t="s">
        <v>2075</v>
      </c>
      <c r="W83" s="311" t="s">
        <v>2075</v>
      </c>
      <c r="X83" s="311" t="s">
        <v>2075</v>
      </c>
      <c r="Y83" s="333" t="s">
        <v>2322</v>
      </c>
    </row>
    <row r="84" spans="1:25" ht="14.25" customHeight="1">
      <c r="A84" s="191"/>
      <c r="B84" s="191"/>
      <c r="C84" s="596" t="s">
        <v>2325</v>
      </c>
      <c r="D84" s="596"/>
      <c r="E84" s="197" t="s">
        <v>244</v>
      </c>
      <c r="F84" s="183">
        <v>5557</v>
      </c>
      <c r="G84" s="195" t="s">
        <v>2075</v>
      </c>
      <c r="H84" s="195" t="s">
        <v>2075</v>
      </c>
      <c r="I84" s="313" t="s">
        <v>2075</v>
      </c>
      <c r="J84" s="184">
        <v>8249</v>
      </c>
      <c r="K84" s="195">
        <v>-2692</v>
      </c>
      <c r="L84" s="194">
        <v>-32.634258698</v>
      </c>
      <c r="M84" s="294">
        <v>0.88</v>
      </c>
      <c r="N84" s="185">
        <v>6314.8</v>
      </c>
      <c r="O84" s="294">
        <v>0.19424975967840602</v>
      </c>
      <c r="P84" s="294">
        <v>0.010377872488967614</v>
      </c>
      <c r="Q84" s="314" t="s">
        <v>2075</v>
      </c>
      <c r="R84" s="314" t="s">
        <v>2075</v>
      </c>
      <c r="S84" s="311" t="s">
        <v>2075</v>
      </c>
      <c r="T84" s="314" t="s">
        <v>2075</v>
      </c>
      <c r="U84" s="314" t="s">
        <v>2075</v>
      </c>
      <c r="V84" s="311" t="s">
        <v>2075</v>
      </c>
      <c r="W84" s="311" t="s">
        <v>2075</v>
      </c>
      <c r="X84" s="311" t="s">
        <v>2075</v>
      </c>
      <c r="Y84" s="333" t="s">
        <v>2325</v>
      </c>
    </row>
    <row r="85" spans="1:25" ht="14.25" customHeight="1">
      <c r="A85" s="191" t="s">
        <v>17</v>
      </c>
      <c r="B85" s="191"/>
      <c r="C85" s="596" t="s">
        <v>2331</v>
      </c>
      <c r="D85" s="596"/>
      <c r="E85" s="197" t="s">
        <v>244</v>
      </c>
      <c r="F85" s="183">
        <v>20859</v>
      </c>
      <c r="G85" s="184">
        <v>10031</v>
      </c>
      <c r="H85" s="184">
        <v>10828</v>
      </c>
      <c r="I85" s="293">
        <v>92.63945326930181</v>
      </c>
      <c r="J85" s="184">
        <v>21984</v>
      </c>
      <c r="K85" s="195">
        <v>-1125</v>
      </c>
      <c r="L85" s="194">
        <v>-5.1173580786</v>
      </c>
      <c r="M85" s="294">
        <v>6.37</v>
      </c>
      <c r="N85" s="185">
        <v>3274.6</v>
      </c>
      <c r="O85" s="294">
        <v>0.7291444551254042</v>
      </c>
      <c r="P85" s="294">
        <v>0.07512164517582239</v>
      </c>
      <c r="Q85" s="184">
        <v>7834</v>
      </c>
      <c r="R85" s="184">
        <v>20560</v>
      </c>
      <c r="S85" s="295">
        <v>2.624457493</v>
      </c>
      <c r="T85" s="195">
        <v>7945</v>
      </c>
      <c r="U85" s="184">
        <v>21730</v>
      </c>
      <c r="V85" s="295">
        <v>2.74</v>
      </c>
      <c r="W85" s="184">
        <v>-111</v>
      </c>
      <c r="X85" s="185">
        <v>-1.397105097545626</v>
      </c>
      <c r="Y85" s="332" t="s">
        <v>17</v>
      </c>
    </row>
    <row r="86" spans="1:25" ht="14.25" customHeight="1">
      <c r="A86" s="191" t="s">
        <v>19</v>
      </c>
      <c r="B86" s="191"/>
      <c r="C86" s="596" t="s">
        <v>2332</v>
      </c>
      <c r="D86" s="596"/>
      <c r="E86" s="197" t="s">
        <v>244</v>
      </c>
      <c r="F86" s="183">
        <v>11930</v>
      </c>
      <c r="G86" s="184">
        <v>5658</v>
      </c>
      <c r="H86" s="184">
        <v>6272</v>
      </c>
      <c r="I86" s="293">
        <v>90.21045918367348</v>
      </c>
      <c r="J86" s="184">
        <v>12428</v>
      </c>
      <c r="K86" s="195">
        <v>-498</v>
      </c>
      <c r="L86" s="194">
        <v>-4.0070807853</v>
      </c>
      <c r="M86" s="294">
        <v>3.05</v>
      </c>
      <c r="N86" s="185">
        <v>3911.5</v>
      </c>
      <c r="O86" s="294">
        <v>0.41702350782137554</v>
      </c>
      <c r="P86" s="294">
        <v>0.035968762603808206</v>
      </c>
      <c r="Q86" s="184">
        <v>5274</v>
      </c>
      <c r="R86" s="184">
        <v>11766</v>
      </c>
      <c r="S86" s="295">
        <v>2.2309442548</v>
      </c>
      <c r="T86" s="195">
        <v>5327</v>
      </c>
      <c r="U86" s="184">
        <v>12371</v>
      </c>
      <c r="V86" s="295">
        <v>2.32</v>
      </c>
      <c r="W86" s="184">
        <v>-53</v>
      </c>
      <c r="X86" s="185">
        <v>-0.9949314811338464</v>
      </c>
      <c r="Y86" s="332" t="s">
        <v>19</v>
      </c>
    </row>
    <row r="87" spans="1:25" ht="14.25" customHeight="1">
      <c r="A87" s="191" t="s">
        <v>22</v>
      </c>
      <c r="B87" s="191"/>
      <c r="C87" s="596" t="s">
        <v>2334</v>
      </c>
      <c r="D87" s="596"/>
      <c r="E87" s="197" t="s">
        <v>244</v>
      </c>
      <c r="F87" s="183">
        <v>25546</v>
      </c>
      <c r="G87" s="184">
        <v>12373</v>
      </c>
      <c r="H87" s="184">
        <v>13173</v>
      </c>
      <c r="I87" s="293">
        <v>93.9269718363319</v>
      </c>
      <c r="J87" s="184">
        <v>26795</v>
      </c>
      <c r="K87" s="195">
        <v>-1249</v>
      </c>
      <c r="L87" s="194">
        <v>-4.66131741</v>
      </c>
      <c r="M87" s="294">
        <v>8.54</v>
      </c>
      <c r="N87" s="185">
        <v>2991.3</v>
      </c>
      <c r="O87" s="294">
        <v>0.8929826094555624</v>
      </c>
      <c r="P87" s="294">
        <v>0.10071253529066297</v>
      </c>
      <c r="Q87" s="184">
        <v>10463</v>
      </c>
      <c r="R87" s="184">
        <v>24653</v>
      </c>
      <c r="S87" s="295">
        <v>2.3562075886</v>
      </c>
      <c r="T87" s="195">
        <v>10245</v>
      </c>
      <c r="U87" s="184">
        <v>25767</v>
      </c>
      <c r="V87" s="295">
        <v>2.52</v>
      </c>
      <c r="W87" s="184">
        <v>218</v>
      </c>
      <c r="X87" s="185">
        <v>2.1278672523182043</v>
      </c>
      <c r="Y87" s="332" t="s">
        <v>22</v>
      </c>
    </row>
    <row r="88" spans="1:25" ht="14.25" customHeight="1">
      <c r="A88" s="191" t="s">
        <v>1827</v>
      </c>
      <c r="B88" s="191"/>
      <c r="C88" s="596" t="s">
        <v>2335</v>
      </c>
      <c r="D88" s="596"/>
      <c r="E88" s="197" t="s">
        <v>244</v>
      </c>
      <c r="F88" s="183">
        <v>46698</v>
      </c>
      <c r="G88" s="184">
        <v>24619</v>
      </c>
      <c r="H88" s="184">
        <v>22079</v>
      </c>
      <c r="I88" s="293">
        <v>111.50414420942978</v>
      </c>
      <c r="J88" s="184">
        <v>41643</v>
      </c>
      <c r="K88" s="195">
        <v>5055</v>
      </c>
      <c r="L88" s="194">
        <v>12.1388948923</v>
      </c>
      <c r="M88" s="294">
        <v>7.21</v>
      </c>
      <c r="N88" s="185">
        <v>6476.8</v>
      </c>
      <c r="O88" s="294">
        <v>1.632369133968365</v>
      </c>
      <c r="P88" s="294">
        <v>0.08502779618801874</v>
      </c>
      <c r="Q88" s="184">
        <v>21602</v>
      </c>
      <c r="R88" s="184">
        <v>46047</v>
      </c>
      <c r="S88" s="295">
        <v>2.1316081844</v>
      </c>
      <c r="T88" s="195">
        <v>19373</v>
      </c>
      <c r="U88" s="184">
        <v>41156</v>
      </c>
      <c r="V88" s="295">
        <v>2.12</v>
      </c>
      <c r="W88" s="184">
        <v>2229</v>
      </c>
      <c r="X88" s="185">
        <v>11.505703814587312</v>
      </c>
      <c r="Y88" s="332" t="s">
        <v>1827</v>
      </c>
    </row>
    <row r="89" spans="1:25" ht="14.25" customHeight="1">
      <c r="A89" s="191"/>
      <c r="B89" s="191"/>
      <c r="C89" s="596" t="s">
        <v>2316</v>
      </c>
      <c r="D89" s="596"/>
      <c r="E89" s="197" t="s">
        <v>244</v>
      </c>
      <c r="F89" s="183">
        <v>34024</v>
      </c>
      <c r="G89" s="195" t="s">
        <v>2075</v>
      </c>
      <c r="H89" s="195" t="s">
        <v>2075</v>
      </c>
      <c r="I89" s="313" t="s">
        <v>2075</v>
      </c>
      <c r="J89" s="184">
        <v>29216</v>
      </c>
      <c r="K89" s="195">
        <v>4808</v>
      </c>
      <c r="L89" s="194">
        <v>16.456736035</v>
      </c>
      <c r="M89" s="294">
        <v>4.94</v>
      </c>
      <c r="N89" s="185">
        <v>6887.4</v>
      </c>
      <c r="O89" s="294">
        <v>1.1893384601940051</v>
      </c>
      <c r="P89" s="294">
        <v>0.058257602381250016</v>
      </c>
      <c r="Q89" s="314" t="s">
        <v>2075</v>
      </c>
      <c r="R89" s="314" t="s">
        <v>2075</v>
      </c>
      <c r="S89" s="311" t="s">
        <v>2075</v>
      </c>
      <c r="T89" s="314" t="s">
        <v>2075</v>
      </c>
      <c r="U89" s="314" t="s">
        <v>2075</v>
      </c>
      <c r="V89" s="311" t="s">
        <v>2075</v>
      </c>
      <c r="W89" s="311" t="s">
        <v>2075</v>
      </c>
      <c r="X89" s="311" t="s">
        <v>2075</v>
      </c>
      <c r="Y89" s="333" t="s">
        <v>2316</v>
      </c>
    </row>
    <row r="90" spans="1:25" ht="14.25" customHeight="1">
      <c r="A90" s="191"/>
      <c r="B90" s="191"/>
      <c r="C90" s="596" t="s">
        <v>2317</v>
      </c>
      <c r="D90" s="596"/>
      <c r="E90" s="197" t="s">
        <v>244</v>
      </c>
      <c r="F90" s="183">
        <v>6400</v>
      </c>
      <c r="G90" s="195" t="s">
        <v>2075</v>
      </c>
      <c r="H90" s="195" t="s">
        <v>2075</v>
      </c>
      <c r="I90" s="313" t="s">
        <v>2075</v>
      </c>
      <c r="J90" s="195">
        <v>6531</v>
      </c>
      <c r="K90" s="195">
        <v>-131</v>
      </c>
      <c r="L90" s="194">
        <v>-2.0058184045</v>
      </c>
      <c r="M90" s="294">
        <v>0.96</v>
      </c>
      <c r="N90" s="185">
        <v>6666.7</v>
      </c>
      <c r="O90" s="294">
        <v>0.22371755658481168</v>
      </c>
      <c r="P90" s="294">
        <v>0.011321315442510124</v>
      </c>
      <c r="Q90" s="314" t="s">
        <v>2075</v>
      </c>
      <c r="R90" s="314" t="s">
        <v>2075</v>
      </c>
      <c r="S90" s="311" t="s">
        <v>2075</v>
      </c>
      <c r="T90" s="314" t="s">
        <v>2075</v>
      </c>
      <c r="U90" s="314" t="s">
        <v>2075</v>
      </c>
      <c r="V90" s="311" t="s">
        <v>2075</v>
      </c>
      <c r="W90" s="311" t="s">
        <v>2075</v>
      </c>
      <c r="X90" s="311" t="s">
        <v>2075</v>
      </c>
      <c r="Y90" s="333" t="s">
        <v>2317</v>
      </c>
    </row>
    <row r="91" spans="1:25" ht="14.25" customHeight="1">
      <c r="A91" s="191"/>
      <c r="B91" s="191"/>
      <c r="C91" s="596" t="s">
        <v>2498</v>
      </c>
      <c r="D91" s="596"/>
      <c r="E91" s="197" t="s">
        <v>244</v>
      </c>
      <c r="F91" s="183">
        <v>6274</v>
      </c>
      <c r="G91" s="195" t="s">
        <v>2075</v>
      </c>
      <c r="H91" s="195" t="s">
        <v>2075</v>
      </c>
      <c r="I91" s="313" t="s">
        <v>2075</v>
      </c>
      <c r="J91" s="195">
        <v>5896</v>
      </c>
      <c r="K91" s="195">
        <v>378</v>
      </c>
      <c r="L91" s="194">
        <v>6.4111261872</v>
      </c>
      <c r="M91" s="294">
        <v>1.32</v>
      </c>
      <c r="N91" s="185">
        <v>4753</v>
      </c>
      <c r="O91" s="294">
        <v>0.21931311718954818</v>
      </c>
      <c r="P91" s="294">
        <v>0.01556680873345142</v>
      </c>
      <c r="Q91" s="314" t="s">
        <v>2075</v>
      </c>
      <c r="R91" s="314" t="s">
        <v>2075</v>
      </c>
      <c r="S91" s="311" t="s">
        <v>2075</v>
      </c>
      <c r="T91" s="314" t="s">
        <v>2075</v>
      </c>
      <c r="U91" s="314" t="s">
        <v>2075</v>
      </c>
      <c r="V91" s="311" t="s">
        <v>2075</v>
      </c>
      <c r="W91" s="311" t="s">
        <v>2075</v>
      </c>
      <c r="X91" s="311" t="s">
        <v>2075</v>
      </c>
      <c r="Y91" s="333" t="s">
        <v>2498</v>
      </c>
    </row>
    <row r="92" spans="1:25" ht="14.25" customHeight="1">
      <c r="A92" s="191" t="s">
        <v>2272</v>
      </c>
      <c r="B92" s="191"/>
      <c r="C92" s="596" t="s">
        <v>2336</v>
      </c>
      <c r="D92" s="596"/>
      <c r="E92" s="197" t="s">
        <v>244</v>
      </c>
      <c r="F92" s="183">
        <v>80233</v>
      </c>
      <c r="G92" s="195">
        <v>38180</v>
      </c>
      <c r="H92" s="195">
        <v>42053</v>
      </c>
      <c r="I92" s="313">
        <v>90.79019332746772</v>
      </c>
      <c r="J92" s="184">
        <v>80886</v>
      </c>
      <c r="K92" s="195">
        <v>-653</v>
      </c>
      <c r="L92" s="194">
        <v>-0.8073090522</v>
      </c>
      <c r="M92" s="294">
        <v>15.33</v>
      </c>
      <c r="N92" s="185">
        <v>5233.7</v>
      </c>
      <c r="O92" s="294">
        <v>2.804614174604562</v>
      </c>
      <c r="P92" s="294">
        <v>0.18078725597258355</v>
      </c>
      <c r="Q92" s="184">
        <v>31923</v>
      </c>
      <c r="R92" s="184">
        <v>79743</v>
      </c>
      <c r="S92" s="295">
        <v>2.4979795132</v>
      </c>
      <c r="T92" s="195">
        <v>30326</v>
      </c>
      <c r="U92" s="195">
        <v>80320</v>
      </c>
      <c r="V92" s="311">
        <v>2.65</v>
      </c>
      <c r="W92" s="184">
        <v>1597</v>
      </c>
      <c r="X92" s="185">
        <v>5.266108289916244</v>
      </c>
      <c r="Y92" s="332" t="s">
        <v>2272</v>
      </c>
    </row>
    <row r="93" spans="1:25" ht="14.25" customHeight="1">
      <c r="A93" s="191"/>
      <c r="B93" s="191"/>
      <c r="C93" s="596" t="s">
        <v>2316</v>
      </c>
      <c r="D93" s="596"/>
      <c r="E93" s="197" t="s">
        <v>244</v>
      </c>
      <c r="F93" s="183">
        <v>54026</v>
      </c>
      <c r="G93" s="195" t="s">
        <v>2075</v>
      </c>
      <c r="H93" s="195" t="s">
        <v>2075</v>
      </c>
      <c r="I93" s="313" t="s">
        <v>2075</v>
      </c>
      <c r="J93" s="184">
        <v>53729</v>
      </c>
      <c r="K93" s="195">
        <v>297</v>
      </c>
      <c r="L93" s="194">
        <v>0.5527741071</v>
      </c>
      <c r="M93" s="294">
        <v>9.64</v>
      </c>
      <c r="N93" s="185">
        <v>5604.4</v>
      </c>
      <c r="O93" s="294">
        <v>1.8885257362579744</v>
      </c>
      <c r="P93" s="294">
        <v>0.1136848759018725</v>
      </c>
      <c r="Q93" s="314" t="s">
        <v>2075</v>
      </c>
      <c r="R93" s="314" t="s">
        <v>2075</v>
      </c>
      <c r="S93" s="311" t="s">
        <v>2075</v>
      </c>
      <c r="T93" s="314" t="s">
        <v>2075</v>
      </c>
      <c r="U93" s="314" t="s">
        <v>2075</v>
      </c>
      <c r="V93" s="311" t="s">
        <v>2075</v>
      </c>
      <c r="W93" s="311" t="s">
        <v>2075</v>
      </c>
      <c r="X93" s="311" t="s">
        <v>2075</v>
      </c>
      <c r="Y93" s="333" t="s">
        <v>2316</v>
      </c>
    </row>
    <row r="94" spans="1:25" ht="14.25" customHeight="1">
      <c r="A94" s="191"/>
      <c r="B94" s="191"/>
      <c r="C94" s="596" t="s">
        <v>2317</v>
      </c>
      <c r="D94" s="596"/>
      <c r="E94" s="197" t="s">
        <v>244</v>
      </c>
      <c r="F94" s="183">
        <v>19198</v>
      </c>
      <c r="G94" s="195" t="s">
        <v>2075</v>
      </c>
      <c r="H94" s="195" t="s">
        <v>2075</v>
      </c>
      <c r="I94" s="313" t="s">
        <v>2075</v>
      </c>
      <c r="J94" s="184">
        <v>19591</v>
      </c>
      <c r="K94" s="195">
        <v>-393</v>
      </c>
      <c r="L94" s="194">
        <v>-2.0060231739</v>
      </c>
      <c r="M94" s="294">
        <v>3.27</v>
      </c>
      <c r="N94" s="185">
        <v>5870.9</v>
      </c>
      <c r="O94" s="294">
        <v>0.6710827580180023</v>
      </c>
      <c r="P94" s="294">
        <v>0.03856323072605011</v>
      </c>
      <c r="Q94" s="314" t="s">
        <v>2075</v>
      </c>
      <c r="R94" s="314" t="s">
        <v>2075</v>
      </c>
      <c r="S94" s="311" t="s">
        <v>2075</v>
      </c>
      <c r="T94" s="314" t="s">
        <v>2075</v>
      </c>
      <c r="U94" s="314" t="s">
        <v>2075</v>
      </c>
      <c r="V94" s="311" t="s">
        <v>2075</v>
      </c>
      <c r="W94" s="311" t="s">
        <v>2075</v>
      </c>
      <c r="X94" s="311" t="s">
        <v>2075</v>
      </c>
      <c r="Y94" s="333" t="s">
        <v>2317</v>
      </c>
    </row>
    <row r="95" spans="1:25" ht="14.25" customHeight="1">
      <c r="A95" s="191"/>
      <c r="B95" s="191"/>
      <c r="C95" s="596" t="s">
        <v>2498</v>
      </c>
      <c r="D95" s="596"/>
      <c r="E95" s="197" t="s">
        <v>244</v>
      </c>
      <c r="F95" s="183">
        <v>7009</v>
      </c>
      <c r="G95" s="195" t="s">
        <v>2075</v>
      </c>
      <c r="H95" s="195" t="s">
        <v>2075</v>
      </c>
      <c r="I95" s="313" t="s">
        <v>2075</v>
      </c>
      <c r="J95" s="184">
        <v>7566</v>
      </c>
      <c r="K95" s="195">
        <v>-557</v>
      </c>
      <c r="L95" s="194">
        <v>-7.3618821042</v>
      </c>
      <c r="M95" s="294">
        <v>2.42</v>
      </c>
      <c r="N95" s="185">
        <v>2896.3</v>
      </c>
      <c r="O95" s="294">
        <v>0.24500568032858513</v>
      </c>
      <c r="P95" s="294">
        <v>0.02853914934466094</v>
      </c>
      <c r="Q95" s="314" t="s">
        <v>2075</v>
      </c>
      <c r="R95" s="314" t="s">
        <v>2075</v>
      </c>
      <c r="S95" s="311" t="s">
        <v>2075</v>
      </c>
      <c r="T95" s="314" t="s">
        <v>2075</v>
      </c>
      <c r="U95" s="314" t="s">
        <v>2075</v>
      </c>
      <c r="V95" s="311" t="s">
        <v>2075</v>
      </c>
      <c r="W95" s="311" t="s">
        <v>2075</v>
      </c>
      <c r="X95" s="311" t="s">
        <v>2075</v>
      </c>
      <c r="Y95" s="333" t="s">
        <v>2498</v>
      </c>
    </row>
    <row r="96" spans="1:25" ht="14.25" customHeight="1">
      <c r="A96" s="184" t="s">
        <v>25</v>
      </c>
      <c r="B96" s="184"/>
      <c r="C96" s="596" t="s">
        <v>2337</v>
      </c>
      <c r="D96" s="596"/>
      <c r="E96" s="184" t="s">
        <v>244</v>
      </c>
      <c r="F96" s="183">
        <v>50235</v>
      </c>
      <c r="G96" s="184">
        <v>24535</v>
      </c>
      <c r="H96" s="184">
        <v>25700</v>
      </c>
      <c r="I96" s="293">
        <v>95.46692607003891</v>
      </c>
      <c r="J96" s="184">
        <v>50571</v>
      </c>
      <c r="K96" s="195">
        <v>-336</v>
      </c>
      <c r="L96" s="319">
        <v>-0.6644124103</v>
      </c>
      <c r="M96" s="294">
        <v>5.58</v>
      </c>
      <c r="N96" s="185">
        <v>9002.7</v>
      </c>
      <c r="O96" s="294">
        <v>1.7560080398496898</v>
      </c>
      <c r="P96" s="294">
        <v>0.0658051460095901</v>
      </c>
      <c r="Q96" s="184">
        <v>20143</v>
      </c>
      <c r="R96" s="184">
        <v>49616</v>
      </c>
      <c r="S96" s="295">
        <v>2.4631882043</v>
      </c>
      <c r="T96" s="195">
        <v>19732</v>
      </c>
      <c r="U96" s="184">
        <v>49937</v>
      </c>
      <c r="V96" s="295">
        <v>2.53</v>
      </c>
      <c r="W96" s="184">
        <v>411</v>
      </c>
      <c r="X96" s="185">
        <v>2.082911007500507</v>
      </c>
      <c r="Y96" s="190" t="s">
        <v>25</v>
      </c>
    </row>
    <row r="97" spans="1:25" ht="14.25" customHeight="1">
      <c r="A97" s="184" t="s">
        <v>28</v>
      </c>
      <c r="B97" s="184"/>
      <c r="C97" s="596" t="s">
        <v>2338</v>
      </c>
      <c r="D97" s="596"/>
      <c r="E97" s="184" t="s">
        <v>244</v>
      </c>
      <c r="F97" s="183">
        <v>26940</v>
      </c>
      <c r="G97" s="184">
        <v>13354</v>
      </c>
      <c r="H97" s="184">
        <v>13586</v>
      </c>
      <c r="I97" s="293">
        <v>98.29235978212866</v>
      </c>
      <c r="J97" s="184">
        <v>27604</v>
      </c>
      <c r="K97" s="195">
        <v>-664</v>
      </c>
      <c r="L97" s="194">
        <v>-2.4054484857</v>
      </c>
      <c r="M97" s="294">
        <v>4.77</v>
      </c>
      <c r="N97" s="185">
        <v>5647.8</v>
      </c>
      <c r="O97" s="294">
        <v>0.9417110897491917</v>
      </c>
      <c r="P97" s="294">
        <v>0.05625278610497217</v>
      </c>
      <c r="Q97" s="184">
        <v>11128</v>
      </c>
      <c r="R97" s="184">
        <v>26763</v>
      </c>
      <c r="S97" s="295">
        <v>2.4050143781</v>
      </c>
      <c r="T97" s="195">
        <v>10970</v>
      </c>
      <c r="U97" s="184">
        <v>27286</v>
      </c>
      <c r="V97" s="295">
        <v>2.49</v>
      </c>
      <c r="W97" s="184">
        <v>158</v>
      </c>
      <c r="X97" s="185">
        <v>1.4402917046490429</v>
      </c>
      <c r="Y97" s="190" t="s">
        <v>28</v>
      </c>
    </row>
    <row r="98" spans="1:25" ht="14.25" customHeight="1" thickBot="1">
      <c r="A98" s="207" t="s">
        <v>33</v>
      </c>
      <c r="B98" s="207"/>
      <c r="C98" s="597" t="s">
        <v>2339</v>
      </c>
      <c r="D98" s="597"/>
      <c r="E98" s="207" t="s">
        <v>244</v>
      </c>
      <c r="F98" s="204">
        <v>7593</v>
      </c>
      <c r="G98" s="205">
        <v>3617</v>
      </c>
      <c r="H98" s="205">
        <v>3976</v>
      </c>
      <c r="I98" s="334">
        <v>90.9708249496982</v>
      </c>
      <c r="J98" s="207">
        <v>7837</v>
      </c>
      <c r="K98" s="205">
        <v>-244</v>
      </c>
      <c r="L98" s="322">
        <v>-3.1134362639</v>
      </c>
      <c r="M98" s="208">
        <v>1.47</v>
      </c>
      <c r="N98" s="206">
        <v>5165.3</v>
      </c>
      <c r="O98" s="208">
        <v>0.2654199073669492</v>
      </c>
      <c r="P98" s="208">
        <v>0.017335764271343628</v>
      </c>
      <c r="Q98" s="207">
        <v>2962</v>
      </c>
      <c r="R98" s="207">
        <v>7593</v>
      </c>
      <c r="S98" s="335">
        <v>2.563470628</v>
      </c>
      <c r="T98" s="205">
        <v>2945</v>
      </c>
      <c r="U98" s="205">
        <v>7837</v>
      </c>
      <c r="V98" s="324">
        <v>2.66</v>
      </c>
      <c r="W98" s="207">
        <v>17</v>
      </c>
      <c r="X98" s="206">
        <v>0.5772495755517827</v>
      </c>
      <c r="Y98" s="209" t="s">
        <v>33</v>
      </c>
    </row>
    <row r="99" ht="12.75">
      <c r="A99" s="210" t="s">
        <v>2499</v>
      </c>
    </row>
    <row r="100" ht="12.75">
      <c r="A100" s="210" t="s">
        <v>2500</v>
      </c>
    </row>
    <row r="101" ht="12.75">
      <c r="A101" s="210" t="s">
        <v>2501</v>
      </c>
    </row>
    <row r="102" ht="12.75">
      <c r="A102" s="336" t="s">
        <v>2502</v>
      </c>
    </row>
  </sheetData>
  <sheetProtection/>
  <mergeCells count="74">
    <mergeCell ref="Q3:X3"/>
    <mergeCell ref="Y3:Y6"/>
    <mergeCell ref="F4:I5"/>
    <mergeCell ref="J4:J6"/>
    <mergeCell ref="K4:L4"/>
    <mergeCell ref="Q4:S4"/>
    <mergeCell ref="T4:V4"/>
    <mergeCell ref="W4:X5"/>
    <mergeCell ref="K5:L5"/>
    <mergeCell ref="O3:P5"/>
    <mergeCell ref="C10:D10"/>
    <mergeCell ref="C11:D11"/>
    <mergeCell ref="C12:D12"/>
    <mergeCell ref="A3:E6"/>
    <mergeCell ref="F3:L3"/>
    <mergeCell ref="M3:M6"/>
    <mergeCell ref="C13:D13"/>
    <mergeCell ref="C14:D14"/>
    <mergeCell ref="C15:D15"/>
    <mergeCell ref="C16:D16"/>
    <mergeCell ref="C17:D17"/>
    <mergeCell ref="C18:D18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95:D95"/>
    <mergeCell ref="C96:D96"/>
    <mergeCell ref="C97:D97"/>
    <mergeCell ref="C98:D98"/>
    <mergeCell ref="C89:D89"/>
    <mergeCell ref="C90:D90"/>
    <mergeCell ref="C91:D91"/>
    <mergeCell ref="C92:D92"/>
    <mergeCell ref="C93:D93"/>
    <mergeCell ref="C94:D94"/>
  </mergeCells>
  <printOptions/>
  <pageMargins left="0.75" right="0.75" top="1" bottom="1" header="0.512" footer="0.512"/>
  <pageSetup fitToHeight="2" horizontalDpi="600" verticalDpi="600" orientation="landscape" paperSize="8" scale="85" r:id="rId1"/>
  <rowBreaks count="1" manualBreakCount="1">
    <brk id="5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5"/>
  <sheetViews>
    <sheetView view="pageBreakPreview" zoomScale="85" zoomScaleSheetLayoutView="85" zoomScalePageLayoutView="0" workbookViewId="0" topLeftCell="A1">
      <pane xSplit="5" ySplit="6" topLeftCell="F31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2.375" style="210" customWidth="1"/>
    <col min="2" max="2" width="1.625" style="163" customWidth="1"/>
    <col min="3" max="3" width="2.125" style="163" customWidth="1"/>
    <col min="4" max="4" width="13.125" style="163" customWidth="1"/>
    <col min="5" max="5" width="5.25390625" style="163" customWidth="1"/>
    <col min="6" max="8" width="10.625" style="163" customWidth="1"/>
    <col min="9" max="9" width="11.875" style="285" customWidth="1"/>
    <col min="10" max="10" width="9.875" style="163" customWidth="1"/>
    <col min="11" max="11" width="10.25390625" style="163" customWidth="1"/>
    <col min="12" max="12" width="10.125" style="164" customWidth="1"/>
    <col min="13" max="13" width="9.625" style="165" customWidth="1"/>
    <col min="14" max="14" width="12.125" style="164" customWidth="1"/>
    <col min="15" max="16" width="11.00390625" style="165" customWidth="1"/>
    <col min="17" max="17" width="9.25390625" style="163" bestFit="1" customWidth="1"/>
    <col min="18" max="18" width="9.25390625" style="163" customWidth="1"/>
    <col min="19" max="19" width="9.125" style="286" customWidth="1"/>
    <col min="20" max="20" width="9.25390625" style="163" bestFit="1" customWidth="1"/>
    <col min="21" max="21" width="9.25390625" style="163" customWidth="1"/>
    <col min="22" max="22" width="9.125" style="286" customWidth="1"/>
    <col min="23" max="23" width="11.125" style="163" customWidth="1"/>
    <col min="24" max="24" width="12.00390625" style="163" customWidth="1"/>
    <col min="25" max="25" width="9.125" style="163" bestFit="1" customWidth="1"/>
    <col min="26" max="16384" width="9.00390625" style="163" customWidth="1"/>
  </cols>
  <sheetData>
    <row r="1" spans="1:20" ht="18.75">
      <c r="A1" s="161" t="s">
        <v>2503</v>
      </c>
      <c r="B1" s="162"/>
      <c r="C1" s="162"/>
      <c r="D1" s="162"/>
      <c r="E1" s="162"/>
      <c r="T1" s="164"/>
    </row>
    <row r="2" spans="1:20" ht="10.5" customHeight="1" thickBot="1">
      <c r="A2" s="161"/>
      <c r="B2" s="162"/>
      <c r="C2" s="162"/>
      <c r="D2" s="162"/>
      <c r="E2" s="162"/>
      <c r="T2" s="164"/>
    </row>
    <row r="3" spans="1:25" s="167" customFormat="1" ht="14.25" customHeight="1">
      <c r="A3" s="497" t="s">
        <v>2433</v>
      </c>
      <c r="B3" s="497"/>
      <c r="C3" s="497"/>
      <c r="D3" s="497"/>
      <c r="E3" s="498"/>
      <c r="F3" s="503" t="s">
        <v>2434</v>
      </c>
      <c r="G3" s="504"/>
      <c r="H3" s="504"/>
      <c r="I3" s="504"/>
      <c r="J3" s="504"/>
      <c r="K3" s="504"/>
      <c r="L3" s="504"/>
      <c r="M3" s="619" t="s">
        <v>2504</v>
      </c>
      <c r="N3" s="166" t="s">
        <v>1773</v>
      </c>
      <c r="O3" s="625" t="s">
        <v>2505</v>
      </c>
      <c r="P3" s="615"/>
      <c r="Q3" s="525" t="s">
        <v>2056</v>
      </c>
      <c r="R3" s="525"/>
      <c r="S3" s="525"/>
      <c r="T3" s="525"/>
      <c r="U3" s="525"/>
      <c r="V3" s="525"/>
      <c r="W3" s="525"/>
      <c r="X3" s="525"/>
      <c r="Y3" s="603" t="s">
        <v>2437</v>
      </c>
    </row>
    <row r="4" spans="1:25" s="167" customFormat="1" ht="14.25" customHeight="1">
      <c r="A4" s="499"/>
      <c r="B4" s="499"/>
      <c r="C4" s="499"/>
      <c r="D4" s="499"/>
      <c r="E4" s="500"/>
      <c r="F4" s="620" t="s">
        <v>2506</v>
      </c>
      <c r="G4" s="607"/>
      <c r="H4" s="607"/>
      <c r="I4" s="608"/>
      <c r="J4" s="621" t="s">
        <v>2507</v>
      </c>
      <c r="K4" s="622" t="s">
        <v>2508</v>
      </c>
      <c r="L4" s="589"/>
      <c r="M4" s="523"/>
      <c r="N4" s="337" t="s">
        <v>2509</v>
      </c>
      <c r="O4" s="616"/>
      <c r="P4" s="617"/>
      <c r="Q4" s="623" t="s">
        <v>2510</v>
      </c>
      <c r="R4" s="592"/>
      <c r="S4" s="592"/>
      <c r="T4" s="592" t="s">
        <v>2442</v>
      </c>
      <c r="U4" s="592"/>
      <c r="V4" s="592"/>
      <c r="W4" s="624" t="s">
        <v>2511</v>
      </c>
      <c r="X4" s="510"/>
      <c r="Y4" s="604"/>
    </row>
    <row r="5" spans="1:25" s="167" customFormat="1" ht="14.25" customHeight="1">
      <c r="A5" s="499"/>
      <c r="B5" s="499"/>
      <c r="C5" s="499"/>
      <c r="D5" s="499"/>
      <c r="E5" s="500"/>
      <c r="F5" s="609"/>
      <c r="G5" s="610"/>
      <c r="H5" s="610"/>
      <c r="I5" s="611"/>
      <c r="J5" s="512"/>
      <c r="K5" s="612" t="s">
        <v>1784</v>
      </c>
      <c r="L5" s="613"/>
      <c r="M5" s="523"/>
      <c r="N5" s="337" t="s">
        <v>2512</v>
      </c>
      <c r="O5" s="609"/>
      <c r="P5" s="611"/>
      <c r="Q5" s="171" t="s">
        <v>1785</v>
      </c>
      <c r="R5" s="171" t="s">
        <v>1786</v>
      </c>
      <c r="S5" s="287" t="s">
        <v>2446</v>
      </c>
      <c r="T5" s="172" t="s">
        <v>1785</v>
      </c>
      <c r="U5" s="172" t="s">
        <v>1786</v>
      </c>
      <c r="V5" s="288" t="s">
        <v>2446</v>
      </c>
      <c r="W5" s="594"/>
      <c r="X5" s="595"/>
      <c r="Y5" s="604"/>
    </row>
    <row r="6" spans="1:25" s="167" customFormat="1" ht="14.25" customHeight="1" thickBot="1">
      <c r="A6" s="501"/>
      <c r="B6" s="501"/>
      <c r="C6" s="501"/>
      <c r="D6" s="501"/>
      <c r="E6" s="502"/>
      <c r="F6" s="174" t="s">
        <v>1780</v>
      </c>
      <c r="G6" s="174" t="s">
        <v>1790</v>
      </c>
      <c r="H6" s="174" t="s">
        <v>1791</v>
      </c>
      <c r="I6" s="326" t="s">
        <v>2447</v>
      </c>
      <c r="J6" s="513"/>
      <c r="K6" s="174" t="s">
        <v>1793</v>
      </c>
      <c r="L6" s="176" t="s">
        <v>2448</v>
      </c>
      <c r="M6" s="524"/>
      <c r="N6" s="338" t="s">
        <v>2514</v>
      </c>
      <c r="O6" s="290" t="s">
        <v>2066</v>
      </c>
      <c r="P6" s="290" t="s">
        <v>2067</v>
      </c>
      <c r="Q6" s="178"/>
      <c r="R6" s="178"/>
      <c r="S6" s="291" t="s">
        <v>2450</v>
      </c>
      <c r="T6" s="180"/>
      <c r="U6" s="180"/>
      <c r="V6" s="291" t="s">
        <v>2450</v>
      </c>
      <c r="W6" s="180" t="s">
        <v>2069</v>
      </c>
      <c r="X6" s="179" t="s">
        <v>2448</v>
      </c>
      <c r="Y6" s="605"/>
    </row>
    <row r="7" spans="1:25" ht="14.25" customHeight="1">
      <c r="A7" s="181"/>
      <c r="C7" s="327" t="s">
        <v>2515</v>
      </c>
      <c r="D7" s="327"/>
      <c r="E7" s="182"/>
      <c r="F7" s="183">
        <v>2843990</v>
      </c>
      <c r="G7" s="184">
        <v>1376211</v>
      </c>
      <c r="H7" s="184">
        <v>1467779</v>
      </c>
      <c r="I7" s="293">
        <v>93.8</v>
      </c>
      <c r="J7" s="184">
        <v>2860750</v>
      </c>
      <c r="K7" s="195">
        <v>-16760</v>
      </c>
      <c r="L7" s="194">
        <v>-0.5858603513064756</v>
      </c>
      <c r="M7" s="294">
        <v>8479.45</v>
      </c>
      <c r="N7" s="185">
        <v>335.4</v>
      </c>
      <c r="O7" s="294">
        <v>100</v>
      </c>
      <c r="P7" s="339">
        <v>100</v>
      </c>
      <c r="Q7" s="184">
        <v>1209288</v>
      </c>
      <c r="R7" s="184">
        <v>2773699</v>
      </c>
      <c r="S7" s="295">
        <v>2.2936628826218404</v>
      </c>
      <c r="T7" s="184">
        <v>1183036</v>
      </c>
      <c r="U7" s="184">
        <v>2793323</v>
      </c>
      <c r="V7" s="295">
        <v>2.3611479279</v>
      </c>
      <c r="W7" s="184">
        <v>26252</v>
      </c>
      <c r="X7" s="185">
        <v>2.2190364452138396</v>
      </c>
      <c r="Y7" s="186" t="s">
        <v>2070</v>
      </c>
    </row>
    <row r="8" spans="1:25" ht="14.25" customHeight="1">
      <c r="A8" s="187"/>
      <c r="C8" s="305" t="s">
        <v>1798</v>
      </c>
      <c r="D8" s="305"/>
      <c r="E8" s="189"/>
      <c r="F8" s="183">
        <v>2668832</v>
      </c>
      <c r="G8" s="184">
        <v>1291257</v>
      </c>
      <c r="H8" s="184">
        <v>1377575</v>
      </c>
      <c r="I8" s="293">
        <v>93.7</v>
      </c>
      <c r="J8" s="184">
        <v>2680467</v>
      </c>
      <c r="K8" s="195">
        <v>-11635</v>
      </c>
      <c r="L8" s="194">
        <v>-0.43406615339789667</v>
      </c>
      <c r="M8" s="294">
        <v>6714.48</v>
      </c>
      <c r="N8" s="185">
        <v>397.5</v>
      </c>
      <c r="O8" s="339">
        <v>93.84111758480164</v>
      </c>
      <c r="P8" s="339">
        <v>79.18532451986862</v>
      </c>
      <c r="Q8" s="184">
        <v>1137316</v>
      </c>
      <c r="R8" s="184">
        <v>2602492</v>
      </c>
      <c r="S8" s="295">
        <v>2.288275202318441</v>
      </c>
      <c r="T8" s="184">
        <v>1111916</v>
      </c>
      <c r="U8" s="184">
        <v>2616751</v>
      </c>
      <c r="V8" s="295">
        <v>2.353371118</v>
      </c>
      <c r="W8" s="184">
        <v>25400</v>
      </c>
      <c r="X8" s="185">
        <v>2.284345220322398</v>
      </c>
      <c r="Y8" s="190" t="s">
        <v>1798</v>
      </c>
    </row>
    <row r="9" spans="1:25" ht="14.25" customHeight="1">
      <c r="A9" s="187"/>
      <c r="C9" s="305" t="s">
        <v>2516</v>
      </c>
      <c r="D9" s="305"/>
      <c r="E9" s="189"/>
      <c r="F9" s="183">
        <v>175158</v>
      </c>
      <c r="G9" s="184">
        <v>84954</v>
      </c>
      <c r="H9" s="184">
        <v>90204</v>
      </c>
      <c r="I9" s="293">
        <v>94.2</v>
      </c>
      <c r="J9" s="184">
        <v>180283</v>
      </c>
      <c r="K9" s="195">
        <v>-5125</v>
      </c>
      <c r="L9" s="194">
        <v>-2.84275278312431</v>
      </c>
      <c r="M9" s="294">
        <v>1764.97</v>
      </c>
      <c r="N9" s="185">
        <v>99.2</v>
      </c>
      <c r="O9" s="339">
        <v>6.158882415198366</v>
      </c>
      <c r="P9" s="339">
        <v>20.814675480131374</v>
      </c>
      <c r="Q9" s="184">
        <v>71972</v>
      </c>
      <c r="R9" s="184">
        <v>171207</v>
      </c>
      <c r="S9" s="295">
        <v>2.3788000889234704</v>
      </c>
      <c r="T9" s="184">
        <v>71120</v>
      </c>
      <c r="U9" s="184">
        <v>176572</v>
      </c>
      <c r="V9" s="295">
        <v>2.4827334083</v>
      </c>
      <c r="W9" s="184">
        <v>852</v>
      </c>
      <c r="X9" s="185">
        <v>1.1979752530933634</v>
      </c>
      <c r="Y9" s="190" t="s">
        <v>1800</v>
      </c>
    </row>
    <row r="10" spans="1:25" ht="14.25" customHeight="1">
      <c r="A10" s="191" t="s">
        <v>2517</v>
      </c>
      <c r="B10" s="191"/>
      <c r="C10" s="602" t="s">
        <v>1803</v>
      </c>
      <c r="D10" s="602"/>
      <c r="E10" s="189"/>
      <c r="F10" s="183">
        <v>1194034</v>
      </c>
      <c r="G10" s="184">
        <v>576850</v>
      </c>
      <c r="H10" s="184">
        <v>617184</v>
      </c>
      <c r="I10" s="293">
        <v>93.4648338259</v>
      </c>
      <c r="J10" s="184">
        <v>1173843</v>
      </c>
      <c r="K10" s="195">
        <v>20191</v>
      </c>
      <c r="L10" s="185">
        <v>1.7200767053174915</v>
      </c>
      <c r="M10" s="294">
        <v>906.53</v>
      </c>
      <c r="N10" s="185">
        <v>1317.1</v>
      </c>
      <c r="O10" s="339">
        <v>41.9844654868688</v>
      </c>
      <c r="P10" s="339">
        <v>10.690905660154844</v>
      </c>
      <c r="Q10" s="184">
        <v>530948</v>
      </c>
      <c r="R10" s="184">
        <v>1171398</v>
      </c>
      <c r="S10" s="295">
        <v>2.206238652372737</v>
      </c>
      <c r="T10" s="184">
        <v>512341</v>
      </c>
      <c r="U10" s="184">
        <v>1152867</v>
      </c>
      <c r="V10" s="295">
        <v>2.2501946945</v>
      </c>
      <c r="W10" s="184">
        <v>18607</v>
      </c>
      <c r="X10" s="185">
        <v>3.631760878008982</v>
      </c>
      <c r="Y10" s="190">
        <v>100</v>
      </c>
    </row>
    <row r="11" spans="1:25" ht="14.25" customHeight="1">
      <c r="A11" s="191" t="s">
        <v>2518</v>
      </c>
      <c r="B11" s="191"/>
      <c r="C11" s="600" t="s">
        <v>2519</v>
      </c>
      <c r="D11" s="601"/>
      <c r="E11" s="189"/>
      <c r="F11" s="183">
        <v>136640</v>
      </c>
      <c r="G11" s="184">
        <v>64659</v>
      </c>
      <c r="H11" s="184">
        <v>71981</v>
      </c>
      <c r="I11" s="293">
        <v>89.8278712438</v>
      </c>
      <c r="J11" s="184">
        <v>130482</v>
      </c>
      <c r="K11" s="195">
        <v>6158</v>
      </c>
      <c r="L11" s="185">
        <v>4.719424901518984</v>
      </c>
      <c r="M11" s="294">
        <v>15.32</v>
      </c>
      <c r="N11" s="185">
        <v>8919.1</v>
      </c>
      <c r="O11" s="339">
        <v>4.80451759675667</v>
      </c>
      <c r="P11" s="339">
        <v>0.18067209547789065</v>
      </c>
      <c r="Q11" s="184">
        <v>76813</v>
      </c>
      <c r="R11" s="184">
        <v>133944</v>
      </c>
      <c r="S11" s="295">
        <v>1.7437673310507336</v>
      </c>
      <c r="T11" s="184">
        <v>73202</v>
      </c>
      <c r="U11" s="184">
        <v>127521</v>
      </c>
      <c r="V11" s="295">
        <v>1.7420425671</v>
      </c>
      <c r="W11" s="184">
        <v>3611</v>
      </c>
      <c r="X11" s="185">
        <v>4.932925329909018</v>
      </c>
      <c r="Y11" s="190">
        <v>101</v>
      </c>
    </row>
    <row r="12" spans="1:25" ht="14.25" customHeight="1">
      <c r="A12" s="191" t="s">
        <v>2520</v>
      </c>
      <c r="B12" s="191"/>
      <c r="C12" s="600" t="s">
        <v>2521</v>
      </c>
      <c r="D12" s="601"/>
      <c r="E12" s="189"/>
      <c r="F12" s="183">
        <v>120155</v>
      </c>
      <c r="G12" s="184">
        <v>57251</v>
      </c>
      <c r="H12" s="184">
        <v>62904</v>
      </c>
      <c r="I12" s="293">
        <v>91.0132900928</v>
      </c>
      <c r="J12" s="184">
        <v>120751</v>
      </c>
      <c r="K12" s="195">
        <v>-596</v>
      </c>
      <c r="L12" s="185">
        <v>-0.49357769293836073</v>
      </c>
      <c r="M12" s="294">
        <v>39.42</v>
      </c>
      <c r="N12" s="185">
        <v>3048.1</v>
      </c>
      <c r="O12" s="339">
        <v>4.224874208418454</v>
      </c>
      <c r="P12" s="339">
        <v>0.4648886425416742</v>
      </c>
      <c r="Q12" s="184">
        <v>51721</v>
      </c>
      <c r="R12" s="184">
        <v>117437</v>
      </c>
      <c r="S12" s="295">
        <v>2.2705864155758784</v>
      </c>
      <c r="T12" s="184">
        <v>50549</v>
      </c>
      <c r="U12" s="184">
        <v>118084</v>
      </c>
      <c r="V12" s="295">
        <v>2.3360303864</v>
      </c>
      <c r="W12" s="184">
        <v>1172</v>
      </c>
      <c r="X12" s="185">
        <v>2.3185424043996914</v>
      </c>
      <c r="Y12" s="190">
        <v>102</v>
      </c>
    </row>
    <row r="13" spans="1:25" ht="14.25" customHeight="1">
      <c r="A13" s="191" t="s">
        <v>2522</v>
      </c>
      <c r="B13" s="191"/>
      <c r="C13" s="600" t="s">
        <v>2523</v>
      </c>
      <c r="D13" s="601"/>
      <c r="E13" s="189"/>
      <c r="F13" s="183">
        <v>142728</v>
      </c>
      <c r="G13" s="184">
        <v>69972</v>
      </c>
      <c r="H13" s="184">
        <v>72756</v>
      </c>
      <c r="I13" s="293">
        <v>96.173511463</v>
      </c>
      <c r="J13" s="184">
        <v>138190</v>
      </c>
      <c r="K13" s="195">
        <v>4538</v>
      </c>
      <c r="L13" s="185">
        <v>3.283884506838411</v>
      </c>
      <c r="M13" s="294">
        <v>26.3</v>
      </c>
      <c r="N13" s="185">
        <v>5426.9</v>
      </c>
      <c r="O13" s="339">
        <v>5.0185830470571275</v>
      </c>
      <c r="P13" s="339">
        <v>0.3101616260488593</v>
      </c>
      <c r="Q13" s="184">
        <v>68709</v>
      </c>
      <c r="R13" s="184">
        <v>140274</v>
      </c>
      <c r="S13" s="295">
        <v>2.0415666069947167</v>
      </c>
      <c r="T13" s="184">
        <v>66290</v>
      </c>
      <c r="U13" s="184">
        <v>136249</v>
      </c>
      <c r="V13" s="295">
        <v>2.0553477146</v>
      </c>
      <c r="W13" s="184">
        <v>2419</v>
      </c>
      <c r="X13" s="185">
        <v>3.649117513953839</v>
      </c>
      <c r="Y13" s="190">
        <v>103</v>
      </c>
    </row>
    <row r="14" spans="1:25" ht="14.25" customHeight="1">
      <c r="A14" s="191" t="s">
        <v>2524</v>
      </c>
      <c r="B14" s="191"/>
      <c r="C14" s="600" t="s">
        <v>2525</v>
      </c>
      <c r="D14" s="601"/>
      <c r="E14" s="189"/>
      <c r="F14" s="183">
        <v>190929</v>
      </c>
      <c r="G14" s="184">
        <v>91694</v>
      </c>
      <c r="H14" s="184">
        <v>99235</v>
      </c>
      <c r="I14" s="293">
        <v>92.4008666297</v>
      </c>
      <c r="J14" s="184">
        <v>186985</v>
      </c>
      <c r="K14" s="195">
        <v>3944</v>
      </c>
      <c r="L14" s="185">
        <v>2.1092601010776266</v>
      </c>
      <c r="M14" s="294">
        <v>35.61</v>
      </c>
      <c r="N14" s="185">
        <v>5361.7</v>
      </c>
      <c r="O14" s="339">
        <v>6.713420230028938</v>
      </c>
      <c r="P14" s="339">
        <v>0.41995648302661137</v>
      </c>
      <c r="Q14" s="184">
        <v>90361</v>
      </c>
      <c r="R14" s="184">
        <v>188246</v>
      </c>
      <c r="S14" s="295">
        <v>2.0832660107789867</v>
      </c>
      <c r="T14" s="184">
        <v>87137</v>
      </c>
      <c r="U14" s="184">
        <v>184513</v>
      </c>
      <c r="V14" s="295">
        <v>2.1175046192</v>
      </c>
      <c r="W14" s="184">
        <v>3224</v>
      </c>
      <c r="X14" s="185">
        <v>3.699920814349817</v>
      </c>
      <c r="Y14" s="190">
        <v>104</v>
      </c>
    </row>
    <row r="15" spans="1:25" ht="14.25" customHeight="1">
      <c r="A15" s="191" t="s">
        <v>2526</v>
      </c>
      <c r="B15" s="191"/>
      <c r="C15" s="600" t="s">
        <v>2083</v>
      </c>
      <c r="D15" s="601"/>
      <c r="E15" s="189"/>
      <c r="F15" s="183">
        <v>242512</v>
      </c>
      <c r="G15" s="184">
        <v>118617</v>
      </c>
      <c r="H15" s="184">
        <v>123895</v>
      </c>
      <c r="I15" s="293">
        <v>95.7399410791</v>
      </c>
      <c r="J15" s="184">
        <v>233733</v>
      </c>
      <c r="K15" s="195">
        <v>8779</v>
      </c>
      <c r="L15" s="185">
        <v>3.7559950884128472</v>
      </c>
      <c r="M15" s="294">
        <v>117.24</v>
      </c>
      <c r="N15" s="185">
        <v>2068.5</v>
      </c>
      <c r="O15" s="339">
        <v>8.527174849419302</v>
      </c>
      <c r="P15" s="339">
        <v>1.382636845550124</v>
      </c>
      <c r="Q15" s="184">
        <v>99307</v>
      </c>
      <c r="R15" s="184">
        <v>238949</v>
      </c>
      <c r="S15" s="295">
        <v>2.4061647215201347</v>
      </c>
      <c r="T15" s="184">
        <v>95103</v>
      </c>
      <c r="U15" s="184">
        <v>230605</v>
      </c>
      <c r="V15" s="295">
        <v>2.4247920675</v>
      </c>
      <c r="W15" s="184">
        <v>4204</v>
      </c>
      <c r="X15" s="185">
        <v>4.420470437315331</v>
      </c>
      <c r="Y15" s="190">
        <v>105</v>
      </c>
    </row>
    <row r="16" spans="1:25" ht="14.25" customHeight="1">
      <c r="A16" s="191" t="s">
        <v>2527</v>
      </c>
      <c r="B16" s="191"/>
      <c r="C16" s="600" t="s">
        <v>2528</v>
      </c>
      <c r="D16" s="601"/>
      <c r="E16" s="189"/>
      <c r="F16" s="183">
        <v>145018</v>
      </c>
      <c r="G16" s="184">
        <v>68975</v>
      </c>
      <c r="H16" s="184">
        <v>76043</v>
      </c>
      <c r="I16" s="293">
        <v>90.7052588667</v>
      </c>
      <c r="J16" s="184">
        <v>149633</v>
      </c>
      <c r="K16" s="195">
        <v>-4615</v>
      </c>
      <c r="L16" s="185">
        <v>-3.0842127070900136</v>
      </c>
      <c r="M16" s="294">
        <v>353.33</v>
      </c>
      <c r="N16" s="185">
        <v>410.4</v>
      </c>
      <c r="O16" s="339">
        <v>5.099103723993403</v>
      </c>
      <c r="P16" s="339">
        <v>4.166897617180359</v>
      </c>
      <c r="Q16" s="184">
        <v>57070</v>
      </c>
      <c r="R16" s="184">
        <v>141725</v>
      </c>
      <c r="S16" s="295">
        <v>2.483353776064482</v>
      </c>
      <c r="T16" s="184">
        <v>56483</v>
      </c>
      <c r="U16" s="184">
        <v>146640</v>
      </c>
      <c r="V16" s="295">
        <v>2.5961793814</v>
      </c>
      <c r="W16" s="184">
        <v>587</v>
      </c>
      <c r="X16" s="185">
        <v>1.0392507480126763</v>
      </c>
      <c r="Y16" s="190">
        <v>106</v>
      </c>
    </row>
    <row r="17" spans="1:25" ht="14.25" customHeight="1">
      <c r="A17" s="191" t="s">
        <v>2529</v>
      </c>
      <c r="B17" s="191"/>
      <c r="C17" s="600" t="s">
        <v>2530</v>
      </c>
      <c r="D17" s="601"/>
      <c r="E17" s="189"/>
      <c r="F17" s="183">
        <v>79353</v>
      </c>
      <c r="G17" s="184">
        <v>39417</v>
      </c>
      <c r="H17" s="184">
        <v>39936</v>
      </c>
      <c r="I17" s="293">
        <v>98.7004206731</v>
      </c>
      <c r="J17" s="184">
        <v>78789</v>
      </c>
      <c r="K17" s="195">
        <v>564</v>
      </c>
      <c r="L17" s="185">
        <v>0.7158359669497011</v>
      </c>
      <c r="M17" s="294">
        <v>94.08</v>
      </c>
      <c r="N17" s="185">
        <v>843.5</v>
      </c>
      <c r="O17" s="339">
        <v>2.7901996842464283</v>
      </c>
      <c r="P17" s="339">
        <v>1.1095059231436</v>
      </c>
      <c r="Q17" s="184">
        <v>31229</v>
      </c>
      <c r="R17" s="184">
        <v>77115</v>
      </c>
      <c r="S17" s="295">
        <v>2.4693393960741616</v>
      </c>
      <c r="T17" s="184">
        <v>30237</v>
      </c>
      <c r="U17" s="184">
        <v>76830</v>
      </c>
      <c r="V17" s="295">
        <v>2.5409266792</v>
      </c>
      <c r="W17" s="184">
        <v>992</v>
      </c>
      <c r="X17" s="185">
        <v>3.280748751529583</v>
      </c>
      <c r="Y17" s="190">
        <v>107</v>
      </c>
    </row>
    <row r="18" spans="1:25" ht="14.25" customHeight="1">
      <c r="A18" s="191" t="s">
        <v>2531</v>
      </c>
      <c r="B18" s="191"/>
      <c r="C18" s="600" t="s">
        <v>2532</v>
      </c>
      <c r="D18" s="601"/>
      <c r="E18" s="189"/>
      <c r="F18" s="183">
        <v>136699</v>
      </c>
      <c r="G18" s="184">
        <v>66265</v>
      </c>
      <c r="H18" s="184">
        <v>70434</v>
      </c>
      <c r="I18" s="293">
        <v>94.0809836159</v>
      </c>
      <c r="J18" s="184">
        <v>135280</v>
      </c>
      <c r="K18" s="195">
        <v>1419</v>
      </c>
      <c r="L18" s="185">
        <v>1.0489355410999408</v>
      </c>
      <c r="M18" s="294">
        <v>225.22</v>
      </c>
      <c r="N18" s="185">
        <v>607</v>
      </c>
      <c r="O18" s="339">
        <v>4.806592146948478</v>
      </c>
      <c r="P18" s="339">
        <v>2.6560684950085203</v>
      </c>
      <c r="Q18" s="184">
        <v>55738</v>
      </c>
      <c r="R18" s="184">
        <v>133708</v>
      </c>
      <c r="S18" s="295">
        <v>2.398866123649934</v>
      </c>
      <c r="T18" s="184">
        <v>53340</v>
      </c>
      <c r="U18" s="184">
        <v>132425</v>
      </c>
      <c r="V18" s="295">
        <v>2.4826584177</v>
      </c>
      <c r="W18" s="184">
        <v>2398</v>
      </c>
      <c r="X18" s="185">
        <v>4.495688038995126</v>
      </c>
      <c r="Y18" s="190">
        <v>108</v>
      </c>
    </row>
    <row r="19" spans="1:25" ht="14.25" customHeight="1">
      <c r="A19" s="187" t="s">
        <v>2533</v>
      </c>
      <c r="B19" s="184"/>
      <c r="C19" s="302" t="s">
        <v>2534</v>
      </c>
      <c r="D19" s="303"/>
      <c r="E19" s="189"/>
      <c r="F19" s="184">
        <v>228552</v>
      </c>
      <c r="G19" s="184">
        <v>110173</v>
      </c>
      <c r="H19" s="184">
        <v>118379</v>
      </c>
      <c r="I19" s="293">
        <v>93.0680272683</v>
      </c>
      <c r="J19" s="184">
        <v>239973</v>
      </c>
      <c r="K19" s="184">
        <v>-11421</v>
      </c>
      <c r="L19" s="185">
        <v>-4.759285419609706</v>
      </c>
      <c r="M19" s="294">
        <v>352.8</v>
      </c>
      <c r="N19" s="185">
        <v>647.8</v>
      </c>
      <c r="O19" s="339">
        <v>8.036315176916938</v>
      </c>
      <c r="P19" s="339">
        <v>4.1606472117885</v>
      </c>
      <c r="Q19" s="184">
        <v>97184</v>
      </c>
      <c r="R19" s="184">
        <v>217738</v>
      </c>
      <c r="S19" s="295">
        <v>2.2404716825814948</v>
      </c>
      <c r="T19" s="184">
        <v>98426</v>
      </c>
      <c r="U19" s="184">
        <v>228862</v>
      </c>
      <c r="V19" s="295">
        <v>2.3252189462</v>
      </c>
      <c r="W19" s="184">
        <v>-1242</v>
      </c>
      <c r="X19" s="185">
        <v>-1.261861703208502</v>
      </c>
      <c r="Y19" s="190" t="s">
        <v>6</v>
      </c>
    </row>
    <row r="20" spans="1:25" ht="14.25" customHeight="1">
      <c r="A20" s="187" t="s">
        <v>2535</v>
      </c>
      <c r="B20" s="184"/>
      <c r="C20" s="302" t="s">
        <v>2536</v>
      </c>
      <c r="D20" s="303"/>
      <c r="E20" s="189"/>
      <c r="F20" s="183">
        <v>26426</v>
      </c>
      <c r="G20" s="184">
        <v>12563</v>
      </c>
      <c r="H20" s="184">
        <v>13863</v>
      </c>
      <c r="I20" s="293">
        <v>90.622520378</v>
      </c>
      <c r="J20" s="184">
        <v>28644</v>
      </c>
      <c r="K20" s="195">
        <v>-2218</v>
      </c>
      <c r="L20" s="185">
        <v>-7.743331936880324</v>
      </c>
      <c r="M20" s="294">
        <v>118.23</v>
      </c>
      <c r="N20" s="185">
        <v>223.5</v>
      </c>
      <c r="O20" s="339">
        <v>0.929187514724032</v>
      </c>
      <c r="P20" s="339">
        <v>1.3943121310934081</v>
      </c>
      <c r="Q20" s="184">
        <v>11180</v>
      </c>
      <c r="R20" s="184">
        <v>25424</v>
      </c>
      <c r="S20" s="295">
        <v>2.2740608228980324</v>
      </c>
      <c r="T20" s="184">
        <v>11497</v>
      </c>
      <c r="U20" s="184">
        <v>27607</v>
      </c>
      <c r="V20" s="295">
        <v>2.4012351048</v>
      </c>
      <c r="W20" s="184">
        <v>-317</v>
      </c>
      <c r="X20" s="185">
        <v>-2.757241019396364</v>
      </c>
      <c r="Y20" s="190" t="s">
        <v>8</v>
      </c>
    </row>
    <row r="21" spans="1:25" ht="14.25" customHeight="1">
      <c r="A21" s="187" t="s">
        <v>2537</v>
      </c>
      <c r="B21" s="184"/>
      <c r="C21" s="302" t="s">
        <v>2538</v>
      </c>
      <c r="D21" s="303"/>
      <c r="E21" s="189"/>
      <c r="F21" s="183">
        <v>96194</v>
      </c>
      <c r="G21" s="184">
        <v>45730</v>
      </c>
      <c r="H21" s="184">
        <v>50464</v>
      </c>
      <c r="I21" s="293">
        <v>90.619055168</v>
      </c>
      <c r="J21" s="184">
        <v>100509</v>
      </c>
      <c r="K21" s="195">
        <v>-4315</v>
      </c>
      <c r="L21" s="185">
        <v>-4.29314787730452</v>
      </c>
      <c r="M21" s="294">
        <v>471.55</v>
      </c>
      <c r="N21" s="185">
        <v>204</v>
      </c>
      <c r="O21" s="339">
        <v>3.382360697470807</v>
      </c>
      <c r="P21" s="339">
        <v>5.561091816096562</v>
      </c>
      <c r="Q21" s="184">
        <v>39810</v>
      </c>
      <c r="R21" s="184">
        <v>93173</v>
      </c>
      <c r="S21" s="295">
        <v>2.3404420999748807</v>
      </c>
      <c r="T21" s="184">
        <v>40172</v>
      </c>
      <c r="U21" s="184">
        <v>97380</v>
      </c>
      <c r="V21" s="295">
        <v>2.4240764712</v>
      </c>
      <c r="W21" s="184">
        <v>-362</v>
      </c>
      <c r="X21" s="185">
        <v>-0.9011251618042417</v>
      </c>
      <c r="Y21" s="190" t="s">
        <v>10</v>
      </c>
    </row>
    <row r="22" spans="1:25" ht="14.25" customHeight="1">
      <c r="A22" s="187" t="s">
        <v>2539</v>
      </c>
      <c r="B22" s="184"/>
      <c r="C22" s="302" t="s">
        <v>2540</v>
      </c>
      <c r="D22" s="195"/>
      <c r="E22" s="189"/>
      <c r="F22" s="184">
        <v>138626</v>
      </c>
      <c r="G22" s="184">
        <v>66292</v>
      </c>
      <c r="H22" s="184">
        <v>72334</v>
      </c>
      <c r="I22" s="293">
        <v>91.6470815937</v>
      </c>
      <c r="J22" s="184">
        <v>145202</v>
      </c>
      <c r="K22" s="184">
        <v>-6576</v>
      </c>
      <c r="L22" s="185">
        <v>-4.528863238798364</v>
      </c>
      <c r="M22" s="294">
        <v>285.09</v>
      </c>
      <c r="N22" s="185">
        <v>486.3</v>
      </c>
      <c r="O22" s="339">
        <v>4.874349065924986</v>
      </c>
      <c r="P22" s="339">
        <v>3.3621284399341937</v>
      </c>
      <c r="Q22" s="184">
        <v>57643</v>
      </c>
      <c r="R22" s="184">
        <v>135338</v>
      </c>
      <c r="S22" s="295">
        <v>2.3478653088839927</v>
      </c>
      <c r="T22" s="184">
        <v>58687</v>
      </c>
      <c r="U22" s="184">
        <v>142552</v>
      </c>
      <c r="V22" s="295">
        <v>2.4290217595</v>
      </c>
      <c r="W22" s="184">
        <v>-1044</v>
      </c>
      <c r="X22" s="185">
        <v>-1.7789288939628878</v>
      </c>
      <c r="Y22" s="190">
        <v>205</v>
      </c>
    </row>
    <row r="23" spans="1:25" ht="14.25" customHeight="1">
      <c r="A23" s="187" t="s">
        <v>2541</v>
      </c>
      <c r="B23" s="184"/>
      <c r="C23" s="302" t="s">
        <v>2542</v>
      </c>
      <c r="D23" s="303"/>
      <c r="E23" s="189"/>
      <c r="F23" s="184">
        <v>464811</v>
      </c>
      <c r="G23" s="184">
        <v>225414</v>
      </c>
      <c r="H23" s="184">
        <v>239397</v>
      </c>
      <c r="I23" s="293">
        <v>94.1590746751</v>
      </c>
      <c r="J23" s="184">
        <v>461357</v>
      </c>
      <c r="K23" s="184">
        <v>3454</v>
      </c>
      <c r="L23" s="185">
        <v>0.748661015222485</v>
      </c>
      <c r="M23" s="294">
        <v>518.14</v>
      </c>
      <c r="N23" s="185">
        <v>897.1</v>
      </c>
      <c r="O23" s="339">
        <v>16.343622867872252</v>
      </c>
      <c r="P23" s="339">
        <v>6.110537829694143</v>
      </c>
      <c r="Q23" s="184">
        <v>185180</v>
      </c>
      <c r="R23" s="184">
        <v>455720</v>
      </c>
      <c r="S23" s="295">
        <v>2.46095690679339</v>
      </c>
      <c r="T23" s="184">
        <v>178411</v>
      </c>
      <c r="U23" s="184">
        <v>453424</v>
      </c>
      <c r="V23" s="295">
        <v>2.5414576455</v>
      </c>
      <c r="W23" s="184">
        <v>6769</v>
      </c>
      <c r="X23" s="185">
        <v>3.794048573238197</v>
      </c>
      <c r="Y23" s="190" t="s">
        <v>15</v>
      </c>
    </row>
    <row r="24" spans="1:25" ht="14.25" customHeight="1">
      <c r="A24" s="187" t="s">
        <v>2543</v>
      </c>
      <c r="B24" s="184"/>
      <c r="C24" s="302" t="s">
        <v>2544</v>
      </c>
      <c r="D24" s="303"/>
      <c r="E24" s="189"/>
      <c r="F24" s="183">
        <v>40069</v>
      </c>
      <c r="G24" s="184">
        <v>19171</v>
      </c>
      <c r="H24" s="184">
        <v>20898</v>
      </c>
      <c r="I24" s="293">
        <v>91.7360512968</v>
      </c>
      <c r="J24" s="184">
        <v>42563</v>
      </c>
      <c r="K24" s="195">
        <v>-2494</v>
      </c>
      <c r="L24" s="185">
        <v>-5.859549373869323</v>
      </c>
      <c r="M24" s="294">
        <v>195.75</v>
      </c>
      <c r="N24" s="185">
        <v>204.7</v>
      </c>
      <c r="O24" s="339">
        <v>1.408900875178886</v>
      </c>
      <c r="P24" s="339">
        <v>2.308522368785711</v>
      </c>
      <c r="Q24" s="184">
        <v>14989</v>
      </c>
      <c r="R24" s="184">
        <v>38842</v>
      </c>
      <c r="S24" s="295">
        <v>2.591367002468477</v>
      </c>
      <c r="T24" s="184">
        <v>15083</v>
      </c>
      <c r="U24" s="184">
        <v>41523</v>
      </c>
      <c r="V24" s="295">
        <v>2.7529669164</v>
      </c>
      <c r="W24" s="184">
        <v>-94</v>
      </c>
      <c r="X24" s="185">
        <v>-0.6232181926672412</v>
      </c>
      <c r="Y24" s="190" t="s">
        <v>17</v>
      </c>
    </row>
    <row r="25" spans="1:25" ht="14.25" customHeight="1">
      <c r="A25" s="187" t="s">
        <v>2545</v>
      </c>
      <c r="B25" s="184"/>
      <c r="C25" s="302" t="s">
        <v>2546</v>
      </c>
      <c r="D25" s="303"/>
      <c r="E25" s="189"/>
      <c r="F25" s="183">
        <v>53615</v>
      </c>
      <c r="G25" s="184">
        <v>25365</v>
      </c>
      <c r="H25" s="184">
        <v>28250</v>
      </c>
      <c r="I25" s="293">
        <v>89.7876106195</v>
      </c>
      <c r="J25" s="184">
        <v>56605</v>
      </c>
      <c r="K25" s="195">
        <v>-2990</v>
      </c>
      <c r="L25" s="185">
        <v>-5.282218885257486</v>
      </c>
      <c r="M25" s="294">
        <v>778.14</v>
      </c>
      <c r="N25" s="185">
        <v>68.9</v>
      </c>
      <c r="O25" s="339">
        <v>1.8852035344709368</v>
      </c>
      <c r="P25" s="339">
        <v>9.176774437021267</v>
      </c>
      <c r="Q25" s="184">
        <v>21307</v>
      </c>
      <c r="R25" s="184">
        <v>51336</v>
      </c>
      <c r="S25" s="295">
        <v>2.4093490402215236</v>
      </c>
      <c r="T25" s="184">
        <v>21718</v>
      </c>
      <c r="U25" s="184">
        <v>54443</v>
      </c>
      <c r="V25" s="295">
        <v>2.5068146238</v>
      </c>
      <c r="W25" s="184">
        <v>-411</v>
      </c>
      <c r="X25" s="185">
        <v>-1.8924394511465146</v>
      </c>
      <c r="Y25" s="190" t="s">
        <v>19</v>
      </c>
    </row>
    <row r="26" spans="1:25" ht="14.25" customHeight="1">
      <c r="A26" s="187" t="s">
        <v>2547</v>
      </c>
      <c r="B26" s="184"/>
      <c r="C26" s="302" t="s">
        <v>2548</v>
      </c>
      <c r="D26" s="303"/>
      <c r="E26" s="189"/>
      <c r="F26" s="183">
        <v>37000</v>
      </c>
      <c r="G26" s="184">
        <v>17521</v>
      </c>
      <c r="H26" s="184">
        <v>19479</v>
      </c>
      <c r="I26" s="293">
        <v>89.948149289</v>
      </c>
      <c r="J26" s="184">
        <v>40244</v>
      </c>
      <c r="K26" s="195">
        <v>-3244</v>
      </c>
      <c r="L26" s="185">
        <v>-8.060828943444985</v>
      </c>
      <c r="M26" s="294">
        <v>1246.49</v>
      </c>
      <c r="N26" s="185">
        <v>29.7</v>
      </c>
      <c r="O26" s="339">
        <v>1.300989103337213</v>
      </c>
      <c r="P26" s="339">
        <v>14.700127956412265</v>
      </c>
      <c r="Q26" s="184">
        <v>14399</v>
      </c>
      <c r="R26" s="184">
        <v>35302</v>
      </c>
      <c r="S26" s="295">
        <v>2.451698034585735</v>
      </c>
      <c r="T26" s="184">
        <v>15173</v>
      </c>
      <c r="U26" s="184">
        <v>38628</v>
      </c>
      <c r="V26" s="295">
        <v>2.5458380017</v>
      </c>
      <c r="W26" s="184">
        <v>-774</v>
      </c>
      <c r="X26" s="185">
        <v>-5.1011665458380016</v>
      </c>
      <c r="Y26" s="190" t="s">
        <v>20</v>
      </c>
    </row>
    <row r="27" spans="1:25" ht="14.25" customHeight="1">
      <c r="A27" s="187" t="s">
        <v>2549</v>
      </c>
      <c r="B27" s="184"/>
      <c r="C27" s="302" t="s">
        <v>2550</v>
      </c>
      <c r="D27" s="303"/>
      <c r="E27" s="189"/>
      <c r="F27" s="183">
        <v>27865</v>
      </c>
      <c r="G27" s="184">
        <v>13492</v>
      </c>
      <c r="H27" s="184">
        <v>14373</v>
      </c>
      <c r="I27" s="293">
        <v>93.8704515411</v>
      </c>
      <c r="J27" s="184">
        <v>28836</v>
      </c>
      <c r="K27" s="195">
        <v>-971</v>
      </c>
      <c r="L27" s="185">
        <v>-3.367318629490914</v>
      </c>
      <c r="M27" s="294">
        <v>78.66</v>
      </c>
      <c r="N27" s="185">
        <v>354.2</v>
      </c>
      <c r="O27" s="339">
        <v>0.9797854422835524</v>
      </c>
      <c r="P27" s="339">
        <v>0.9276545058936605</v>
      </c>
      <c r="Q27" s="184">
        <v>11730</v>
      </c>
      <c r="R27" s="184">
        <v>26832</v>
      </c>
      <c r="S27" s="295">
        <v>2.2874680306905373</v>
      </c>
      <c r="T27" s="184">
        <v>11834</v>
      </c>
      <c r="U27" s="184">
        <v>27873</v>
      </c>
      <c r="V27" s="295">
        <v>2.355332094</v>
      </c>
      <c r="W27" s="184">
        <v>-104</v>
      </c>
      <c r="X27" s="185">
        <v>-0.8788237282406625</v>
      </c>
      <c r="Y27" s="190" t="s">
        <v>22</v>
      </c>
    </row>
    <row r="28" spans="1:25" ht="14.25" customHeight="1">
      <c r="A28" s="187" t="s">
        <v>2551</v>
      </c>
      <c r="B28" s="184"/>
      <c r="C28" s="302" t="s">
        <v>2552</v>
      </c>
      <c r="D28" s="303"/>
      <c r="E28" s="189"/>
      <c r="F28" s="183">
        <v>192907</v>
      </c>
      <c r="G28" s="184">
        <v>97962</v>
      </c>
      <c r="H28" s="184">
        <v>94945</v>
      </c>
      <c r="I28" s="293">
        <v>103.1776291537</v>
      </c>
      <c r="J28" s="184">
        <v>190135</v>
      </c>
      <c r="K28" s="195">
        <v>2772</v>
      </c>
      <c r="L28" s="185">
        <v>1.4579114839456175</v>
      </c>
      <c r="M28" s="294">
        <v>635.16</v>
      </c>
      <c r="N28" s="185">
        <v>303.7</v>
      </c>
      <c r="O28" s="339">
        <v>6.782970404255992</v>
      </c>
      <c r="P28" s="339">
        <v>7.490580167345759</v>
      </c>
      <c r="Q28" s="184">
        <v>84675</v>
      </c>
      <c r="R28" s="184">
        <v>188282</v>
      </c>
      <c r="S28" s="295">
        <v>2.2235842928845586</v>
      </c>
      <c r="T28" s="184">
        <v>80806</v>
      </c>
      <c r="U28" s="184">
        <v>184665</v>
      </c>
      <c r="V28" s="295">
        <v>2.2852882212</v>
      </c>
      <c r="W28" s="184">
        <v>3869</v>
      </c>
      <c r="X28" s="185">
        <v>4.788010791277875</v>
      </c>
      <c r="Y28" s="190" t="s">
        <v>1827</v>
      </c>
    </row>
    <row r="29" spans="1:25" ht="14.25" customHeight="1">
      <c r="A29" s="187" t="s">
        <v>2553</v>
      </c>
      <c r="B29" s="184"/>
      <c r="C29" s="302" t="s">
        <v>2554</v>
      </c>
      <c r="D29" s="303"/>
      <c r="E29" s="189"/>
      <c r="F29" s="184">
        <v>114906</v>
      </c>
      <c r="G29" s="184">
        <v>54654</v>
      </c>
      <c r="H29" s="184">
        <v>60252</v>
      </c>
      <c r="I29" s="293">
        <v>90.7090221071</v>
      </c>
      <c r="J29" s="184">
        <v>114038</v>
      </c>
      <c r="K29" s="184">
        <v>868</v>
      </c>
      <c r="L29" s="185">
        <v>0.7611497921745383</v>
      </c>
      <c r="M29" s="294">
        <v>489.48</v>
      </c>
      <c r="N29" s="185">
        <v>234.8</v>
      </c>
      <c r="O29" s="339">
        <v>4.040309565082859</v>
      </c>
      <c r="P29" s="339">
        <v>5.772544209824929</v>
      </c>
      <c r="Q29" s="184">
        <v>45973</v>
      </c>
      <c r="R29" s="184">
        <v>112561</v>
      </c>
      <c r="S29" s="295">
        <v>2.4484153742414025</v>
      </c>
      <c r="T29" s="184">
        <v>44589</v>
      </c>
      <c r="U29" s="184">
        <v>111808</v>
      </c>
      <c r="V29" s="295">
        <v>2.5075242773</v>
      </c>
      <c r="W29" s="184">
        <v>1384</v>
      </c>
      <c r="X29" s="185">
        <v>3.1039045504496627</v>
      </c>
      <c r="Y29" s="190">
        <v>322</v>
      </c>
    </row>
    <row r="30" spans="1:25" ht="14.25" customHeight="1">
      <c r="A30" s="187" t="s">
        <v>2555</v>
      </c>
      <c r="B30" s="184"/>
      <c r="C30" s="302" t="s">
        <v>2556</v>
      </c>
      <c r="D30" s="303"/>
      <c r="E30" s="189"/>
      <c r="F30" s="183">
        <v>29488</v>
      </c>
      <c r="G30" s="184">
        <v>14043</v>
      </c>
      <c r="H30" s="184">
        <v>15445</v>
      </c>
      <c r="I30" s="293">
        <v>90.9226286824</v>
      </c>
      <c r="J30" s="184">
        <v>31487</v>
      </c>
      <c r="K30" s="184">
        <v>-1999</v>
      </c>
      <c r="L30" s="185">
        <v>-6.348651824562518</v>
      </c>
      <c r="M30" s="294">
        <v>537.75</v>
      </c>
      <c r="N30" s="185">
        <v>54.8</v>
      </c>
      <c r="O30" s="339">
        <v>1.0368531534921008</v>
      </c>
      <c r="P30" s="339">
        <v>6.34180282919293</v>
      </c>
      <c r="Q30" s="184">
        <v>11623</v>
      </c>
      <c r="R30" s="184">
        <v>27917</v>
      </c>
      <c r="S30" s="295">
        <v>2.401875591499613</v>
      </c>
      <c r="T30" s="184">
        <v>11773</v>
      </c>
      <c r="U30" s="184">
        <v>29854</v>
      </c>
      <c r="V30" s="295">
        <v>2.5358022594</v>
      </c>
      <c r="W30" s="184">
        <v>-150</v>
      </c>
      <c r="X30" s="185">
        <v>-1.2741017582604264</v>
      </c>
      <c r="Y30" s="190">
        <v>214</v>
      </c>
    </row>
    <row r="31" spans="1:25" ht="14.25" customHeight="1">
      <c r="A31" s="187" t="s">
        <v>2557</v>
      </c>
      <c r="B31" s="184"/>
      <c r="C31" s="302" t="s">
        <v>2558</v>
      </c>
      <c r="D31" s="303"/>
      <c r="E31" s="189"/>
      <c r="F31" s="183">
        <v>24339</v>
      </c>
      <c r="G31" s="184">
        <v>12027</v>
      </c>
      <c r="H31" s="184">
        <v>12312</v>
      </c>
      <c r="I31" s="293">
        <v>97.6851851852</v>
      </c>
      <c r="J31" s="184">
        <v>27031</v>
      </c>
      <c r="K31" s="184">
        <v>-2692</v>
      </c>
      <c r="L31" s="185">
        <v>-9.95893603640265</v>
      </c>
      <c r="M31" s="294">
        <v>100.7</v>
      </c>
      <c r="N31" s="185">
        <v>241.7</v>
      </c>
      <c r="O31" s="339">
        <v>0.8558046969222818</v>
      </c>
      <c r="P31" s="339">
        <v>1.1875770244532369</v>
      </c>
      <c r="Q31" s="184">
        <v>10675</v>
      </c>
      <c r="R31" s="184">
        <v>22629</v>
      </c>
      <c r="S31" s="295">
        <v>2.1198126463700233</v>
      </c>
      <c r="T31" s="184">
        <v>11406</v>
      </c>
      <c r="U31" s="184">
        <v>25265</v>
      </c>
      <c r="V31" s="295">
        <v>2.2150622479</v>
      </c>
      <c r="W31" s="184">
        <v>-731</v>
      </c>
      <c r="X31" s="185">
        <v>-6.4089075924951775</v>
      </c>
      <c r="Y31" s="190">
        <v>215</v>
      </c>
    </row>
    <row r="32" spans="1:25" ht="14.25" customHeight="1">
      <c r="A32" s="187" t="s">
        <v>2559</v>
      </c>
      <c r="B32" s="184"/>
      <c r="C32" s="302" t="s">
        <v>2560</v>
      </c>
      <c r="D32" s="303"/>
      <c r="E32" s="189"/>
      <c r="F32" s="183">
        <v>51053</v>
      </c>
      <c r="G32" s="184">
        <v>24917</v>
      </c>
      <c r="H32" s="184">
        <v>26136</v>
      </c>
      <c r="I32" s="293">
        <v>95.3359351087</v>
      </c>
      <c r="J32" s="184">
        <v>50442</v>
      </c>
      <c r="K32" s="195">
        <v>611</v>
      </c>
      <c r="L32" s="185">
        <v>1.2112921771539589</v>
      </c>
      <c r="M32" s="294">
        <v>10.41</v>
      </c>
      <c r="N32" s="185">
        <v>4904.2</v>
      </c>
      <c r="O32" s="339">
        <v>1.7951188295317493</v>
      </c>
      <c r="P32" s="339">
        <v>0.12276739647028992</v>
      </c>
      <c r="Q32" s="184">
        <v>21095</v>
      </c>
      <c r="R32" s="184">
        <v>50451</v>
      </c>
      <c r="S32" s="295">
        <v>2.391609386110453</v>
      </c>
      <c r="T32" s="184">
        <v>20224</v>
      </c>
      <c r="U32" s="184">
        <v>49823</v>
      </c>
      <c r="V32" s="295">
        <v>2.4635581487</v>
      </c>
      <c r="W32" s="184">
        <v>871</v>
      </c>
      <c r="X32" s="185">
        <v>4.306764240506329</v>
      </c>
      <c r="Y32" s="190" t="s">
        <v>25</v>
      </c>
    </row>
    <row r="33" spans="1:25" ht="14.25" customHeight="1">
      <c r="A33" s="187" t="s">
        <v>2561</v>
      </c>
      <c r="B33" s="184"/>
      <c r="C33" s="302" t="s">
        <v>2562</v>
      </c>
      <c r="D33" s="303"/>
      <c r="E33" s="189"/>
      <c r="F33" s="183">
        <v>28667</v>
      </c>
      <c r="G33" s="184">
        <v>14127</v>
      </c>
      <c r="H33" s="184">
        <v>14540</v>
      </c>
      <c r="I33" s="293">
        <v>97.1595598349</v>
      </c>
      <c r="J33" s="184">
        <v>28475</v>
      </c>
      <c r="K33" s="195">
        <v>192</v>
      </c>
      <c r="L33" s="185">
        <v>0.6742756804214223</v>
      </c>
      <c r="M33" s="294">
        <v>13.79</v>
      </c>
      <c r="N33" s="185">
        <v>2078.8</v>
      </c>
      <c r="O33" s="339">
        <v>1.0079852601450778</v>
      </c>
      <c r="P33" s="339">
        <v>0.16262847236554254</v>
      </c>
      <c r="Q33" s="184">
        <v>12236</v>
      </c>
      <c r="R33" s="184">
        <v>28406</v>
      </c>
      <c r="S33" s="295">
        <v>2.3215102974828374</v>
      </c>
      <c r="T33" s="184">
        <v>11656</v>
      </c>
      <c r="U33" s="184">
        <v>28183</v>
      </c>
      <c r="V33" s="295">
        <v>2.4178963624</v>
      </c>
      <c r="W33" s="184">
        <v>580</v>
      </c>
      <c r="X33" s="185">
        <v>4.975978037062457</v>
      </c>
      <c r="Y33" s="190" t="s">
        <v>28</v>
      </c>
    </row>
    <row r="34" spans="1:25" ht="14.25" customHeight="1">
      <c r="A34" s="187" t="s">
        <v>2563</v>
      </c>
      <c r="B34" s="184"/>
      <c r="C34" s="302" t="s">
        <v>2564</v>
      </c>
      <c r="D34" s="303"/>
      <c r="E34" s="189"/>
      <c r="F34" s="183">
        <v>23755</v>
      </c>
      <c r="G34" s="184">
        <v>11460</v>
      </c>
      <c r="H34" s="184">
        <v>12295</v>
      </c>
      <c r="I34" s="293">
        <v>93.2086213908</v>
      </c>
      <c r="J34" s="184">
        <v>24533</v>
      </c>
      <c r="K34" s="195">
        <v>-778</v>
      </c>
      <c r="L34" s="185">
        <v>-3.171238739656789</v>
      </c>
      <c r="M34" s="294">
        <v>33.76</v>
      </c>
      <c r="N34" s="185">
        <v>703.6</v>
      </c>
      <c r="O34" s="339">
        <v>0.8352701662101484</v>
      </c>
      <c r="P34" s="339">
        <v>0.3981390302437068</v>
      </c>
      <c r="Q34" s="184">
        <v>9424</v>
      </c>
      <c r="R34" s="184">
        <v>23537</v>
      </c>
      <c r="S34" s="295">
        <v>2.4975594227504243</v>
      </c>
      <c r="T34" s="184">
        <v>9286</v>
      </c>
      <c r="U34" s="184">
        <v>24349</v>
      </c>
      <c r="V34" s="295">
        <v>2.6221193194</v>
      </c>
      <c r="W34" s="184">
        <v>138</v>
      </c>
      <c r="X34" s="185">
        <v>1.4861081197501615</v>
      </c>
      <c r="Y34" s="190" t="s">
        <v>30</v>
      </c>
    </row>
    <row r="35" spans="1:25" ht="14.25" customHeight="1">
      <c r="A35" s="187" t="s">
        <v>2565</v>
      </c>
      <c r="B35" s="184"/>
      <c r="C35" s="302" t="s">
        <v>2566</v>
      </c>
      <c r="D35" s="303"/>
      <c r="E35" s="189"/>
      <c r="F35" s="183">
        <v>12747</v>
      </c>
      <c r="G35" s="184">
        <v>6084</v>
      </c>
      <c r="H35" s="184">
        <v>6663</v>
      </c>
      <c r="I35" s="293">
        <v>91.3102206213</v>
      </c>
      <c r="J35" s="184">
        <v>13262</v>
      </c>
      <c r="K35" s="195">
        <v>-515</v>
      </c>
      <c r="L35" s="185">
        <v>-3.8832755240536874</v>
      </c>
      <c r="M35" s="294">
        <v>15.69</v>
      </c>
      <c r="N35" s="185">
        <v>812.4</v>
      </c>
      <c r="O35" s="339">
        <v>0.4482083270334987</v>
      </c>
      <c r="P35" s="339">
        <v>0.18503558603447157</v>
      </c>
      <c r="Q35" s="184">
        <v>5128</v>
      </c>
      <c r="R35" s="184">
        <v>12587</v>
      </c>
      <c r="S35" s="295">
        <v>2.454563182527301</v>
      </c>
      <c r="T35" s="184">
        <v>5179</v>
      </c>
      <c r="U35" s="184">
        <v>13128</v>
      </c>
      <c r="V35" s="295">
        <v>2.5348522881</v>
      </c>
      <c r="W35" s="184">
        <v>-51</v>
      </c>
      <c r="X35" s="185">
        <v>-0.9847460899787605</v>
      </c>
      <c r="Y35" s="190" t="s">
        <v>33</v>
      </c>
    </row>
    <row r="36" spans="1:25" ht="14.25" customHeight="1">
      <c r="A36" s="187" t="s">
        <v>2567</v>
      </c>
      <c r="B36" s="184"/>
      <c r="C36" s="302" t="s">
        <v>2568</v>
      </c>
      <c r="D36" s="303"/>
      <c r="E36" s="189"/>
      <c r="F36" s="183">
        <v>6472</v>
      </c>
      <c r="G36" s="184">
        <v>2989</v>
      </c>
      <c r="H36" s="184">
        <v>3483</v>
      </c>
      <c r="I36" s="293">
        <v>85.8168245765</v>
      </c>
      <c r="J36" s="184">
        <v>7255</v>
      </c>
      <c r="K36" s="184">
        <v>-783</v>
      </c>
      <c r="L36" s="185">
        <v>-10.792556857339767</v>
      </c>
      <c r="M36" s="294">
        <v>341.89</v>
      </c>
      <c r="N36" s="185">
        <v>18.9</v>
      </c>
      <c r="O36" s="339">
        <v>0.22756760748103896</v>
      </c>
      <c r="P36" s="339">
        <v>4.031983206457966</v>
      </c>
      <c r="Q36" s="184">
        <v>2770</v>
      </c>
      <c r="R36" s="184">
        <v>6162</v>
      </c>
      <c r="S36" s="295">
        <v>2.224548736462094</v>
      </c>
      <c r="T36" s="184">
        <v>3004</v>
      </c>
      <c r="U36" s="184">
        <v>6918</v>
      </c>
      <c r="V36" s="295">
        <v>2.3029294274</v>
      </c>
      <c r="W36" s="184">
        <v>-234</v>
      </c>
      <c r="X36" s="185">
        <v>-7.789613848202396</v>
      </c>
      <c r="Y36" s="190">
        <v>268</v>
      </c>
    </row>
    <row r="37" spans="1:25" ht="14.25" customHeight="1">
      <c r="A37" s="187" t="s">
        <v>2569</v>
      </c>
      <c r="B37" s="184"/>
      <c r="C37" s="302" t="s">
        <v>2570</v>
      </c>
      <c r="D37" s="305"/>
      <c r="E37" s="189"/>
      <c r="F37" s="184">
        <v>18918</v>
      </c>
      <c r="G37" s="184">
        <v>9177</v>
      </c>
      <c r="H37" s="184">
        <v>9741</v>
      </c>
      <c r="I37" s="293">
        <v>94.210040037</v>
      </c>
      <c r="J37" s="184">
        <v>19969</v>
      </c>
      <c r="K37" s="184">
        <v>-1051</v>
      </c>
      <c r="L37" s="185">
        <v>-5.263157894736842</v>
      </c>
      <c r="M37" s="294">
        <v>646.2</v>
      </c>
      <c r="N37" s="185">
        <v>29.3</v>
      </c>
      <c r="O37" s="339">
        <v>0.6651922123495512</v>
      </c>
      <c r="P37" s="339">
        <v>7.620777290979958</v>
      </c>
      <c r="Q37" s="184">
        <v>7695</v>
      </c>
      <c r="R37" s="184">
        <v>17952</v>
      </c>
      <c r="S37" s="295">
        <v>2.332943469785575</v>
      </c>
      <c r="T37" s="184">
        <v>7667</v>
      </c>
      <c r="U37" s="184">
        <v>19047</v>
      </c>
      <c r="V37" s="295">
        <v>2.484283292</v>
      </c>
      <c r="W37" s="184">
        <v>28</v>
      </c>
      <c r="X37" s="306">
        <v>0.36520151297769665</v>
      </c>
      <c r="Y37" s="317">
        <v>369</v>
      </c>
    </row>
    <row r="38" spans="1:25" ht="14.25" customHeight="1">
      <c r="A38" s="187" t="s">
        <v>2571</v>
      </c>
      <c r="B38" s="184"/>
      <c r="C38" s="328" t="s">
        <v>2572</v>
      </c>
      <c r="D38" s="329"/>
      <c r="E38" s="189"/>
      <c r="F38" s="184">
        <v>7992</v>
      </c>
      <c r="G38" s="184">
        <v>4106</v>
      </c>
      <c r="H38" s="184">
        <v>3886</v>
      </c>
      <c r="I38" s="293">
        <v>105.6613484303</v>
      </c>
      <c r="J38" s="184">
        <v>8448</v>
      </c>
      <c r="K38" s="184">
        <v>-456</v>
      </c>
      <c r="L38" s="185">
        <v>-5.3977272727272725</v>
      </c>
      <c r="M38" s="294">
        <v>43.11</v>
      </c>
      <c r="N38" s="185">
        <v>185.4</v>
      </c>
      <c r="O38" s="339">
        <v>0.281013646320838</v>
      </c>
      <c r="P38" s="339">
        <v>0.5084056159302784</v>
      </c>
      <c r="Q38" s="184">
        <v>3885</v>
      </c>
      <c r="R38" s="184">
        <v>7419</v>
      </c>
      <c r="S38" s="295">
        <v>1.9096525096525097</v>
      </c>
      <c r="T38" s="184">
        <v>3870</v>
      </c>
      <c r="U38" s="184">
        <v>7969</v>
      </c>
      <c r="V38" s="295">
        <v>2.0591731266</v>
      </c>
      <c r="W38" s="184">
        <v>15</v>
      </c>
      <c r="X38" s="185">
        <v>0.3875968992248062</v>
      </c>
      <c r="Y38" s="190" t="s">
        <v>144</v>
      </c>
    </row>
    <row r="39" spans="1:25" ht="14.25" customHeight="1">
      <c r="A39" s="187" t="s">
        <v>2573</v>
      </c>
      <c r="B39" s="184"/>
      <c r="C39" s="328" t="s">
        <v>2574</v>
      </c>
      <c r="D39" s="303"/>
      <c r="E39" s="189"/>
      <c r="F39" s="183">
        <v>16337</v>
      </c>
      <c r="G39" s="184">
        <v>7724</v>
      </c>
      <c r="H39" s="184">
        <v>8613</v>
      </c>
      <c r="I39" s="293">
        <v>89.6783931267</v>
      </c>
      <c r="J39" s="184">
        <v>17549</v>
      </c>
      <c r="K39" s="195">
        <v>-1212</v>
      </c>
      <c r="L39" s="194">
        <v>-6.90637643170551</v>
      </c>
      <c r="M39" s="294">
        <v>278.14</v>
      </c>
      <c r="N39" s="185">
        <v>58.7</v>
      </c>
      <c r="O39" s="339">
        <v>0.5744394319248661</v>
      </c>
      <c r="P39" s="339">
        <v>3.2801655767767954</v>
      </c>
      <c r="Q39" s="184">
        <v>6224</v>
      </c>
      <c r="R39" s="184">
        <v>15891</v>
      </c>
      <c r="S39" s="295">
        <v>2.553181233933162</v>
      </c>
      <c r="T39" s="184">
        <v>6497</v>
      </c>
      <c r="U39" s="184">
        <v>17224</v>
      </c>
      <c r="V39" s="295">
        <v>2.6510697245</v>
      </c>
      <c r="W39" s="184">
        <v>-273</v>
      </c>
      <c r="X39" s="185">
        <v>-4.201939356626135</v>
      </c>
      <c r="Y39" s="190" t="s">
        <v>172</v>
      </c>
    </row>
    <row r="40" spans="1:25" ht="14.25" customHeight="1">
      <c r="A40" s="187" t="s">
        <v>2575</v>
      </c>
      <c r="B40" s="184"/>
      <c r="C40" s="302" t="s">
        <v>2576</v>
      </c>
      <c r="D40" s="303"/>
      <c r="E40" s="189"/>
      <c r="F40" s="183">
        <v>9217</v>
      </c>
      <c r="G40" s="184">
        <v>4370</v>
      </c>
      <c r="H40" s="184">
        <v>4847</v>
      </c>
      <c r="I40" s="293">
        <v>90.1588611512</v>
      </c>
      <c r="J40" s="184">
        <v>10350</v>
      </c>
      <c r="K40" s="184">
        <v>-1133</v>
      </c>
      <c r="L40" s="185">
        <v>-10.946859903381641</v>
      </c>
      <c r="M40" s="294">
        <v>381.98</v>
      </c>
      <c r="N40" s="185">
        <v>24.1</v>
      </c>
      <c r="O40" s="339">
        <v>0.32408693420159707</v>
      </c>
      <c r="P40" s="339">
        <v>4.5047733048723675</v>
      </c>
      <c r="Q40" s="184">
        <v>3515</v>
      </c>
      <c r="R40" s="184">
        <v>8802</v>
      </c>
      <c r="S40" s="295">
        <v>2.5041251778093883</v>
      </c>
      <c r="T40" s="184">
        <v>3737</v>
      </c>
      <c r="U40" s="184">
        <v>9931</v>
      </c>
      <c r="V40" s="295">
        <v>2.6574792614</v>
      </c>
      <c r="W40" s="184">
        <v>-222</v>
      </c>
      <c r="X40" s="185">
        <v>-5.9405940594059405</v>
      </c>
      <c r="Y40" s="190">
        <v>545</v>
      </c>
    </row>
    <row r="41" spans="1:25" ht="14.25" customHeight="1">
      <c r="A41" s="187"/>
      <c r="B41" s="184"/>
      <c r="C41" s="302"/>
      <c r="D41" s="303"/>
      <c r="E41" s="189"/>
      <c r="F41" s="183"/>
      <c r="G41" s="184"/>
      <c r="H41" s="184"/>
      <c r="I41" s="293"/>
      <c r="J41" s="184"/>
      <c r="K41" s="184"/>
      <c r="L41" s="185"/>
      <c r="M41" s="294"/>
      <c r="N41" s="185"/>
      <c r="O41" s="339"/>
      <c r="P41" s="294"/>
      <c r="Q41" s="184"/>
      <c r="R41" s="184"/>
      <c r="S41" s="295"/>
      <c r="T41" s="184"/>
      <c r="U41" s="184"/>
      <c r="V41" s="295"/>
      <c r="W41" s="184"/>
      <c r="X41" s="185"/>
      <c r="Y41" s="190"/>
    </row>
    <row r="42" spans="1:25" ht="14.25" customHeight="1">
      <c r="A42" s="191"/>
      <c r="B42" s="305"/>
      <c r="C42" s="596" t="s">
        <v>2305</v>
      </c>
      <c r="D42" s="596"/>
      <c r="E42" s="197" t="s">
        <v>244</v>
      </c>
      <c r="F42" s="183"/>
      <c r="G42" s="184"/>
      <c r="H42" s="184"/>
      <c r="I42" s="293"/>
      <c r="J42" s="184"/>
      <c r="K42" s="195"/>
      <c r="L42" s="194"/>
      <c r="M42" s="294"/>
      <c r="N42" s="185"/>
      <c r="O42" s="339"/>
      <c r="P42" s="294"/>
      <c r="Q42" s="184"/>
      <c r="R42" s="184"/>
      <c r="S42" s="295"/>
      <c r="T42" s="184"/>
      <c r="U42" s="184"/>
      <c r="V42" s="295"/>
      <c r="W42" s="184"/>
      <c r="X42" s="185"/>
      <c r="Y42" s="190"/>
    </row>
    <row r="43" spans="1:25" ht="14.25" customHeight="1">
      <c r="A43" s="191" t="s">
        <v>319</v>
      </c>
      <c r="B43" s="191"/>
      <c r="C43" s="599" t="s">
        <v>2306</v>
      </c>
      <c r="D43" s="599"/>
      <c r="E43" s="197" t="s">
        <v>244</v>
      </c>
      <c r="F43" s="183">
        <v>1833539</v>
      </c>
      <c r="G43" s="184">
        <v>887269</v>
      </c>
      <c r="H43" s="184">
        <v>946270</v>
      </c>
      <c r="I43" s="293">
        <v>93.7648874</v>
      </c>
      <c r="J43" s="184">
        <v>1819823</v>
      </c>
      <c r="K43" s="195">
        <v>13716</v>
      </c>
      <c r="L43" s="194">
        <v>0.753699673</v>
      </c>
      <c r="M43" s="294">
        <v>302.52</v>
      </c>
      <c r="N43" s="185">
        <v>6060.9</v>
      </c>
      <c r="O43" s="339">
        <v>64.47065566334621</v>
      </c>
      <c r="P43" s="294">
        <v>3.5676842248023157</v>
      </c>
      <c r="Q43" s="184">
        <v>814647</v>
      </c>
      <c r="R43" s="184">
        <v>1801350</v>
      </c>
      <c r="S43" s="295">
        <v>2.2112031346092236</v>
      </c>
      <c r="T43" s="184">
        <v>791437</v>
      </c>
      <c r="U43" s="184">
        <v>1788720</v>
      </c>
      <c r="V43" s="295">
        <v>2.2600914539</v>
      </c>
      <c r="W43" s="184">
        <v>23210</v>
      </c>
      <c r="X43" s="185">
        <v>2.93264024805512</v>
      </c>
      <c r="Y43" s="190" t="s">
        <v>2070</v>
      </c>
    </row>
    <row r="44" spans="1:25" ht="14.25" customHeight="1">
      <c r="A44" s="198"/>
      <c r="B44" s="198"/>
      <c r="C44" s="599" t="s">
        <v>2307</v>
      </c>
      <c r="D44" s="599"/>
      <c r="E44" s="197" t="s">
        <v>244</v>
      </c>
      <c r="F44" s="183">
        <v>1748603</v>
      </c>
      <c r="G44" s="340">
        <v>845750</v>
      </c>
      <c r="H44" s="340">
        <v>902853</v>
      </c>
      <c r="I44" s="341">
        <v>93.67527161121467</v>
      </c>
      <c r="J44" s="184">
        <v>1735055</v>
      </c>
      <c r="K44" s="195">
        <v>13548</v>
      </c>
      <c r="L44" s="194">
        <v>0.7808398004674203</v>
      </c>
      <c r="M44" s="294">
        <v>290.75000000000006</v>
      </c>
      <c r="N44" s="185">
        <v>6014.11177987962</v>
      </c>
      <c r="O44" s="339">
        <v>61.48414727196649</v>
      </c>
      <c r="P44" s="294">
        <v>3.4288780522321614</v>
      </c>
      <c r="Q44" s="340">
        <v>779139</v>
      </c>
      <c r="R44" s="340">
        <v>1717173</v>
      </c>
      <c r="S44" s="295">
        <v>2.2039366531517484</v>
      </c>
      <c r="T44" s="184">
        <v>757204</v>
      </c>
      <c r="U44" s="184">
        <v>1704748</v>
      </c>
      <c r="V44" s="311">
        <v>2.25</v>
      </c>
      <c r="W44" s="184">
        <v>21935</v>
      </c>
      <c r="X44" s="185">
        <v>2.8968415380795665</v>
      </c>
      <c r="Y44" s="190" t="s">
        <v>1798</v>
      </c>
    </row>
    <row r="45" spans="1:25" ht="14.25" customHeight="1">
      <c r="A45" s="198"/>
      <c r="B45" s="198"/>
      <c r="C45" s="599" t="s">
        <v>2308</v>
      </c>
      <c r="D45" s="599"/>
      <c r="E45" s="331" t="s">
        <v>244</v>
      </c>
      <c r="F45" s="183">
        <v>84936</v>
      </c>
      <c r="G45" s="184">
        <v>41519</v>
      </c>
      <c r="H45" s="184">
        <v>43417</v>
      </c>
      <c r="I45" s="341">
        <v>95.62844047262593</v>
      </c>
      <c r="J45" s="184">
        <v>84768</v>
      </c>
      <c r="K45" s="195">
        <v>168</v>
      </c>
      <c r="L45" s="194">
        <v>0.19818799546998866</v>
      </c>
      <c r="M45" s="294">
        <v>11.780000000000001</v>
      </c>
      <c r="N45" s="185">
        <v>7210.186757215619</v>
      </c>
      <c r="O45" s="339">
        <v>2.9865083913797164</v>
      </c>
      <c r="P45" s="294">
        <v>0.1389241047473598</v>
      </c>
      <c r="Q45" s="184">
        <v>35508</v>
      </c>
      <c r="R45" s="184">
        <v>84177</v>
      </c>
      <c r="S45" s="295">
        <v>2.370648867860764</v>
      </c>
      <c r="T45" s="184">
        <v>34233</v>
      </c>
      <c r="U45" s="184">
        <v>83972</v>
      </c>
      <c r="V45" s="311">
        <v>2.45</v>
      </c>
      <c r="W45" s="184">
        <v>1275</v>
      </c>
      <c r="X45" s="185">
        <v>3.7244763824379983</v>
      </c>
      <c r="Y45" s="190" t="s">
        <v>1800</v>
      </c>
    </row>
    <row r="46" spans="1:25" ht="14.25" customHeight="1">
      <c r="A46" s="191" t="s">
        <v>245</v>
      </c>
      <c r="B46" s="191"/>
      <c r="C46" s="596" t="s">
        <v>2309</v>
      </c>
      <c r="D46" s="596"/>
      <c r="E46" s="331" t="s">
        <v>244</v>
      </c>
      <c r="F46" s="183">
        <v>1027439</v>
      </c>
      <c r="G46" s="184">
        <v>496403</v>
      </c>
      <c r="H46" s="184">
        <v>531036</v>
      </c>
      <c r="I46" s="293">
        <v>93.4782199324</v>
      </c>
      <c r="J46" s="184">
        <v>1012198</v>
      </c>
      <c r="K46" s="195">
        <v>15241</v>
      </c>
      <c r="L46" s="194">
        <v>1.5057330680360959</v>
      </c>
      <c r="M46" s="294">
        <v>133.96</v>
      </c>
      <c r="N46" s="185">
        <v>7669.7</v>
      </c>
      <c r="O46" s="339">
        <v>36.12667414442385</v>
      </c>
      <c r="P46" s="294">
        <v>1.5798194458366992</v>
      </c>
      <c r="Q46" s="184">
        <v>470479</v>
      </c>
      <c r="R46" s="184">
        <v>1011763</v>
      </c>
      <c r="S46" s="295">
        <v>2.150495558781582</v>
      </c>
      <c r="T46" s="184">
        <v>455397</v>
      </c>
      <c r="U46" s="184">
        <v>997335</v>
      </c>
      <c r="V46" s="295">
        <v>2.1900341899</v>
      </c>
      <c r="W46" s="184">
        <v>15082</v>
      </c>
      <c r="X46" s="185">
        <v>3.311835607173521</v>
      </c>
      <c r="Y46" s="332" t="s">
        <v>245</v>
      </c>
    </row>
    <row r="47" spans="1:25" ht="14.25" customHeight="1">
      <c r="A47" s="191" t="s">
        <v>306</v>
      </c>
      <c r="B47" s="191"/>
      <c r="C47" s="596" t="s">
        <v>2310</v>
      </c>
      <c r="D47" s="596"/>
      <c r="E47" s="331" t="s">
        <v>244</v>
      </c>
      <c r="F47" s="183">
        <v>136640</v>
      </c>
      <c r="G47" s="184">
        <v>64659</v>
      </c>
      <c r="H47" s="184">
        <v>71981</v>
      </c>
      <c r="I47" s="293">
        <v>89.8278712438</v>
      </c>
      <c r="J47" s="184">
        <v>130482</v>
      </c>
      <c r="K47" s="195">
        <v>6158</v>
      </c>
      <c r="L47" s="194">
        <v>4.719424901518984</v>
      </c>
      <c r="M47" s="294">
        <v>15.32</v>
      </c>
      <c r="N47" s="185">
        <v>8919.1</v>
      </c>
      <c r="O47" s="339">
        <v>4.80451759675667</v>
      </c>
      <c r="P47" s="294">
        <v>0.18067209547789065</v>
      </c>
      <c r="Q47" s="184">
        <v>76813</v>
      </c>
      <c r="R47" s="184">
        <v>133944</v>
      </c>
      <c r="S47" s="295">
        <v>1.7437673310507336</v>
      </c>
      <c r="T47" s="184">
        <v>73202</v>
      </c>
      <c r="U47" s="184">
        <v>127521</v>
      </c>
      <c r="V47" s="295">
        <v>1.7420425671</v>
      </c>
      <c r="W47" s="184">
        <v>3611</v>
      </c>
      <c r="X47" s="185">
        <v>4.932925329909018</v>
      </c>
      <c r="Y47" s="332" t="s">
        <v>306</v>
      </c>
    </row>
    <row r="48" spans="1:25" ht="14.25" customHeight="1">
      <c r="A48" s="191" t="s">
        <v>307</v>
      </c>
      <c r="B48" s="191"/>
      <c r="C48" s="596" t="s">
        <v>2311</v>
      </c>
      <c r="D48" s="596"/>
      <c r="E48" s="331" t="s">
        <v>244</v>
      </c>
      <c r="F48" s="183">
        <v>105484</v>
      </c>
      <c r="G48" s="184">
        <v>50248</v>
      </c>
      <c r="H48" s="184">
        <v>55236</v>
      </c>
      <c r="I48" s="293">
        <v>90.9696574698</v>
      </c>
      <c r="J48" s="184">
        <v>105407</v>
      </c>
      <c r="K48" s="195">
        <v>77</v>
      </c>
      <c r="L48" s="194">
        <v>0.07305017693322076</v>
      </c>
      <c r="M48" s="294">
        <v>12.62</v>
      </c>
      <c r="N48" s="185">
        <v>8358.5</v>
      </c>
      <c r="O48" s="339">
        <v>3.70901444801142</v>
      </c>
      <c r="P48" s="294">
        <v>0.1488304076325705</v>
      </c>
      <c r="Q48" s="184">
        <v>46236</v>
      </c>
      <c r="R48" s="184">
        <v>103395</v>
      </c>
      <c r="S48" s="295">
        <v>2.2362444848170258</v>
      </c>
      <c r="T48" s="184">
        <v>45073</v>
      </c>
      <c r="U48" s="184">
        <v>103232</v>
      </c>
      <c r="V48" s="295">
        <v>2.2903290218</v>
      </c>
      <c r="W48" s="184">
        <v>1163</v>
      </c>
      <c r="X48" s="185">
        <v>2.5802586914560823</v>
      </c>
      <c r="Y48" s="332" t="s">
        <v>307</v>
      </c>
    </row>
    <row r="49" spans="1:25" ht="14.25" customHeight="1">
      <c r="A49" s="191" t="s">
        <v>308</v>
      </c>
      <c r="B49" s="191"/>
      <c r="C49" s="596" t="s">
        <v>2312</v>
      </c>
      <c r="D49" s="596"/>
      <c r="E49" s="331" t="s">
        <v>244</v>
      </c>
      <c r="F49" s="183">
        <v>140988</v>
      </c>
      <c r="G49" s="184">
        <v>69217</v>
      </c>
      <c r="H49" s="184">
        <v>71771</v>
      </c>
      <c r="I49" s="293">
        <v>96.4414596425</v>
      </c>
      <c r="J49" s="184">
        <v>136283</v>
      </c>
      <c r="K49" s="195">
        <v>4705</v>
      </c>
      <c r="L49" s="194">
        <v>3.4523748376539993</v>
      </c>
      <c r="M49" s="294">
        <v>19.07</v>
      </c>
      <c r="N49" s="185">
        <v>7393.2</v>
      </c>
      <c r="O49" s="339">
        <v>4.95740139733262</v>
      </c>
      <c r="P49" s="294">
        <v>0.2248966619297242</v>
      </c>
      <c r="Q49" s="184">
        <v>68052</v>
      </c>
      <c r="R49" s="184">
        <v>138966</v>
      </c>
      <c r="S49" s="295">
        <v>2.042056074766355</v>
      </c>
      <c r="T49" s="184">
        <v>65606</v>
      </c>
      <c r="U49" s="184">
        <v>134801</v>
      </c>
      <c r="V49" s="295">
        <v>2.0547053623</v>
      </c>
      <c r="W49" s="184">
        <v>2446</v>
      </c>
      <c r="X49" s="185">
        <v>3.728317531933055</v>
      </c>
      <c r="Y49" s="332" t="s">
        <v>308</v>
      </c>
    </row>
    <row r="50" spans="1:25" ht="14.25" customHeight="1">
      <c r="A50" s="191" t="s">
        <v>309</v>
      </c>
      <c r="B50" s="191"/>
      <c r="C50" s="596" t="s">
        <v>2313</v>
      </c>
      <c r="D50" s="596"/>
      <c r="E50" s="331" t="s">
        <v>244</v>
      </c>
      <c r="F50" s="183">
        <v>179574</v>
      </c>
      <c r="G50" s="184">
        <v>86414</v>
      </c>
      <c r="H50" s="184">
        <v>93160</v>
      </c>
      <c r="I50" s="293">
        <v>92.7586947188</v>
      </c>
      <c r="J50" s="184">
        <v>176741</v>
      </c>
      <c r="K50" s="195">
        <v>2833</v>
      </c>
      <c r="L50" s="194">
        <v>1.6029104735177464</v>
      </c>
      <c r="M50" s="294">
        <v>22.92</v>
      </c>
      <c r="N50" s="185">
        <v>7834.8</v>
      </c>
      <c r="O50" s="339">
        <v>6.314157222775045</v>
      </c>
      <c r="P50" s="294">
        <v>0.27030055015360666</v>
      </c>
      <c r="Q50" s="184">
        <v>86102</v>
      </c>
      <c r="R50" s="184">
        <v>177759</v>
      </c>
      <c r="S50" s="295">
        <v>2.0645165036816797</v>
      </c>
      <c r="T50" s="184">
        <v>83550</v>
      </c>
      <c r="U50" s="184">
        <v>175078</v>
      </c>
      <c r="V50" s="295">
        <v>2.0954877319</v>
      </c>
      <c r="W50" s="184">
        <v>2552</v>
      </c>
      <c r="X50" s="185">
        <v>3.054458408138839</v>
      </c>
      <c r="Y50" s="332" t="s">
        <v>309</v>
      </c>
    </row>
    <row r="51" spans="1:25" ht="14.25" customHeight="1">
      <c r="A51" s="191" t="s">
        <v>310</v>
      </c>
      <c r="B51" s="191"/>
      <c r="C51" s="596" t="s">
        <v>2314</v>
      </c>
      <c r="D51" s="596"/>
      <c r="E51" s="331" t="s">
        <v>244</v>
      </c>
      <c r="F51" s="183">
        <v>202928</v>
      </c>
      <c r="G51" s="184">
        <v>98946</v>
      </c>
      <c r="H51" s="184">
        <v>103982</v>
      </c>
      <c r="I51" s="293">
        <v>95.1568540709</v>
      </c>
      <c r="J51" s="184">
        <v>199662</v>
      </c>
      <c r="K51" s="195">
        <v>3266</v>
      </c>
      <c r="L51" s="194">
        <v>1.6357644419068225</v>
      </c>
      <c r="M51" s="294">
        <v>25.39</v>
      </c>
      <c r="N51" s="185">
        <v>7992.4</v>
      </c>
      <c r="O51" s="339">
        <v>7.13532748005443</v>
      </c>
      <c r="P51" s="294">
        <v>0.29942979792321434</v>
      </c>
      <c r="Q51" s="184">
        <v>85736</v>
      </c>
      <c r="R51" s="184">
        <v>200890</v>
      </c>
      <c r="S51" s="295">
        <v>2.343123075487543</v>
      </c>
      <c r="T51" s="184">
        <v>83295</v>
      </c>
      <c r="U51" s="184">
        <v>197689</v>
      </c>
      <c r="V51" s="295">
        <v>2.3733597455</v>
      </c>
      <c r="W51" s="184">
        <v>2441</v>
      </c>
      <c r="X51" s="185">
        <v>2.9305480521039677</v>
      </c>
      <c r="Y51" s="332" t="s">
        <v>310</v>
      </c>
    </row>
    <row r="52" spans="1:25" ht="14.25" customHeight="1">
      <c r="A52" s="191" t="s">
        <v>311</v>
      </c>
      <c r="B52" s="191"/>
      <c r="C52" s="596" t="s">
        <v>2315</v>
      </c>
      <c r="D52" s="596"/>
      <c r="E52" s="331" t="s">
        <v>244</v>
      </c>
      <c r="F52" s="183">
        <v>89734</v>
      </c>
      <c r="G52" s="184">
        <v>42433</v>
      </c>
      <c r="H52" s="184">
        <v>47301</v>
      </c>
      <c r="I52" s="293">
        <v>89.7084628232</v>
      </c>
      <c r="J52" s="184">
        <v>91994</v>
      </c>
      <c r="K52" s="195">
        <v>-2260</v>
      </c>
      <c r="L52" s="194">
        <v>-2.4566819575189687</v>
      </c>
      <c r="M52" s="294">
        <v>14.93</v>
      </c>
      <c r="N52" s="185">
        <v>6010.3</v>
      </c>
      <c r="O52" s="339">
        <v>3.1552150324016615</v>
      </c>
      <c r="P52" s="294">
        <v>0.17607274056689995</v>
      </c>
      <c r="Q52" s="184">
        <v>36028</v>
      </c>
      <c r="R52" s="184">
        <v>88009</v>
      </c>
      <c r="S52" s="295">
        <v>2.442794493171977</v>
      </c>
      <c r="T52" s="184">
        <v>35551</v>
      </c>
      <c r="U52" s="184">
        <v>90387</v>
      </c>
      <c r="V52" s="295">
        <v>2.5424601277</v>
      </c>
      <c r="W52" s="184">
        <v>477</v>
      </c>
      <c r="X52" s="185">
        <v>1.3417344097212454</v>
      </c>
      <c r="Y52" s="332" t="s">
        <v>311</v>
      </c>
    </row>
    <row r="53" spans="1:26" ht="14.25" customHeight="1">
      <c r="A53" s="191"/>
      <c r="B53" s="191"/>
      <c r="C53" s="596" t="s">
        <v>2316</v>
      </c>
      <c r="D53" s="596"/>
      <c r="E53" s="331" t="s">
        <v>244</v>
      </c>
      <c r="F53" s="183">
        <v>35244</v>
      </c>
      <c r="G53" s="342" t="s">
        <v>2577</v>
      </c>
      <c r="H53" s="342" t="s">
        <v>2577</v>
      </c>
      <c r="I53" s="343" t="s">
        <v>2577</v>
      </c>
      <c r="J53" s="184">
        <v>51014</v>
      </c>
      <c r="K53" s="195">
        <v>-15770</v>
      </c>
      <c r="L53" s="194">
        <v>-30.913082683185007</v>
      </c>
      <c r="M53" s="294">
        <v>6.7</v>
      </c>
      <c r="N53" s="185">
        <v>5260.3</v>
      </c>
      <c r="O53" s="339">
        <v>1.2392448637301818</v>
      </c>
      <c r="P53" s="294">
        <v>0.07901455872727595</v>
      </c>
      <c r="Q53" s="342" t="s">
        <v>2577</v>
      </c>
      <c r="R53" s="342" t="s">
        <v>2577</v>
      </c>
      <c r="S53" s="343" t="s">
        <v>2577</v>
      </c>
      <c r="T53" s="314" t="s">
        <v>2075</v>
      </c>
      <c r="U53" s="314" t="s">
        <v>2075</v>
      </c>
      <c r="V53" s="311" t="s">
        <v>2075</v>
      </c>
      <c r="W53" s="314" t="s">
        <v>2075</v>
      </c>
      <c r="X53" s="314" t="s">
        <v>2075</v>
      </c>
      <c r="Y53" s="333" t="s">
        <v>2316</v>
      </c>
      <c r="Z53" s="188"/>
    </row>
    <row r="54" spans="1:26" ht="14.25" customHeight="1">
      <c r="A54" s="191"/>
      <c r="B54" s="191"/>
      <c r="C54" s="596" t="s">
        <v>2317</v>
      </c>
      <c r="D54" s="596"/>
      <c r="E54" s="331" t="s">
        <v>244</v>
      </c>
      <c r="F54" s="183">
        <v>32965</v>
      </c>
      <c r="G54" s="342" t="s">
        <v>2577</v>
      </c>
      <c r="H54" s="342" t="s">
        <v>2577</v>
      </c>
      <c r="I54" s="343" t="s">
        <v>2577</v>
      </c>
      <c r="J54" s="184">
        <v>34671</v>
      </c>
      <c r="K54" s="195">
        <v>-1706</v>
      </c>
      <c r="L54" s="194">
        <v>-4.920538778806495</v>
      </c>
      <c r="M54" s="294">
        <v>4.79</v>
      </c>
      <c r="N54" s="185">
        <v>6882</v>
      </c>
      <c r="O54" s="339">
        <v>1.1591109673381412</v>
      </c>
      <c r="P54" s="294">
        <v>0.056489512881142054</v>
      </c>
      <c r="Q54" s="342" t="s">
        <v>2577</v>
      </c>
      <c r="R54" s="342" t="s">
        <v>2577</v>
      </c>
      <c r="S54" s="343" t="s">
        <v>2577</v>
      </c>
      <c r="T54" s="314" t="s">
        <v>2075</v>
      </c>
      <c r="U54" s="314" t="s">
        <v>2075</v>
      </c>
      <c r="V54" s="311" t="s">
        <v>2075</v>
      </c>
      <c r="W54" s="314" t="s">
        <v>2075</v>
      </c>
      <c r="X54" s="314" t="s">
        <v>2075</v>
      </c>
      <c r="Y54" s="333" t="s">
        <v>2317</v>
      </c>
      <c r="Z54" s="188"/>
    </row>
    <row r="55" spans="1:26" ht="14.25" customHeight="1">
      <c r="A55" s="191"/>
      <c r="B55" s="191"/>
      <c r="C55" s="596" t="s">
        <v>2318</v>
      </c>
      <c r="D55" s="596"/>
      <c r="E55" s="331" t="s">
        <v>244</v>
      </c>
      <c r="F55" s="183">
        <v>15698</v>
      </c>
      <c r="G55" s="342" t="s">
        <v>2577</v>
      </c>
      <c r="H55" s="342" t="s">
        <v>2577</v>
      </c>
      <c r="I55" s="343" t="s">
        <v>2577</v>
      </c>
      <c r="J55" s="184">
        <v>6309</v>
      </c>
      <c r="K55" s="195">
        <v>9389</v>
      </c>
      <c r="L55" s="194">
        <v>148.81914724996037</v>
      </c>
      <c r="M55" s="294">
        <v>2.57</v>
      </c>
      <c r="N55" s="185">
        <v>6108.2</v>
      </c>
      <c r="O55" s="339">
        <v>0.551970998491556</v>
      </c>
      <c r="P55" s="294">
        <v>0.030308569541656588</v>
      </c>
      <c r="Q55" s="342" t="s">
        <v>2577</v>
      </c>
      <c r="R55" s="342" t="s">
        <v>2577</v>
      </c>
      <c r="S55" s="343" t="s">
        <v>2577</v>
      </c>
      <c r="T55" s="314" t="s">
        <v>2075</v>
      </c>
      <c r="U55" s="314" t="s">
        <v>2075</v>
      </c>
      <c r="V55" s="311" t="s">
        <v>2075</v>
      </c>
      <c r="W55" s="314" t="s">
        <v>2075</v>
      </c>
      <c r="X55" s="314" t="s">
        <v>2075</v>
      </c>
      <c r="Y55" s="333" t="s">
        <v>2318</v>
      </c>
      <c r="Z55" s="188"/>
    </row>
    <row r="56" spans="1:26" ht="14.25" customHeight="1">
      <c r="A56" s="191"/>
      <c r="B56" s="191"/>
      <c r="C56" s="598" t="s">
        <v>2321</v>
      </c>
      <c r="D56" s="598"/>
      <c r="E56" s="197" t="s">
        <v>244</v>
      </c>
      <c r="F56" s="183">
        <v>5827</v>
      </c>
      <c r="G56" s="342" t="s">
        <v>2577</v>
      </c>
      <c r="H56" s="342" t="s">
        <v>2577</v>
      </c>
      <c r="I56" s="343" t="s">
        <v>2577</v>
      </c>
      <c r="J56" s="343" t="s">
        <v>2577</v>
      </c>
      <c r="K56" s="343" t="s">
        <v>2577</v>
      </c>
      <c r="L56" s="343" t="s">
        <v>2577</v>
      </c>
      <c r="M56" s="294">
        <v>0.86</v>
      </c>
      <c r="N56" s="185">
        <v>6775.6</v>
      </c>
      <c r="O56" s="339">
        <v>0.20488820284178216</v>
      </c>
      <c r="P56" s="294">
        <v>0.010142167239620494</v>
      </c>
      <c r="Q56" s="342" t="s">
        <v>2577</v>
      </c>
      <c r="R56" s="342" t="s">
        <v>2577</v>
      </c>
      <c r="S56" s="343" t="s">
        <v>2577</v>
      </c>
      <c r="T56" s="314" t="s">
        <v>2075</v>
      </c>
      <c r="U56" s="314" t="s">
        <v>2075</v>
      </c>
      <c r="V56" s="311" t="s">
        <v>2075</v>
      </c>
      <c r="W56" s="314" t="s">
        <v>2075</v>
      </c>
      <c r="X56" s="314" t="s">
        <v>2075</v>
      </c>
      <c r="Y56" s="344" t="s">
        <v>2578</v>
      </c>
      <c r="Z56" s="188"/>
    </row>
    <row r="57" spans="1:25" ht="14.25" customHeight="1">
      <c r="A57" s="191" t="s">
        <v>320</v>
      </c>
      <c r="B57" s="191"/>
      <c r="C57" s="596" t="s">
        <v>2319</v>
      </c>
      <c r="D57" s="596"/>
      <c r="E57" s="331" t="s">
        <v>244</v>
      </c>
      <c r="F57" s="183">
        <v>61766</v>
      </c>
      <c r="G57" s="184">
        <v>30830</v>
      </c>
      <c r="H57" s="316">
        <v>30936</v>
      </c>
      <c r="I57" s="293">
        <v>99.6573571244</v>
      </c>
      <c r="J57" s="184">
        <v>62991</v>
      </c>
      <c r="K57" s="195">
        <v>-1225</v>
      </c>
      <c r="L57" s="194">
        <v>-1.9447222619104316</v>
      </c>
      <c r="M57" s="294">
        <v>10.44</v>
      </c>
      <c r="N57" s="185">
        <v>5916.3</v>
      </c>
      <c r="O57" s="339">
        <v>2.171807917749359</v>
      </c>
      <c r="P57" s="294">
        <v>0.12312119300190458</v>
      </c>
      <c r="Q57" s="184">
        <v>25247</v>
      </c>
      <c r="R57" s="184">
        <v>60067</v>
      </c>
      <c r="S57" s="295">
        <v>2.3791737632193923</v>
      </c>
      <c r="T57" s="184">
        <v>24930</v>
      </c>
      <c r="U57" s="184">
        <v>61556</v>
      </c>
      <c r="V57" s="295">
        <v>2.4691536302</v>
      </c>
      <c r="W57" s="184">
        <v>317</v>
      </c>
      <c r="X57" s="185">
        <v>1.2715603690332933</v>
      </c>
      <c r="Y57" s="332" t="s">
        <v>320</v>
      </c>
    </row>
    <row r="58" spans="1:25" ht="14.25" customHeight="1">
      <c r="A58" s="191"/>
      <c r="B58" s="191"/>
      <c r="C58" s="596" t="s">
        <v>2316</v>
      </c>
      <c r="D58" s="596"/>
      <c r="E58" s="331" t="s">
        <v>244</v>
      </c>
      <c r="F58" s="183">
        <v>28410</v>
      </c>
      <c r="G58" s="342" t="s">
        <v>2577</v>
      </c>
      <c r="H58" s="342" t="s">
        <v>2577</v>
      </c>
      <c r="I58" s="343" t="s">
        <v>2577</v>
      </c>
      <c r="J58" s="184">
        <v>28940</v>
      </c>
      <c r="K58" s="195">
        <v>-530</v>
      </c>
      <c r="L58" s="194">
        <v>-1.8313752591568762</v>
      </c>
      <c r="M58" s="294">
        <v>4.23</v>
      </c>
      <c r="N58" s="185">
        <v>6716.3</v>
      </c>
      <c r="O58" s="339">
        <v>0.9989486601570329</v>
      </c>
      <c r="P58" s="294">
        <v>0.04988531095766824</v>
      </c>
      <c r="Q58" s="342" t="s">
        <v>2577</v>
      </c>
      <c r="R58" s="342" t="s">
        <v>2577</v>
      </c>
      <c r="S58" s="343" t="s">
        <v>2577</v>
      </c>
      <c r="T58" s="314" t="s">
        <v>2075</v>
      </c>
      <c r="U58" s="314" t="s">
        <v>2075</v>
      </c>
      <c r="V58" s="311" t="s">
        <v>2075</v>
      </c>
      <c r="W58" s="311" t="s">
        <v>2075</v>
      </c>
      <c r="X58" s="311" t="s">
        <v>2075</v>
      </c>
      <c r="Y58" s="333" t="s">
        <v>2316</v>
      </c>
    </row>
    <row r="59" spans="1:25" ht="14.25" customHeight="1">
      <c r="A59" s="191"/>
      <c r="B59" s="191"/>
      <c r="C59" s="596" t="s">
        <v>2317</v>
      </c>
      <c r="D59" s="596"/>
      <c r="E59" s="331" t="s">
        <v>244</v>
      </c>
      <c r="F59" s="183">
        <v>22918</v>
      </c>
      <c r="G59" s="342" t="s">
        <v>2577</v>
      </c>
      <c r="H59" s="342" t="s">
        <v>2577</v>
      </c>
      <c r="I59" s="343" t="s">
        <v>2577</v>
      </c>
      <c r="J59" s="184">
        <v>23390</v>
      </c>
      <c r="K59" s="195">
        <v>-472</v>
      </c>
      <c r="L59" s="194">
        <v>-2.0179563916203507</v>
      </c>
      <c r="M59" s="294">
        <v>4.36</v>
      </c>
      <c r="N59" s="185">
        <v>5256.4</v>
      </c>
      <c r="O59" s="339">
        <v>0.8058396829806013</v>
      </c>
      <c r="P59" s="294">
        <v>0.05141842926133181</v>
      </c>
      <c r="Q59" s="342" t="s">
        <v>2577</v>
      </c>
      <c r="R59" s="342" t="s">
        <v>2577</v>
      </c>
      <c r="S59" s="343" t="s">
        <v>2577</v>
      </c>
      <c r="T59" s="314" t="s">
        <v>2075</v>
      </c>
      <c r="U59" s="314" t="s">
        <v>2075</v>
      </c>
      <c r="V59" s="311" t="s">
        <v>2075</v>
      </c>
      <c r="W59" s="311" t="s">
        <v>2075</v>
      </c>
      <c r="X59" s="311" t="s">
        <v>2075</v>
      </c>
      <c r="Y59" s="333" t="s">
        <v>2317</v>
      </c>
    </row>
    <row r="60" spans="1:25" ht="14.25" customHeight="1">
      <c r="A60" s="191"/>
      <c r="B60" s="191"/>
      <c r="C60" s="596" t="s">
        <v>2318</v>
      </c>
      <c r="D60" s="596"/>
      <c r="E60" s="331" t="s">
        <v>244</v>
      </c>
      <c r="F60" s="183">
        <v>10438</v>
      </c>
      <c r="G60" s="342" t="s">
        <v>2577</v>
      </c>
      <c r="H60" s="342" t="s">
        <v>2577</v>
      </c>
      <c r="I60" s="343" t="s">
        <v>2577</v>
      </c>
      <c r="J60" s="184">
        <v>10661</v>
      </c>
      <c r="K60" s="195">
        <v>-223</v>
      </c>
      <c r="L60" s="194">
        <v>-2.091736234874777</v>
      </c>
      <c r="M60" s="294">
        <v>1.85</v>
      </c>
      <c r="N60" s="185">
        <v>5642.2</v>
      </c>
      <c r="O60" s="339">
        <v>0.3670195746117251</v>
      </c>
      <c r="P60" s="294">
        <v>0.02181745278290455</v>
      </c>
      <c r="Q60" s="342" t="s">
        <v>2577</v>
      </c>
      <c r="R60" s="342" t="s">
        <v>2577</v>
      </c>
      <c r="S60" s="343" t="s">
        <v>2577</v>
      </c>
      <c r="T60" s="314" t="s">
        <v>2075</v>
      </c>
      <c r="U60" s="314" t="s">
        <v>2075</v>
      </c>
      <c r="V60" s="311" t="s">
        <v>2075</v>
      </c>
      <c r="W60" s="311" t="s">
        <v>2075</v>
      </c>
      <c r="X60" s="311" t="s">
        <v>2075</v>
      </c>
      <c r="Y60" s="333" t="s">
        <v>2318</v>
      </c>
    </row>
    <row r="61" spans="1:25" ht="14.25" customHeight="1">
      <c r="A61" s="191" t="s">
        <v>321</v>
      </c>
      <c r="B61" s="191"/>
      <c r="C61" s="596" t="s">
        <v>2320</v>
      </c>
      <c r="D61" s="596"/>
      <c r="E61" s="331" t="s">
        <v>244</v>
      </c>
      <c r="F61" s="183">
        <v>110325</v>
      </c>
      <c r="G61" s="184">
        <v>53656</v>
      </c>
      <c r="H61" s="184">
        <v>56669</v>
      </c>
      <c r="I61" s="293">
        <v>94.6831601052</v>
      </c>
      <c r="J61" s="184">
        <v>108638</v>
      </c>
      <c r="K61" s="195">
        <v>1687</v>
      </c>
      <c r="L61" s="194">
        <v>1.5528636388740589</v>
      </c>
      <c r="M61" s="294">
        <v>13.26</v>
      </c>
      <c r="N61" s="185">
        <v>8320.1</v>
      </c>
      <c r="O61" s="339">
        <v>3.879233049342649</v>
      </c>
      <c r="P61" s="294">
        <v>0.15637806697368342</v>
      </c>
      <c r="Q61" s="184">
        <v>46265</v>
      </c>
      <c r="R61" s="184">
        <v>108733</v>
      </c>
      <c r="S61" s="295">
        <v>2.350221549767643</v>
      </c>
      <c r="T61" s="184">
        <v>44190</v>
      </c>
      <c r="U61" s="184">
        <v>107071</v>
      </c>
      <c r="V61" s="295">
        <v>2.4229689975</v>
      </c>
      <c r="W61" s="184">
        <v>2075</v>
      </c>
      <c r="X61" s="185">
        <v>4.695632496039829</v>
      </c>
      <c r="Y61" s="332" t="s">
        <v>321</v>
      </c>
    </row>
    <row r="62" spans="1:25" ht="14.25" customHeight="1">
      <c r="A62" s="191"/>
      <c r="B62" s="191"/>
      <c r="C62" s="596" t="s">
        <v>2316</v>
      </c>
      <c r="D62" s="596"/>
      <c r="E62" s="331" t="s">
        <v>244</v>
      </c>
      <c r="F62" s="183">
        <v>94403</v>
      </c>
      <c r="G62" s="342" t="s">
        <v>2577</v>
      </c>
      <c r="H62" s="342" t="s">
        <v>2577</v>
      </c>
      <c r="I62" s="343" t="s">
        <v>2577</v>
      </c>
      <c r="J62" s="184">
        <v>92125</v>
      </c>
      <c r="K62" s="195">
        <v>2278</v>
      </c>
      <c r="L62" s="194">
        <v>2.4727272727272727</v>
      </c>
      <c r="M62" s="294">
        <v>11.08</v>
      </c>
      <c r="N62" s="185">
        <v>8520.1</v>
      </c>
      <c r="O62" s="339">
        <v>3.319385792495754</v>
      </c>
      <c r="P62" s="294">
        <v>0.1306688523430175</v>
      </c>
      <c r="Q62" s="342" t="s">
        <v>2577</v>
      </c>
      <c r="R62" s="342" t="s">
        <v>2577</v>
      </c>
      <c r="S62" s="343" t="s">
        <v>2577</v>
      </c>
      <c r="T62" s="314" t="s">
        <v>2075</v>
      </c>
      <c r="U62" s="314" t="s">
        <v>2075</v>
      </c>
      <c r="V62" s="311" t="s">
        <v>2075</v>
      </c>
      <c r="W62" s="311" t="s">
        <v>2075</v>
      </c>
      <c r="X62" s="311" t="s">
        <v>2075</v>
      </c>
      <c r="Y62" s="333" t="s">
        <v>2316</v>
      </c>
    </row>
    <row r="63" spans="1:25" ht="14.25" customHeight="1">
      <c r="A63" s="191"/>
      <c r="B63" s="191"/>
      <c r="C63" s="596" t="s">
        <v>2317</v>
      </c>
      <c r="D63" s="596"/>
      <c r="E63" s="197" t="s">
        <v>244</v>
      </c>
      <c r="F63" s="183">
        <v>9201</v>
      </c>
      <c r="G63" s="342" t="s">
        <v>2577</v>
      </c>
      <c r="H63" s="342" t="s">
        <v>2577</v>
      </c>
      <c r="I63" s="343" t="s">
        <v>2577</v>
      </c>
      <c r="J63" s="184">
        <v>9582</v>
      </c>
      <c r="K63" s="195">
        <v>-381</v>
      </c>
      <c r="L63" s="194">
        <v>-3.976205385097057</v>
      </c>
      <c r="M63" s="294">
        <v>1.21</v>
      </c>
      <c r="N63" s="185">
        <v>7604.1</v>
      </c>
      <c r="O63" s="339">
        <v>0.32352434431907284</v>
      </c>
      <c r="P63" s="294">
        <v>0.014269793441791623</v>
      </c>
      <c r="Q63" s="342" t="s">
        <v>2577</v>
      </c>
      <c r="R63" s="342" t="s">
        <v>2577</v>
      </c>
      <c r="S63" s="343" t="s">
        <v>2577</v>
      </c>
      <c r="T63" s="314" t="s">
        <v>2075</v>
      </c>
      <c r="U63" s="314" t="s">
        <v>2075</v>
      </c>
      <c r="V63" s="311" t="s">
        <v>2075</v>
      </c>
      <c r="W63" s="311" t="s">
        <v>2075</v>
      </c>
      <c r="X63" s="311" t="s">
        <v>2075</v>
      </c>
      <c r="Y63" s="333" t="s">
        <v>2317</v>
      </c>
    </row>
    <row r="64" spans="1:25" ht="14.25" customHeight="1">
      <c r="A64" s="191"/>
      <c r="B64" s="191"/>
      <c r="C64" s="596" t="s">
        <v>2318</v>
      </c>
      <c r="D64" s="596"/>
      <c r="E64" s="197" t="s">
        <v>244</v>
      </c>
      <c r="F64" s="183">
        <v>6721</v>
      </c>
      <c r="G64" s="342" t="s">
        <v>2577</v>
      </c>
      <c r="H64" s="342" t="s">
        <v>2577</v>
      </c>
      <c r="I64" s="343" t="s">
        <v>2577</v>
      </c>
      <c r="J64" s="184">
        <v>6931</v>
      </c>
      <c r="K64" s="195">
        <v>-210</v>
      </c>
      <c r="L64" s="194">
        <v>-3.029865820227961</v>
      </c>
      <c r="M64" s="294">
        <v>0.97</v>
      </c>
      <c r="N64" s="185">
        <v>6928.9</v>
      </c>
      <c r="O64" s="339">
        <v>0.23632291252782184</v>
      </c>
      <c r="P64" s="294">
        <v>0.011439421188874277</v>
      </c>
      <c r="Q64" s="342" t="s">
        <v>2577</v>
      </c>
      <c r="R64" s="342" t="s">
        <v>2577</v>
      </c>
      <c r="S64" s="343" t="s">
        <v>2577</v>
      </c>
      <c r="T64" s="314" t="s">
        <v>2075</v>
      </c>
      <c r="U64" s="314" t="s">
        <v>2075</v>
      </c>
      <c r="V64" s="311" t="s">
        <v>2075</v>
      </c>
      <c r="W64" s="311" t="s">
        <v>2075</v>
      </c>
      <c r="X64" s="311" t="s">
        <v>2075</v>
      </c>
      <c r="Y64" s="333" t="s">
        <v>2318</v>
      </c>
    </row>
    <row r="65" spans="1:25" ht="14.25" customHeight="1">
      <c r="A65" s="191" t="s">
        <v>6</v>
      </c>
      <c r="B65" s="191"/>
      <c r="C65" s="596" t="s">
        <v>2323</v>
      </c>
      <c r="D65" s="596"/>
      <c r="E65" s="197" t="s">
        <v>244</v>
      </c>
      <c r="F65" s="183">
        <v>156083</v>
      </c>
      <c r="G65" s="195">
        <v>76000</v>
      </c>
      <c r="H65" s="195">
        <v>80083</v>
      </c>
      <c r="I65" s="293">
        <v>94.9015396526</v>
      </c>
      <c r="J65" s="184">
        <v>163680</v>
      </c>
      <c r="K65" s="195">
        <v>-7597</v>
      </c>
      <c r="L65" s="194">
        <v>-4.641373411534702</v>
      </c>
      <c r="M65" s="294">
        <v>29.72</v>
      </c>
      <c r="N65" s="185">
        <v>5251.8</v>
      </c>
      <c r="O65" s="339">
        <v>5.488169789626546</v>
      </c>
      <c r="P65" s="294">
        <v>0.35049443065293145</v>
      </c>
      <c r="Q65" s="184">
        <v>66871</v>
      </c>
      <c r="R65" s="184">
        <v>148691</v>
      </c>
      <c r="S65" s="295">
        <v>2.223549819802306</v>
      </c>
      <c r="T65" s="184">
        <v>67700</v>
      </c>
      <c r="U65" s="184">
        <v>155726</v>
      </c>
      <c r="V65" s="295">
        <v>2.3002363368</v>
      </c>
      <c r="W65" s="184">
        <v>-829</v>
      </c>
      <c r="X65" s="185">
        <v>-1.224519940915805</v>
      </c>
      <c r="Y65" s="332" t="s">
        <v>6</v>
      </c>
    </row>
    <row r="66" spans="1:25" ht="14.25" customHeight="1">
      <c r="A66" s="191"/>
      <c r="B66" s="191"/>
      <c r="C66" s="596" t="s">
        <v>2316</v>
      </c>
      <c r="D66" s="596"/>
      <c r="E66" s="197" t="s">
        <v>244</v>
      </c>
      <c r="F66" s="183">
        <v>69158</v>
      </c>
      <c r="G66" s="342" t="s">
        <v>2577</v>
      </c>
      <c r="H66" s="342" t="s">
        <v>2577</v>
      </c>
      <c r="I66" s="343" t="s">
        <v>2577</v>
      </c>
      <c r="J66" s="184">
        <v>73478</v>
      </c>
      <c r="K66" s="195">
        <v>-4320</v>
      </c>
      <c r="L66" s="194">
        <v>-5.879310814121234</v>
      </c>
      <c r="M66" s="294">
        <v>13.65</v>
      </c>
      <c r="N66" s="185">
        <v>5066.5</v>
      </c>
      <c r="O66" s="339">
        <v>2.43172444347554</v>
      </c>
      <c r="P66" s="294">
        <v>0.16097742188467412</v>
      </c>
      <c r="Q66" s="342" t="s">
        <v>2577</v>
      </c>
      <c r="R66" s="342" t="s">
        <v>2577</v>
      </c>
      <c r="S66" s="343" t="s">
        <v>2577</v>
      </c>
      <c r="T66" s="195" t="s">
        <v>2075</v>
      </c>
      <c r="U66" s="195" t="s">
        <v>2075</v>
      </c>
      <c r="V66" s="311" t="s">
        <v>2075</v>
      </c>
      <c r="W66" s="311" t="s">
        <v>2075</v>
      </c>
      <c r="X66" s="311" t="s">
        <v>2075</v>
      </c>
      <c r="Y66" s="333" t="s">
        <v>2316</v>
      </c>
    </row>
    <row r="67" spans="1:25" ht="14.25" customHeight="1">
      <c r="A67" s="191"/>
      <c r="B67" s="191"/>
      <c r="C67" s="596" t="s">
        <v>2317</v>
      </c>
      <c r="D67" s="596"/>
      <c r="E67" s="197" t="s">
        <v>244</v>
      </c>
      <c r="F67" s="183">
        <v>53918</v>
      </c>
      <c r="G67" s="342" t="s">
        <v>2577</v>
      </c>
      <c r="H67" s="342" t="s">
        <v>2577</v>
      </c>
      <c r="I67" s="343" t="s">
        <v>2577</v>
      </c>
      <c r="J67" s="313">
        <v>54191</v>
      </c>
      <c r="K67" s="195">
        <v>-273</v>
      </c>
      <c r="L67" s="194">
        <v>-0.5037736893580115</v>
      </c>
      <c r="M67" s="294">
        <v>10.31</v>
      </c>
      <c r="N67" s="185">
        <v>5229.7</v>
      </c>
      <c r="O67" s="339">
        <v>1.895857580371239</v>
      </c>
      <c r="P67" s="294">
        <v>0.12158807469824102</v>
      </c>
      <c r="Q67" s="342" t="s">
        <v>2577</v>
      </c>
      <c r="R67" s="342" t="s">
        <v>2577</v>
      </c>
      <c r="S67" s="343" t="s">
        <v>2577</v>
      </c>
      <c r="T67" s="195" t="s">
        <v>2075</v>
      </c>
      <c r="U67" s="195" t="s">
        <v>2075</v>
      </c>
      <c r="V67" s="311" t="s">
        <v>2075</v>
      </c>
      <c r="W67" s="311" t="s">
        <v>2075</v>
      </c>
      <c r="X67" s="311" t="s">
        <v>2075</v>
      </c>
      <c r="Y67" s="333" t="s">
        <v>2317</v>
      </c>
    </row>
    <row r="68" spans="1:25" ht="14.25" customHeight="1">
      <c r="A68" s="191"/>
      <c r="B68" s="191"/>
      <c r="C68" s="596" t="s">
        <v>2318</v>
      </c>
      <c r="D68" s="596"/>
      <c r="E68" s="197" t="s">
        <v>244</v>
      </c>
      <c r="F68" s="183">
        <v>20348</v>
      </c>
      <c r="G68" s="342" t="s">
        <v>2577</v>
      </c>
      <c r="H68" s="342" t="s">
        <v>2577</v>
      </c>
      <c r="I68" s="343" t="s">
        <v>2577</v>
      </c>
      <c r="J68" s="184">
        <v>17926</v>
      </c>
      <c r="K68" s="195">
        <v>2422</v>
      </c>
      <c r="L68" s="194">
        <v>13.511101193796721</v>
      </c>
      <c r="M68" s="294">
        <v>3.34</v>
      </c>
      <c r="N68" s="185">
        <v>6092.2</v>
      </c>
      <c r="O68" s="339">
        <v>0.7154736831001515</v>
      </c>
      <c r="P68" s="294">
        <v>0.03938934718643308</v>
      </c>
      <c r="Q68" s="342" t="s">
        <v>2577</v>
      </c>
      <c r="R68" s="342" t="s">
        <v>2577</v>
      </c>
      <c r="S68" s="343" t="s">
        <v>2577</v>
      </c>
      <c r="T68" s="314" t="s">
        <v>2075</v>
      </c>
      <c r="U68" s="314" t="s">
        <v>2075</v>
      </c>
      <c r="V68" s="311" t="s">
        <v>2075</v>
      </c>
      <c r="W68" s="311" t="s">
        <v>2075</v>
      </c>
      <c r="X68" s="311" t="s">
        <v>2075</v>
      </c>
      <c r="Y68" s="333" t="s">
        <v>2318</v>
      </c>
    </row>
    <row r="69" spans="1:25" ht="14.25" customHeight="1">
      <c r="A69" s="198"/>
      <c r="B69" s="198"/>
      <c r="C69" s="598" t="s">
        <v>2321</v>
      </c>
      <c r="D69" s="598"/>
      <c r="E69" s="197" t="s">
        <v>244</v>
      </c>
      <c r="F69" s="183">
        <v>7352</v>
      </c>
      <c r="G69" s="342" t="s">
        <v>2577</v>
      </c>
      <c r="H69" s="342" t="s">
        <v>2577</v>
      </c>
      <c r="I69" s="343" t="s">
        <v>2577</v>
      </c>
      <c r="J69" s="184">
        <v>6408</v>
      </c>
      <c r="K69" s="195">
        <v>944</v>
      </c>
      <c r="L69" s="194">
        <v>14.731585518102372</v>
      </c>
      <c r="M69" s="294">
        <v>1.12</v>
      </c>
      <c r="N69" s="185">
        <v>6564.3</v>
      </c>
      <c r="O69" s="339">
        <v>0.25851005101986996</v>
      </c>
      <c r="P69" s="294">
        <v>0.01320840384694762</v>
      </c>
      <c r="Q69" s="342" t="s">
        <v>2577</v>
      </c>
      <c r="R69" s="342" t="s">
        <v>2577</v>
      </c>
      <c r="S69" s="343" t="s">
        <v>2577</v>
      </c>
      <c r="T69" s="314" t="s">
        <v>2075</v>
      </c>
      <c r="U69" s="314" t="s">
        <v>2075</v>
      </c>
      <c r="V69" s="311" t="s">
        <v>2075</v>
      </c>
      <c r="W69" s="311" t="s">
        <v>2075</v>
      </c>
      <c r="X69" s="311" t="s">
        <v>2075</v>
      </c>
      <c r="Y69" s="333" t="s">
        <v>2578</v>
      </c>
    </row>
    <row r="70" spans="1:25" ht="14.25" customHeight="1">
      <c r="A70" s="198"/>
      <c r="B70" s="198"/>
      <c r="C70" s="598" t="s">
        <v>2324</v>
      </c>
      <c r="D70" s="598"/>
      <c r="E70" s="197" t="s">
        <v>244</v>
      </c>
      <c r="F70" s="183">
        <v>5307</v>
      </c>
      <c r="G70" s="342" t="s">
        <v>2577</v>
      </c>
      <c r="H70" s="342" t="s">
        <v>2577</v>
      </c>
      <c r="I70" s="343" t="s">
        <v>2577</v>
      </c>
      <c r="J70" s="195">
        <v>6219</v>
      </c>
      <c r="K70" s="195">
        <v>-912</v>
      </c>
      <c r="L70" s="194">
        <v>-14.664737095996141</v>
      </c>
      <c r="M70" s="294">
        <v>1.3</v>
      </c>
      <c r="N70" s="185">
        <v>4082.3</v>
      </c>
      <c r="O70" s="339">
        <v>0.18660403165974565</v>
      </c>
      <c r="P70" s="294">
        <v>0.015331183036635629</v>
      </c>
      <c r="Q70" s="342" t="s">
        <v>2577</v>
      </c>
      <c r="R70" s="342" t="s">
        <v>2577</v>
      </c>
      <c r="S70" s="343" t="s">
        <v>2577</v>
      </c>
      <c r="T70" s="314" t="s">
        <v>2075</v>
      </c>
      <c r="U70" s="314" t="s">
        <v>2075</v>
      </c>
      <c r="V70" s="311" t="s">
        <v>2075</v>
      </c>
      <c r="W70" s="311" t="s">
        <v>2075</v>
      </c>
      <c r="X70" s="311" t="s">
        <v>2075</v>
      </c>
      <c r="Y70" s="332" t="s">
        <v>2579</v>
      </c>
    </row>
    <row r="71" spans="1:25" ht="14.25" customHeight="1">
      <c r="A71" s="191" t="s">
        <v>8</v>
      </c>
      <c r="B71" s="191"/>
      <c r="C71" s="596" t="s">
        <v>2326</v>
      </c>
      <c r="D71" s="596"/>
      <c r="E71" s="197" t="s">
        <v>244</v>
      </c>
      <c r="F71" s="183">
        <v>6555</v>
      </c>
      <c r="G71" s="184">
        <v>3078</v>
      </c>
      <c r="H71" s="184">
        <v>3477</v>
      </c>
      <c r="I71" s="293">
        <v>88.5245901639</v>
      </c>
      <c r="J71" s="184">
        <v>7093</v>
      </c>
      <c r="K71" s="195">
        <v>-538</v>
      </c>
      <c r="L71" s="194">
        <v>-7.584942901452135</v>
      </c>
      <c r="M71" s="294">
        <v>2.22</v>
      </c>
      <c r="N71" s="185">
        <v>2952.7</v>
      </c>
      <c r="O71" s="339">
        <v>0.23048604249663326</v>
      </c>
      <c r="P71" s="294">
        <v>0.026180943339485462</v>
      </c>
      <c r="Q71" s="184">
        <v>2946</v>
      </c>
      <c r="R71" s="184">
        <v>6398</v>
      </c>
      <c r="S71" s="295">
        <v>2.1717583163611676</v>
      </c>
      <c r="T71" s="195">
        <v>3025</v>
      </c>
      <c r="U71" s="184">
        <v>6938</v>
      </c>
      <c r="V71" s="295">
        <v>2.293553719</v>
      </c>
      <c r="W71" s="184">
        <v>-79</v>
      </c>
      <c r="X71" s="185">
        <v>-2.6115702479338845</v>
      </c>
      <c r="Y71" s="332" t="s">
        <v>8</v>
      </c>
    </row>
    <row r="72" spans="1:25" ht="14.25" customHeight="1">
      <c r="A72" s="191" t="s">
        <v>10</v>
      </c>
      <c r="B72" s="191"/>
      <c r="C72" s="596" t="s">
        <v>2327</v>
      </c>
      <c r="D72" s="596"/>
      <c r="E72" s="197" t="s">
        <v>2580</v>
      </c>
      <c r="F72" s="183">
        <v>46736</v>
      </c>
      <c r="G72" s="184">
        <v>22014</v>
      </c>
      <c r="H72" s="184">
        <v>24722</v>
      </c>
      <c r="I72" s="293">
        <v>89.0461936737</v>
      </c>
      <c r="J72" s="195">
        <v>48122</v>
      </c>
      <c r="K72" s="195">
        <v>-1386</v>
      </c>
      <c r="L72" s="194">
        <v>-2.8801795436598643</v>
      </c>
      <c r="M72" s="294">
        <v>10.47</v>
      </c>
      <c r="N72" s="185">
        <v>4463.8</v>
      </c>
      <c r="O72" s="339">
        <v>1.6433250468531886</v>
      </c>
      <c r="P72" s="294">
        <v>0.12347498953351928</v>
      </c>
      <c r="Q72" s="184">
        <v>20429</v>
      </c>
      <c r="R72" s="184">
        <v>45637</v>
      </c>
      <c r="S72" s="295">
        <v>2.23393215526947</v>
      </c>
      <c r="T72" s="195">
        <v>20618</v>
      </c>
      <c r="U72" s="184">
        <v>46981</v>
      </c>
      <c r="V72" s="295">
        <v>2.2786400233</v>
      </c>
      <c r="W72" s="184">
        <v>-189</v>
      </c>
      <c r="X72" s="185">
        <v>-0.9166747502182558</v>
      </c>
      <c r="Y72" s="332" t="s">
        <v>10</v>
      </c>
    </row>
    <row r="73" spans="1:25" ht="14.25" customHeight="1">
      <c r="A73" s="191" t="s">
        <v>12</v>
      </c>
      <c r="B73" s="191"/>
      <c r="C73" s="596" t="s">
        <v>2328</v>
      </c>
      <c r="D73" s="596"/>
      <c r="E73" s="197" t="s">
        <v>244</v>
      </c>
      <c r="F73" s="183">
        <v>58931</v>
      </c>
      <c r="G73" s="184">
        <v>28029</v>
      </c>
      <c r="H73" s="184">
        <v>30902</v>
      </c>
      <c r="I73" s="293">
        <v>90.7028671283</v>
      </c>
      <c r="J73" s="184">
        <v>63975</v>
      </c>
      <c r="K73" s="195">
        <v>-5044</v>
      </c>
      <c r="L73" s="194">
        <v>-7.884329816334505</v>
      </c>
      <c r="M73" s="294">
        <v>14.4</v>
      </c>
      <c r="N73" s="185">
        <v>4092.4</v>
      </c>
      <c r="O73" s="339">
        <v>2.0721240229396023</v>
      </c>
      <c r="P73" s="294">
        <v>0.16982233517504083</v>
      </c>
      <c r="Q73" s="184">
        <v>26047</v>
      </c>
      <c r="R73" s="184">
        <v>57815</v>
      </c>
      <c r="S73" s="295">
        <v>2.2196414174377086</v>
      </c>
      <c r="T73" s="195">
        <v>27608</v>
      </c>
      <c r="U73" s="184">
        <v>62943</v>
      </c>
      <c r="V73" s="295">
        <v>2.2798826427</v>
      </c>
      <c r="W73" s="184">
        <v>-1561</v>
      </c>
      <c r="X73" s="185">
        <v>-5.654158215010142</v>
      </c>
      <c r="Y73" s="332" t="s">
        <v>12</v>
      </c>
    </row>
    <row r="74" spans="1:25" ht="14.25" customHeight="1">
      <c r="A74" s="191"/>
      <c r="B74" s="191"/>
      <c r="C74" s="330" t="s">
        <v>2581</v>
      </c>
      <c r="D74" s="184"/>
      <c r="E74" s="197" t="s">
        <v>244</v>
      </c>
      <c r="F74" s="183">
        <v>27586</v>
      </c>
      <c r="G74" s="342" t="s">
        <v>2577</v>
      </c>
      <c r="H74" s="342" t="s">
        <v>2577</v>
      </c>
      <c r="I74" s="343" t="s">
        <v>2577</v>
      </c>
      <c r="J74" s="184">
        <v>29560</v>
      </c>
      <c r="K74" s="195">
        <v>-1974</v>
      </c>
      <c r="L74" s="194">
        <v>-6.677943166441137</v>
      </c>
      <c r="M74" s="294">
        <v>6.02</v>
      </c>
      <c r="N74" s="185">
        <v>4582.4</v>
      </c>
      <c r="O74" s="339">
        <v>0.9699752812070367</v>
      </c>
      <c r="P74" s="294">
        <v>0.07099517067734346</v>
      </c>
      <c r="Q74" s="342" t="s">
        <v>2577</v>
      </c>
      <c r="R74" s="342" t="s">
        <v>2577</v>
      </c>
      <c r="S74" s="343" t="s">
        <v>2577</v>
      </c>
      <c r="T74" s="195" t="s">
        <v>2075</v>
      </c>
      <c r="U74" s="195" t="s">
        <v>2075</v>
      </c>
      <c r="V74" s="311" t="s">
        <v>2075</v>
      </c>
      <c r="W74" s="195" t="s">
        <v>2075</v>
      </c>
      <c r="X74" s="194" t="s">
        <v>2075</v>
      </c>
      <c r="Y74" s="332" t="s">
        <v>2581</v>
      </c>
    </row>
    <row r="75" spans="1:25" ht="14.25" customHeight="1">
      <c r="A75" s="191"/>
      <c r="B75" s="191"/>
      <c r="C75" s="330" t="s">
        <v>2582</v>
      </c>
      <c r="D75" s="184"/>
      <c r="E75" s="197" t="s">
        <v>244</v>
      </c>
      <c r="F75" s="183">
        <v>12901</v>
      </c>
      <c r="G75" s="342" t="s">
        <v>2577</v>
      </c>
      <c r="H75" s="342" t="s">
        <v>2577</v>
      </c>
      <c r="I75" s="343" t="s">
        <v>2577</v>
      </c>
      <c r="J75" s="313">
        <v>11192</v>
      </c>
      <c r="K75" s="195">
        <v>1709</v>
      </c>
      <c r="L75" s="194">
        <v>15.269835596854897</v>
      </c>
      <c r="M75" s="294">
        <v>3.71</v>
      </c>
      <c r="N75" s="185">
        <v>3477.4</v>
      </c>
      <c r="O75" s="339">
        <v>0.45362325465279413</v>
      </c>
      <c r="P75" s="294">
        <v>0.043752837743013986</v>
      </c>
      <c r="Q75" s="342" t="s">
        <v>2577</v>
      </c>
      <c r="R75" s="342" t="s">
        <v>2577</v>
      </c>
      <c r="S75" s="343" t="s">
        <v>2577</v>
      </c>
      <c r="T75" s="195" t="s">
        <v>2075</v>
      </c>
      <c r="U75" s="195" t="s">
        <v>2075</v>
      </c>
      <c r="V75" s="311" t="s">
        <v>2075</v>
      </c>
      <c r="W75" s="195" t="s">
        <v>2075</v>
      </c>
      <c r="X75" s="194" t="s">
        <v>2075</v>
      </c>
      <c r="Y75" s="332" t="s">
        <v>2582</v>
      </c>
    </row>
    <row r="76" spans="1:25" ht="14.25" customHeight="1">
      <c r="A76" s="191"/>
      <c r="B76" s="191"/>
      <c r="C76" s="330" t="s">
        <v>2583</v>
      </c>
      <c r="D76" s="184"/>
      <c r="E76" s="197" t="s">
        <v>244</v>
      </c>
      <c r="F76" s="183">
        <v>7683</v>
      </c>
      <c r="G76" s="342" t="s">
        <v>2577</v>
      </c>
      <c r="H76" s="342" t="s">
        <v>2577</v>
      </c>
      <c r="I76" s="343" t="s">
        <v>2577</v>
      </c>
      <c r="J76" s="184">
        <v>9469</v>
      </c>
      <c r="K76" s="195">
        <v>-1786</v>
      </c>
      <c r="L76" s="194">
        <v>-18.861548209948253</v>
      </c>
      <c r="M76" s="294">
        <v>2.03</v>
      </c>
      <c r="N76" s="185">
        <v>3784.7</v>
      </c>
      <c r="O76" s="339">
        <v>0.2701486292145894</v>
      </c>
      <c r="P76" s="294">
        <v>0.023940231972592558</v>
      </c>
      <c r="Q76" s="342" t="s">
        <v>2577</v>
      </c>
      <c r="R76" s="342" t="s">
        <v>2577</v>
      </c>
      <c r="S76" s="343" t="s">
        <v>2577</v>
      </c>
      <c r="T76" s="195" t="s">
        <v>2075</v>
      </c>
      <c r="U76" s="195" t="s">
        <v>2075</v>
      </c>
      <c r="V76" s="311" t="s">
        <v>2075</v>
      </c>
      <c r="W76" s="195" t="s">
        <v>2075</v>
      </c>
      <c r="X76" s="194" t="s">
        <v>2075</v>
      </c>
      <c r="Y76" s="333" t="s">
        <v>2318</v>
      </c>
    </row>
    <row r="77" spans="1:25" ht="14.25" customHeight="1">
      <c r="A77" s="191"/>
      <c r="B77" s="191"/>
      <c r="C77" s="330" t="s">
        <v>2578</v>
      </c>
      <c r="D77" s="184"/>
      <c r="E77" s="197" t="s">
        <v>244</v>
      </c>
      <c r="F77" s="183">
        <v>5463</v>
      </c>
      <c r="G77" s="342" t="s">
        <v>2577</v>
      </c>
      <c r="H77" s="342" t="s">
        <v>2577</v>
      </c>
      <c r="I77" s="343" t="s">
        <v>2577</v>
      </c>
      <c r="J77" s="184">
        <v>8212</v>
      </c>
      <c r="K77" s="195">
        <v>-2749</v>
      </c>
      <c r="L77" s="194">
        <v>-33.47540185094983</v>
      </c>
      <c r="M77" s="294">
        <v>1.74</v>
      </c>
      <c r="N77" s="185">
        <v>3139.7</v>
      </c>
      <c r="O77" s="339">
        <v>0.1920892830143566</v>
      </c>
      <c r="P77" s="294">
        <v>0.020520198833650766</v>
      </c>
      <c r="Q77" s="342" t="s">
        <v>2577</v>
      </c>
      <c r="R77" s="342" t="s">
        <v>2577</v>
      </c>
      <c r="S77" s="343" t="s">
        <v>2577</v>
      </c>
      <c r="T77" s="195" t="s">
        <v>2075</v>
      </c>
      <c r="U77" s="195" t="s">
        <v>2075</v>
      </c>
      <c r="V77" s="311" t="s">
        <v>2075</v>
      </c>
      <c r="W77" s="195" t="s">
        <v>2075</v>
      </c>
      <c r="X77" s="194" t="s">
        <v>2075</v>
      </c>
      <c r="Y77" s="333" t="s">
        <v>2578</v>
      </c>
    </row>
    <row r="78" spans="1:25" ht="14.25" customHeight="1">
      <c r="A78" s="191"/>
      <c r="B78" s="191"/>
      <c r="C78" s="330" t="s">
        <v>2579</v>
      </c>
      <c r="D78" s="184"/>
      <c r="E78" s="197" t="s">
        <v>244</v>
      </c>
      <c r="F78" s="183">
        <v>5298</v>
      </c>
      <c r="G78" s="342" t="s">
        <v>2577</v>
      </c>
      <c r="H78" s="342" t="s">
        <v>2577</v>
      </c>
      <c r="I78" s="343" t="s">
        <v>2577</v>
      </c>
      <c r="J78" s="184">
        <v>5542</v>
      </c>
      <c r="K78" s="195">
        <v>-244</v>
      </c>
      <c r="L78" s="194">
        <v>-4.402742692168892</v>
      </c>
      <c r="M78" s="294">
        <v>0.9</v>
      </c>
      <c r="N78" s="185">
        <v>5886.7</v>
      </c>
      <c r="O78" s="339">
        <v>0.18628757485082578</v>
      </c>
      <c r="P78" s="294">
        <v>0.010613895948440052</v>
      </c>
      <c r="Q78" s="342" t="s">
        <v>2577</v>
      </c>
      <c r="R78" s="342" t="s">
        <v>2577</v>
      </c>
      <c r="S78" s="343" t="s">
        <v>2577</v>
      </c>
      <c r="T78" s="195" t="s">
        <v>2075</v>
      </c>
      <c r="U78" s="195" t="s">
        <v>2075</v>
      </c>
      <c r="V78" s="311" t="s">
        <v>2075</v>
      </c>
      <c r="W78" s="195" t="s">
        <v>2075</v>
      </c>
      <c r="X78" s="194" t="s">
        <v>2075</v>
      </c>
      <c r="Y78" s="333" t="s">
        <v>2579</v>
      </c>
    </row>
    <row r="79" spans="1:25" ht="14.25" customHeight="1">
      <c r="A79" s="191" t="s">
        <v>15</v>
      </c>
      <c r="B79" s="191"/>
      <c r="C79" s="596" t="s">
        <v>2330</v>
      </c>
      <c r="D79" s="596"/>
      <c r="E79" s="197" t="s">
        <v>244</v>
      </c>
      <c r="F79" s="183">
        <v>265448</v>
      </c>
      <c r="G79" s="195">
        <v>128505</v>
      </c>
      <c r="H79" s="195">
        <v>136943</v>
      </c>
      <c r="I79" s="293">
        <v>93.8383122905</v>
      </c>
      <c r="J79" s="184">
        <v>254721</v>
      </c>
      <c r="K79" s="195">
        <v>10727</v>
      </c>
      <c r="L79" s="194">
        <v>4.211274296190734</v>
      </c>
      <c r="M79" s="294">
        <v>59.89</v>
      </c>
      <c r="N79" s="185">
        <v>4432.3</v>
      </c>
      <c r="O79" s="339">
        <v>9.333647446017743</v>
      </c>
      <c r="P79" s="294">
        <v>0.706295809280083</v>
      </c>
      <c r="Q79" s="184">
        <v>112633</v>
      </c>
      <c r="R79" s="184">
        <v>262102</v>
      </c>
      <c r="S79" s="295">
        <v>2.327044471868813</v>
      </c>
      <c r="T79" s="195">
        <v>105760</v>
      </c>
      <c r="U79" s="195">
        <v>252056</v>
      </c>
      <c r="V79" s="311">
        <v>2.3832829047</v>
      </c>
      <c r="W79" s="184">
        <v>6873</v>
      </c>
      <c r="X79" s="185">
        <v>6.498676248108925</v>
      </c>
      <c r="Y79" s="332" t="s">
        <v>15</v>
      </c>
    </row>
    <row r="80" spans="1:25" ht="14.25" customHeight="1">
      <c r="A80" s="191"/>
      <c r="B80" s="191"/>
      <c r="C80" s="596" t="s">
        <v>2316</v>
      </c>
      <c r="D80" s="596"/>
      <c r="E80" s="197" t="s">
        <v>244</v>
      </c>
      <c r="F80" s="183">
        <v>215008</v>
      </c>
      <c r="G80" s="342" t="s">
        <v>2577</v>
      </c>
      <c r="H80" s="342" t="s">
        <v>2577</v>
      </c>
      <c r="I80" s="343" t="s">
        <v>2577</v>
      </c>
      <c r="J80" s="184">
        <v>211351</v>
      </c>
      <c r="K80" s="195">
        <v>3657</v>
      </c>
      <c r="L80" s="194">
        <v>1.7302969940998625</v>
      </c>
      <c r="M80" s="294">
        <v>48.05</v>
      </c>
      <c r="N80" s="185">
        <v>4474.7</v>
      </c>
      <c r="O80" s="339">
        <v>7.560082841360202</v>
      </c>
      <c r="P80" s="294">
        <v>0.5666641114694938</v>
      </c>
      <c r="Q80" s="342" t="s">
        <v>2577</v>
      </c>
      <c r="R80" s="342" t="s">
        <v>2577</v>
      </c>
      <c r="S80" s="343" t="s">
        <v>2577</v>
      </c>
      <c r="T80" s="314" t="s">
        <v>2075</v>
      </c>
      <c r="U80" s="314" t="s">
        <v>2075</v>
      </c>
      <c r="V80" s="311" t="s">
        <v>2075</v>
      </c>
      <c r="W80" s="311" t="s">
        <v>2075</v>
      </c>
      <c r="X80" s="311" t="s">
        <v>2075</v>
      </c>
      <c r="Y80" s="333" t="s">
        <v>2316</v>
      </c>
    </row>
    <row r="81" spans="1:25" ht="14.25" customHeight="1">
      <c r="A81" s="191"/>
      <c r="B81" s="191"/>
      <c r="C81" s="596" t="s">
        <v>2317</v>
      </c>
      <c r="D81" s="596"/>
      <c r="E81" s="197" t="s">
        <v>244</v>
      </c>
      <c r="F81" s="183">
        <v>22043</v>
      </c>
      <c r="G81" s="342" t="s">
        <v>2577</v>
      </c>
      <c r="H81" s="342" t="s">
        <v>2577</v>
      </c>
      <c r="I81" s="343" t="s">
        <v>2577</v>
      </c>
      <c r="J81" s="184">
        <v>21059</v>
      </c>
      <c r="K81" s="195">
        <v>984</v>
      </c>
      <c r="L81" s="194">
        <v>4.672586542570873</v>
      </c>
      <c r="M81" s="294">
        <v>5.42</v>
      </c>
      <c r="N81" s="185">
        <v>4067</v>
      </c>
      <c r="O81" s="339">
        <v>0.775073048780059</v>
      </c>
      <c r="P81" s="294">
        <v>0.06391924004505009</v>
      </c>
      <c r="Q81" s="342" t="s">
        <v>2577</v>
      </c>
      <c r="R81" s="342" t="s">
        <v>2577</v>
      </c>
      <c r="S81" s="343" t="s">
        <v>2577</v>
      </c>
      <c r="T81" s="314" t="s">
        <v>2075</v>
      </c>
      <c r="U81" s="314" t="s">
        <v>2075</v>
      </c>
      <c r="V81" s="311" t="s">
        <v>2075</v>
      </c>
      <c r="W81" s="311" t="s">
        <v>2075</v>
      </c>
      <c r="X81" s="311" t="s">
        <v>2075</v>
      </c>
      <c r="Y81" s="333" t="s">
        <v>2317</v>
      </c>
    </row>
    <row r="82" spans="1:25" ht="14.25" customHeight="1">
      <c r="A82" s="191"/>
      <c r="B82" s="191"/>
      <c r="C82" s="596" t="s">
        <v>2318</v>
      </c>
      <c r="D82" s="596"/>
      <c r="E82" s="197" t="s">
        <v>244</v>
      </c>
      <c r="F82" s="183">
        <v>10593</v>
      </c>
      <c r="G82" s="342" t="s">
        <v>2577</v>
      </c>
      <c r="H82" s="342" t="s">
        <v>2577</v>
      </c>
      <c r="I82" s="343" t="s">
        <v>2577</v>
      </c>
      <c r="J82" s="184">
        <v>9945</v>
      </c>
      <c r="K82" s="195">
        <v>648</v>
      </c>
      <c r="L82" s="194">
        <v>6.515837104072399</v>
      </c>
      <c r="M82" s="294">
        <v>2.24</v>
      </c>
      <c r="N82" s="185">
        <v>4729</v>
      </c>
      <c r="O82" s="339">
        <v>0.37246966409867827</v>
      </c>
      <c r="P82" s="294">
        <v>0.02641680769389524</v>
      </c>
      <c r="Q82" s="342" t="s">
        <v>2577</v>
      </c>
      <c r="R82" s="342" t="s">
        <v>2577</v>
      </c>
      <c r="S82" s="343" t="s">
        <v>2577</v>
      </c>
      <c r="T82" s="314" t="s">
        <v>2075</v>
      </c>
      <c r="U82" s="314" t="s">
        <v>2075</v>
      </c>
      <c r="V82" s="311" t="s">
        <v>2075</v>
      </c>
      <c r="W82" s="311" t="s">
        <v>2075</v>
      </c>
      <c r="X82" s="311" t="s">
        <v>2075</v>
      </c>
      <c r="Y82" s="333" t="s">
        <v>2318</v>
      </c>
    </row>
    <row r="83" spans="1:25" ht="14.25" customHeight="1">
      <c r="A83" s="191"/>
      <c r="B83" s="191"/>
      <c r="C83" s="596" t="s">
        <v>2321</v>
      </c>
      <c r="D83" s="596"/>
      <c r="E83" s="197" t="s">
        <v>244</v>
      </c>
      <c r="F83" s="183">
        <v>6595</v>
      </c>
      <c r="G83" s="342" t="s">
        <v>2577</v>
      </c>
      <c r="H83" s="342" t="s">
        <v>2577</v>
      </c>
      <c r="I83" s="343" t="s">
        <v>2577</v>
      </c>
      <c r="J83" s="184">
        <v>6809</v>
      </c>
      <c r="K83" s="195">
        <v>-214</v>
      </c>
      <c r="L83" s="194">
        <v>-3.142899104126891</v>
      </c>
      <c r="M83" s="294">
        <v>2.05</v>
      </c>
      <c r="N83" s="185">
        <v>3217.1</v>
      </c>
      <c r="O83" s="339">
        <v>0.23189251720294374</v>
      </c>
      <c r="P83" s="294">
        <v>0.024176096327002336</v>
      </c>
      <c r="Q83" s="342" t="s">
        <v>2577</v>
      </c>
      <c r="R83" s="342" t="s">
        <v>2577</v>
      </c>
      <c r="S83" s="343" t="s">
        <v>2577</v>
      </c>
      <c r="T83" s="314" t="s">
        <v>2075</v>
      </c>
      <c r="U83" s="314" t="s">
        <v>2075</v>
      </c>
      <c r="V83" s="311" t="s">
        <v>2075</v>
      </c>
      <c r="W83" s="311" t="s">
        <v>2075</v>
      </c>
      <c r="X83" s="311" t="s">
        <v>2075</v>
      </c>
      <c r="Y83" s="333" t="s">
        <v>2578</v>
      </c>
    </row>
    <row r="84" spans="1:25" ht="14.25" customHeight="1">
      <c r="A84" s="191"/>
      <c r="B84" s="191"/>
      <c r="C84" s="596" t="s">
        <v>2579</v>
      </c>
      <c r="D84" s="596"/>
      <c r="E84" s="197" t="s">
        <v>244</v>
      </c>
      <c r="F84" s="183">
        <v>6018</v>
      </c>
      <c r="G84" s="342" t="s">
        <v>2577</v>
      </c>
      <c r="H84" s="342" t="s">
        <v>2577</v>
      </c>
      <c r="I84" s="343" t="s">
        <v>2577</v>
      </c>
      <c r="J84" s="184">
        <v>5557</v>
      </c>
      <c r="K84" s="195">
        <v>461</v>
      </c>
      <c r="L84" s="194">
        <v>8.295843080798992</v>
      </c>
      <c r="M84" s="294">
        <v>0.9</v>
      </c>
      <c r="N84" s="185">
        <v>6686.7</v>
      </c>
      <c r="O84" s="339">
        <v>0.2116041195644148</v>
      </c>
      <c r="P84" s="294">
        <v>0.010613895948440052</v>
      </c>
      <c r="Q84" s="342" t="s">
        <v>2577</v>
      </c>
      <c r="R84" s="342" t="s">
        <v>2577</v>
      </c>
      <c r="S84" s="343" t="s">
        <v>2577</v>
      </c>
      <c r="T84" s="314" t="s">
        <v>2075</v>
      </c>
      <c r="U84" s="314" t="s">
        <v>2075</v>
      </c>
      <c r="V84" s="311" t="s">
        <v>2075</v>
      </c>
      <c r="W84" s="311" t="s">
        <v>2075</v>
      </c>
      <c r="X84" s="311" t="s">
        <v>2075</v>
      </c>
      <c r="Y84" s="333" t="s">
        <v>2579</v>
      </c>
    </row>
    <row r="85" spans="1:25" ht="14.25" customHeight="1">
      <c r="A85" s="191"/>
      <c r="B85" s="191"/>
      <c r="C85" s="618" t="s">
        <v>2584</v>
      </c>
      <c r="D85" s="596"/>
      <c r="E85" s="197" t="s">
        <v>244</v>
      </c>
      <c r="F85" s="183">
        <v>5191</v>
      </c>
      <c r="G85" s="342" t="s">
        <v>2577</v>
      </c>
      <c r="H85" s="342" t="s">
        <v>2577</v>
      </c>
      <c r="I85" s="343" t="s">
        <v>2577</v>
      </c>
      <c r="J85" s="343" t="s">
        <v>2577</v>
      </c>
      <c r="K85" s="343" t="s">
        <v>2577</v>
      </c>
      <c r="L85" s="343" t="s">
        <v>2577</v>
      </c>
      <c r="M85" s="294">
        <v>1.23</v>
      </c>
      <c r="N85" s="185">
        <v>4220.3</v>
      </c>
      <c r="O85" s="339">
        <v>0.1825252550114452</v>
      </c>
      <c r="P85" s="294">
        <v>0.014505657796201403</v>
      </c>
      <c r="Q85" s="342" t="s">
        <v>2577</v>
      </c>
      <c r="R85" s="342" t="s">
        <v>2577</v>
      </c>
      <c r="S85" s="343" t="s">
        <v>2577</v>
      </c>
      <c r="T85" s="314" t="s">
        <v>2075</v>
      </c>
      <c r="U85" s="314" t="s">
        <v>2075</v>
      </c>
      <c r="V85" s="311" t="s">
        <v>2075</v>
      </c>
      <c r="W85" s="311" t="s">
        <v>2075</v>
      </c>
      <c r="X85" s="311" t="s">
        <v>2075</v>
      </c>
      <c r="Y85" s="344" t="s">
        <v>2584</v>
      </c>
    </row>
    <row r="86" spans="1:25" ht="14.25" customHeight="1">
      <c r="A86" s="191" t="s">
        <v>17</v>
      </c>
      <c r="B86" s="191"/>
      <c r="C86" s="596" t="s">
        <v>2331</v>
      </c>
      <c r="D86" s="596"/>
      <c r="E86" s="197" t="s">
        <v>244</v>
      </c>
      <c r="F86" s="183">
        <v>19569</v>
      </c>
      <c r="G86" s="184">
        <v>9388</v>
      </c>
      <c r="H86" s="184">
        <v>10181</v>
      </c>
      <c r="I86" s="293">
        <v>92.2109812396</v>
      </c>
      <c r="J86" s="184">
        <v>20859</v>
      </c>
      <c r="K86" s="195">
        <v>-1290</v>
      </c>
      <c r="L86" s="194">
        <v>-6.184380842801668</v>
      </c>
      <c r="M86" s="294">
        <v>6.06</v>
      </c>
      <c r="N86" s="185">
        <v>3229.2</v>
      </c>
      <c r="O86" s="339">
        <v>0.6880825881947545</v>
      </c>
      <c r="P86" s="294">
        <v>0.071466899386163</v>
      </c>
      <c r="Q86" s="184">
        <v>7724</v>
      </c>
      <c r="R86" s="184">
        <v>19259</v>
      </c>
      <c r="S86" s="295">
        <v>2.4933972035214915</v>
      </c>
      <c r="T86" s="195">
        <v>7834</v>
      </c>
      <c r="U86" s="184">
        <v>20560</v>
      </c>
      <c r="V86" s="295">
        <v>2.624457493</v>
      </c>
      <c r="W86" s="184">
        <v>-110</v>
      </c>
      <c r="X86" s="185">
        <v>-1.404135818228236</v>
      </c>
      <c r="Y86" s="332" t="s">
        <v>17</v>
      </c>
    </row>
    <row r="87" spans="1:25" ht="14.25" customHeight="1">
      <c r="A87" s="191" t="s">
        <v>19</v>
      </c>
      <c r="B87" s="191"/>
      <c r="C87" s="596" t="s">
        <v>2332</v>
      </c>
      <c r="D87" s="596"/>
      <c r="E87" s="197" t="s">
        <v>244</v>
      </c>
      <c r="F87" s="183">
        <v>11465</v>
      </c>
      <c r="G87" s="184">
        <v>5477</v>
      </c>
      <c r="H87" s="184">
        <v>5988</v>
      </c>
      <c r="I87" s="293">
        <v>91.4662658651</v>
      </c>
      <c r="J87" s="184">
        <v>11930</v>
      </c>
      <c r="K87" s="195">
        <v>-465</v>
      </c>
      <c r="L87" s="194">
        <v>-3.8977367979882644</v>
      </c>
      <c r="M87" s="294">
        <v>3.03</v>
      </c>
      <c r="N87" s="185">
        <v>3783.8</v>
      </c>
      <c r="O87" s="339">
        <v>0.4031308126962472</v>
      </c>
      <c r="P87" s="294">
        <v>0.0357334496930815</v>
      </c>
      <c r="Q87" s="184">
        <v>5262</v>
      </c>
      <c r="R87" s="184">
        <v>11271</v>
      </c>
      <c r="S87" s="295">
        <v>2.1419612314709235</v>
      </c>
      <c r="T87" s="195">
        <v>5274</v>
      </c>
      <c r="U87" s="184">
        <v>11766</v>
      </c>
      <c r="V87" s="295">
        <v>2.2309442548</v>
      </c>
      <c r="W87" s="184">
        <v>-12</v>
      </c>
      <c r="X87" s="185">
        <v>-0.22753128555176336</v>
      </c>
      <c r="Y87" s="332" t="s">
        <v>19</v>
      </c>
    </row>
    <row r="88" spans="1:25" ht="14.25" customHeight="1">
      <c r="A88" s="191" t="s">
        <v>22</v>
      </c>
      <c r="B88" s="191"/>
      <c r="C88" s="596" t="s">
        <v>2334</v>
      </c>
      <c r="D88" s="596"/>
      <c r="E88" s="197" t="s">
        <v>244</v>
      </c>
      <c r="F88" s="183">
        <v>23905</v>
      </c>
      <c r="G88" s="184">
        <v>11547</v>
      </c>
      <c r="H88" s="184">
        <v>12358</v>
      </c>
      <c r="I88" s="293">
        <v>93.4374494255</v>
      </c>
      <c r="J88" s="184">
        <v>25546</v>
      </c>
      <c r="K88" s="195">
        <v>-1641</v>
      </c>
      <c r="L88" s="194">
        <v>-6.423706255382447</v>
      </c>
      <c r="M88" s="294">
        <v>8.23</v>
      </c>
      <c r="N88" s="185">
        <v>2904.6</v>
      </c>
      <c r="O88" s="339">
        <v>0.8405444463588128</v>
      </c>
      <c r="P88" s="294">
        <v>0.09705818183962403</v>
      </c>
      <c r="Q88" s="184">
        <v>10062</v>
      </c>
      <c r="R88" s="184">
        <v>22970</v>
      </c>
      <c r="S88" s="295">
        <v>2.2828463526137943</v>
      </c>
      <c r="T88" s="195">
        <v>10463</v>
      </c>
      <c r="U88" s="184">
        <v>24653</v>
      </c>
      <c r="V88" s="295">
        <v>2.3562075886</v>
      </c>
      <c r="W88" s="184">
        <v>-401</v>
      </c>
      <c r="X88" s="185">
        <v>-3.832552805122814</v>
      </c>
      <c r="Y88" s="332" t="s">
        <v>22</v>
      </c>
    </row>
    <row r="89" spans="1:25" ht="14.25" customHeight="1">
      <c r="A89" s="191"/>
      <c r="B89" s="191"/>
      <c r="C89" s="596" t="s">
        <v>2316</v>
      </c>
      <c r="D89" s="596"/>
      <c r="E89" s="197" t="s">
        <v>244</v>
      </c>
      <c r="F89" s="183">
        <v>17143</v>
      </c>
      <c r="G89" s="342" t="s">
        <v>2577</v>
      </c>
      <c r="H89" s="342" t="s">
        <v>2577</v>
      </c>
      <c r="I89" s="343" t="s">
        <v>2577</v>
      </c>
      <c r="J89" s="184">
        <v>25546</v>
      </c>
      <c r="K89" s="195">
        <v>-8403</v>
      </c>
      <c r="L89" s="194">
        <v>-32.89360369529476</v>
      </c>
      <c r="M89" s="294">
        <v>6.1</v>
      </c>
      <c r="N89" s="185">
        <v>2810.3</v>
      </c>
      <c r="O89" s="339">
        <v>0.6027798972570226</v>
      </c>
      <c r="P89" s="294">
        <v>0.07193862809498255</v>
      </c>
      <c r="Q89" s="195" t="s">
        <v>2075</v>
      </c>
      <c r="R89" s="195" t="s">
        <v>2075</v>
      </c>
      <c r="S89" s="311" t="s">
        <v>2075</v>
      </c>
      <c r="T89" s="195" t="s">
        <v>2075</v>
      </c>
      <c r="U89" s="195" t="s">
        <v>2075</v>
      </c>
      <c r="V89" s="311" t="s">
        <v>2075</v>
      </c>
      <c r="W89" s="195" t="s">
        <v>2075</v>
      </c>
      <c r="X89" s="194" t="s">
        <v>2075</v>
      </c>
      <c r="Y89" s="345" t="s">
        <v>2581</v>
      </c>
    </row>
    <row r="90" spans="1:25" ht="14.25" customHeight="1">
      <c r="A90" s="191"/>
      <c r="B90" s="191"/>
      <c r="C90" s="596" t="s">
        <v>2317</v>
      </c>
      <c r="D90" s="596"/>
      <c r="E90" s="197" t="s">
        <v>244</v>
      </c>
      <c r="F90" s="183">
        <v>6762</v>
      </c>
      <c r="G90" s="342" t="s">
        <v>2577</v>
      </c>
      <c r="H90" s="342" t="s">
        <v>2577</v>
      </c>
      <c r="I90" s="343" t="s">
        <v>2577</v>
      </c>
      <c r="J90" s="343" t="s">
        <v>2577</v>
      </c>
      <c r="K90" s="343" t="s">
        <v>2577</v>
      </c>
      <c r="L90" s="343" t="s">
        <v>2577</v>
      </c>
      <c r="M90" s="294">
        <v>2.13</v>
      </c>
      <c r="N90" s="185">
        <v>3174.6</v>
      </c>
      <c r="O90" s="339">
        <v>0.23776454910179012</v>
      </c>
      <c r="P90" s="294">
        <v>0.025119553744641452</v>
      </c>
      <c r="Q90" s="195" t="s">
        <v>2075</v>
      </c>
      <c r="R90" s="195" t="s">
        <v>2075</v>
      </c>
      <c r="S90" s="311" t="s">
        <v>2075</v>
      </c>
      <c r="T90" s="195" t="s">
        <v>2075</v>
      </c>
      <c r="U90" s="195" t="s">
        <v>2075</v>
      </c>
      <c r="V90" s="311" t="s">
        <v>2075</v>
      </c>
      <c r="W90" s="195" t="s">
        <v>2075</v>
      </c>
      <c r="X90" s="194" t="s">
        <v>2075</v>
      </c>
      <c r="Y90" s="345" t="s">
        <v>2582</v>
      </c>
    </row>
    <row r="91" spans="1:25" ht="14.25" customHeight="1">
      <c r="A91" s="191" t="s">
        <v>1827</v>
      </c>
      <c r="B91" s="191"/>
      <c r="C91" s="596" t="s">
        <v>2335</v>
      </c>
      <c r="D91" s="596"/>
      <c r="E91" s="197" t="s">
        <v>244</v>
      </c>
      <c r="F91" s="183">
        <v>51311</v>
      </c>
      <c r="G91" s="184">
        <v>26592</v>
      </c>
      <c r="H91" s="184">
        <v>24719</v>
      </c>
      <c r="I91" s="293">
        <v>107.5771673611</v>
      </c>
      <c r="J91" s="184">
        <v>46698</v>
      </c>
      <c r="K91" s="195">
        <v>4613</v>
      </c>
      <c r="L91" s="194">
        <v>9.878367381900723</v>
      </c>
      <c r="M91" s="294">
        <v>7.6</v>
      </c>
      <c r="N91" s="185">
        <v>6751.4</v>
      </c>
      <c r="O91" s="339">
        <v>1.804190591387452</v>
      </c>
      <c r="P91" s="294">
        <v>0.08962845467571598</v>
      </c>
      <c r="Q91" s="184">
        <v>23703</v>
      </c>
      <c r="R91" s="184">
        <v>50582</v>
      </c>
      <c r="S91" s="295">
        <v>2.1339914778719993</v>
      </c>
      <c r="T91" s="195">
        <v>21602</v>
      </c>
      <c r="U91" s="184">
        <v>46047</v>
      </c>
      <c r="V91" s="295">
        <v>2.1316081844</v>
      </c>
      <c r="W91" s="184">
        <v>2101</v>
      </c>
      <c r="X91" s="185">
        <v>9.725951300805482</v>
      </c>
      <c r="Y91" s="332" t="s">
        <v>1827</v>
      </c>
    </row>
    <row r="92" spans="1:25" ht="14.25" customHeight="1">
      <c r="A92" s="191"/>
      <c r="B92" s="191"/>
      <c r="C92" s="596" t="s">
        <v>2316</v>
      </c>
      <c r="D92" s="596"/>
      <c r="E92" s="197" t="s">
        <v>244</v>
      </c>
      <c r="F92" s="183">
        <v>38826</v>
      </c>
      <c r="G92" s="342" t="s">
        <v>2577</v>
      </c>
      <c r="H92" s="342" t="s">
        <v>2577</v>
      </c>
      <c r="I92" s="343" t="s">
        <v>2577</v>
      </c>
      <c r="J92" s="184">
        <v>34024</v>
      </c>
      <c r="K92" s="195">
        <v>4802</v>
      </c>
      <c r="L92" s="194">
        <v>14.113566893957207</v>
      </c>
      <c r="M92" s="294">
        <v>5.3</v>
      </c>
      <c r="N92" s="185">
        <v>7325.7</v>
      </c>
      <c r="O92" s="339">
        <v>1.3651946736802871</v>
      </c>
      <c r="P92" s="294">
        <v>0.06250405391859142</v>
      </c>
      <c r="Q92" s="342" t="s">
        <v>2577</v>
      </c>
      <c r="R92" s="342" t="s">
        <v>2577</v>
      </c>
      <c r="S92" s="343" t="s">
        <v>2577</v>
      </c>
      <c r="T92" s="314" t="s">
        <v>2075</v>
      </c>
      <c r="U92" s="314" t="s">
        <v>2075</v>
      </c>
      <c r="V92" s="311" t="s">
        <v>2075</v>
      </c>
      <c r="W92" s="311" t="s">
        <v>2075</v>
      </c>
      <c r="X92" s="311" t="s">
        <v>2075</v>
      </c>
      <c r="Y92" s="333" t="s">
        <v>2316</v>
      </c>
    </row>
    <row r="93" spans="1:25" ht="14.25" customHeight="1">
      <c r="A93" s="191"/>
      <c r="B93" s="191"/>
      <c r="C93" s="596" t="s">
        <v>2317</v>
      </c>
      <c r="D93" s="596"/>
      <c r="E93" s="197" t="s">
        <v>244</v>
      </c>
      <c r="F93" s="183">
        <v>6318</v>
      </c>
      <c r="G93" s="342" t="s">
        <v>2577</v>
      </c>
      <c r="H93" s="342" t="s">
        <v>2577</v>
      </c>
      <c r="I93" s="343" t="s">
        <v>2577</v>
      </c>
      <c r="J93" s="195">
        <v>6400</v>
      </c>
      <c r="K93" s="195">
        <v>-82</v>
      </c>
      <c r="L93" s="194">
        <v>-1.28125</v>
      </c>
      <c r="M93" s="294">
        <v>0.97</v>
      </c>
      <c r="N93" s="185">
        <v>6513.4</v>
      </c>
      <c r="O93" s="339">
        <v>0.22215267986174353</v>
      </c>
      <c r="P93" s="294">
        <v>0.011439421188874277</v>
      </c>
      <c r="Q93" s="342" t="s">
        <v>2577</v>
      </c>
      <c r="R93" s="342" t="s">
        <v>2577</v>
      </c>
      <c r="S93" s="343" t="s">
        <v>2577</v>
      </c>
      <c r="T93" s="314" t="s">
        <v>2075</v>
      </c>
      <c r="U93" s="314" t="s">
        <v>2075</v>
      </c>
      <c r="V93" s="311" t="s">
        <v>2075</v>
      </c>
      <c r="W93" s="311" t="s">
        <v>2075</v>
      </c>
      <c r="X93" s="311" t="s">
        <v>2075</v>
      </c>
      <c r="Y93" s="333" t="s">
        <v>2317</v>
      </c>
    </row>
    <row r="94" spans="1:25" ht="14.25" customHeight="1">
      <c r="A94" s="191"/>
      <c r="B94" s="191"/>
      <c r="C94" s="596" t="s">
        <v>2583</v>
      </c>
      <c r="D94" s="596"/>
      <c r="E94" s="197" t="s">
        <v>244</v>
      </c>
      <c r="F94" s="183">
        <v>6167</v>
      </c>
      <c r="G94" s="342" t="s">
        <v>2577</v>
      </c>
      <c r="H94" s="342" t="s">
        <v>2577</v>
      </c>
      <c r="I94" s="343" t="s">
        <v>2577</v>
      </c>
      <c r="J94" s="195">
        <v>6274</v>
      </c>
      <c r="K94" s="195">
        <v>-107</v>
      </c>
      <c r="L94" s="194">
        <v>-1.705451067899267</v>
      </c>
      <c r="M94" s="294">
        <v>1.33</v>
      </c>
      <c r="N94" s="185">
        <v>4636.8</v>
      </c>
      <c r="O94" s="339">
        <v>0.21684323784542137</v>
      </c>
      <c r="P94" s="294">
        <v>0.0156849795682503</v>
      </c>
      <c r="Q94" s="342" t="s">
        <v>2577</v>
      </c>
      <c r="R94" s="342" t="s">
        <v>2577</v>
      </c>
      <c r="S94" s="343" t="s">
        <v>2577</v>
      </c>
      <c r="T94" s="314" t="s">
        <v>2075</v>
      </c>
      <c r="U94" s="314" t="s">
        <v>2075</v>
      </c>
      <c r="V94" s="311" t="s">
        <v>2075</v>
      </c>
      <c r="W94" s="311" t="s">
        <v>2075</v>
      </c>
      <c r="X94" s="311" t="s">
        <v>2075</v>
      </c>
      <c r="Y94" s="333" t="s">
        <v>2583</v>
      </c>
    </row>
    <row r="95" spans="1:25" ht="14.25" customHeight="1">
      <c r="A95" s="191" t="s">
        <v>2272</v>
      </c>
      <c r="B95" s="191"/>
      <c r="C95" s="596" t="s">
        <v>2336</v>
      </c>
      <c r="D95" s="596"/>
      <c r="E95" s="197" t="s">
        <v>244</v>
      </c>
      <c r="F95" s="183">
        <v>81161</v>
      </c>
      <c r="G95" s="195">
        <v>38717</v>
      </c>
      <c r="H95" s="195">
        <v>42444</v>
      </c>
      <c r="I95" s="313">
        <v>91.2190180002</v>
      </c>
      <c r="J95" s="184">
        <v>80233</v>
      </c>
      <c r="K95" s="195">
        <v>928</v>
      </c>
      <c r="L95" s="194">
        <v>1.1566313113058218</v>
      </c>
      <c r="M95" s="294">
        <v>15.17</v>
      </c>
      <c r="N95" s="185">
        <v>5350.1</v>
      </c>
      <c r="O95" s="339">
        <v>2.853772340971663</v>
      </c>
      <c r="P95" s="294">
        <v>0.17890311281981733</v>
      </c>
      <c r="Q95" s="184">
        <v>32983</v>
      </c>
      <c r="R95" s="184">
        <v>80685</v>
      </c>
      <c r="S95" s="295">
        <v>2.4462601946457267</v>
      </c>
      <c r="T95" s="195">
        <v>31923</v>
      </c>
      <c r="U95" s="195">
        <v>79743</v>
      </c>
      <c r="V95" s="311">
        <v>2.4979795132</v>
      </c>
      <c r="W95" s="184">
        <v>1060</v>
      </c>
      <c r="X95" s="185">
        <v>3.320489928891395</v>
      </c>
      <c r="Y95" s="332" t="s">
        <v>2272</v>
      </c>
    </row>
    <row r="96" spans="1:25" ht="14.25" customHeight="1">
      <c r="A96" s="191"/>
      <c r="B96" s="191"/>
      <c r="C96" s="596" t="s">
        <v>2316</v>
      </c>
      <c r="D96" s="596"/>
      <c r="E96" s="197" t="s">
        <v>244</v>
      </c>
      <c r="F96" s="183">
        <v>55143</v>
      </c>
      <c r="G96" s="342" t="s">
        <v>2577</v>
      </c>
      <c r="H96" s="342" t="s">
        <v>2577</v>
      </c>
      <c r="I96" s="343" t="s">
        <v>2577</v>
      </c>
      <c r="J96" s="184">
        <v>54026</v>
      </c>
      <c r="K96" s="195">
        <v>1117</v>
      </c>
      <c r="L96" s="194">
        <v>2.0675230444600747</v>
      </c>
      <c r="M96" s="294">
        <v>9.59</v>
      </c>
      <c r="N96" s="185">
        <v>5750.1</v>
      </c>
      <c r="O96" s="339">
        <v>1.9389308682519983</v>
      </c>
      <c r="P96" s="294">
        <v>0.11309695793948898</v>
      </c>
      <c r="Q96" s="342" t="s">
        <v>2577</v>
      </c>
      <c r="R96" s="342" t="s">
        <v>2577</v>
      </c>
      <c r="S96" s="343" t="s">
        <v>2577</v>
      </c>
      <c r="T96" s="314" t="s">
        <v>2075</v>
      </c>
      <c r="U96" s="314" t="s">
        <v>2075</v>
      </c>
      <c r="V96" s="311" t="s">
        <v>2075</v>
      </c>
      <c r="W96" s="311" t="s">
        <v>2075</v>
      </c>
      <c r="X96" s="311" t="s">
        <v>2075</v>
      </c>
      <c r="Y96" s="333" t="s">
        <v>2316</v>
      </c>
    </row>
    <row r="97" spans="1:25" ht="14.25" customHeight="1">
      <c r="A97" s="191"/>
      <c r="B97" s="191"/>
      <c r="C97" s="596" t="s">
        <v>2317</v>
      </c>
      <c r="D97" s="596"/>
      <c r="E97" s="197" t="s">
        <v>244</v>
      </c>
      <c r="F97" s="183">
        <v>18878</v>
      </c>
      <c r="G97" s="342" t="s">
        <v>2577</v>
      </c>
      <c r="H97" s="342" t="s">
        <v>2577</v>
      </c>
      <c r="I97" s="343" t="s">
        <v>2577</v>
      </c>
      <c r="J97" s="184">
        <v>19198</v>
      </c>
      <c r="K97" s="195">
        <v>-320</v>
      </c>
      <c r="L97" s="194">
        <v>-1.6668402958641526</v>
      </c>
      <c r="M97" s="294">
        <v>3.27</v>
      </c>
      <c r="N97" s="185">
        <v>5773.1</v>
      </c>
      <c r="O97" s="339">
        <v>0.6637857376432407</v>
      </c>
      <c r="P97" s="294">
        <v>0.038563821945998854</v>
      </c>
      <c r="Q97" s="342" t="s">
        <v>2577</v>
      </c>
      <c r="R97" s="342" t="s">
        <v>2577</v>
      </c>
      <c r="S97" s="343" t="s">
        <v>2577</v>
      </c>
      <c r="T97" s="314" t="s">
        <v>2075</v>
      </c>
      <c r="U97" s="314" t="s">
        <v>2075</v>
      </c>
      <c r="V97" s="311" t="s">
        <v>2075</v>
      </c>
      <c r="W97" s="311" t="s">
        <v>2075</v>
      </c>
      <c r="X97" s="311" t="s">
        <v>2075</v>
      </c>
      <c r="Y97" s="333" t="s">
        <v>2317</v>
      </c>
    </row>
    <row r="98" spans="1:25" ht="14.25" customHeight="1">
      <c r="A98" s="191"/>
      <c r="B98" s="191"/>
      <c r="C98" s="596" t="s">
        <v>2583</v>
      </c>
      <c r="D98" s="596"/>
      <c r="E98" s="197" t="s">
        <v>244</v>
      </c>
      <c r="F98" s="183">
        <v>7140</v>
      </c>
      <c r="G98" s="342" t="s">
        <v>2577</v>
      </c>
      <c r="H98" s="342" t="s">
        <v>2577</v>
      </c>
      <c r="I98" s="343" t="s">
        <v>2577</v>
      </c>
      <c r="J98" s="184">
        <v>7009</v>
      </c>
      <c r="K98" s="195">
        <v>131</v>
      </c>
      <c r="L98" s="194">
        <v>1.8690255385932373</v>
      </c>
      <c r="M98" s="294">
        <v>2.32</v>
      </c>
      <c r="N98" s="185">
        <v>3077.6</v>
      </c>
      <c r="O98" s="339">
        <v>0.2510557350764243</v>
      </c>
      <c r="P98" s="294">
        <v>0.027360265111534353</v>
      </c>
      <c r="Q98" s="342" t="s">
        <v>2577</v>
      </c>
      <c r="R98" s="342" t="s">
        <v>2577</v>
      </c>
      <c r="S98" s="343" t="s">
        <v>2577</v>
      </c>
      <c r="T98" s="314" t="s">
        <v>2075</v>
      </c>
      <c r="U98" s="314" t="s">
        <v>2075</v>
      </c>
      <c r="V98" s="311" t="s">
        <v>2075</v>
      </c>
      <c r="W98" s="311" t="s">
        <v>2075</v>
      </c>
      <c r="X98" s="311" t="s">
        <v>2075</v>
      </c>
      <c r="Y98" s="333" t="s">
        <v>2583</v>
      </c>
    </row>
    <row r="99" spans="1:25" ht="14.25" customHeight="1">
      <c r="A99" s="184" t="s">
        <v>25</v>
      </c>
      <c r="B99" s="184"/>
      <c r="C99" s="596" t="s">
        <v>2337</v>
      </c>
      <c r="D99" s="596"/>
      <c r="E99" s="184" t="s">
        <v>244</v>
      </c>
      <c r="F99" s="183">
        <v>50776</v>
      </c>
      <c r="G99" s="184">
        <v>24778</v>
      </c>
      <c r="H99" s="184">
        <v>25998</v>
      </c>
      <c r="I99" s="293">
        <v>95.3073313332</v>
      </c>
      <c r="J99" s="184">
        <v>50235</v>
      </c>
      <c r="K99" s="195">
        <v>541</v>
      </c>
      <c r="L99" s="319">
        <v>1.0769383895690254</v>
      </c>
      <c r="M99" s="294">
        <v>5.58</v>
      </c>
      <c r="N99" s="185">
        <v>9099.6</v>
      </c>
      <c r="O99" s="339">
        <v>1.7853789921905492</v>
      </c>
      <c r="P99" s="294">
        <v>0.06580615488032832</v>
      </c>
      <c r="Q99" s="184">
        <v>20996</v>
      </c>
      <c r="R99" s="184">
        <v>50174</v>
      </c>
      <c r="S99" s="295">
        <v>2.3896932749095066</v>
      </c>
      <c r="T99" s="195">
        <v>20143</v>
      </c>
      <c r="U99" s="184">
        <v>49616</v>
      </c>
      <c r="V99" s="295">
        <v>2.4631882043</v>
      </c>
      <c r="W99" s="184">
        <v>853</v>
      </c>
      <c r="X99" s="185">
        <v>4.234721739562131</v>
      </c>
      <c r="Y99" s="190" t="s">
        <v>25</v>
      </c>
    </row>
    <row r="100" spans="1:25" ht="14.25" customHeight="1">
      <c r="A100" s="184" t="s">
        <v>28</v>
      </c>
      <c r="B100" s="184"/>
      <c r="C100" s="596" t="s">
        <v>2338</v>
      </c>
      <c r="D100" s="596"/>
      <c r="E100" s="184" t="s">
        <v>244</v>
      </c>
      <c r="F100" s="183">
        <v>26912</v>
      </c>
      <c r="G100" s="184">
        <v>13273</v>
      </c>
      <c r="H100" s="184">
        <v>13639</v>
      </c>
      <c r="I100" s="293">
        <v>97.3165188064</v>
      </c>
      <c r="J100" s="184">
        <v>26940</v>
      </c>
      <c r="K100" s="195">
        <v>-28</v>
      </c>
      <c r="L100" s="194">
        <v>-0.10393466963622866</v>
      </c>
      <c r="M100" s="294">
        <v>4.74</v>
      </c>
      <c r="N100" s="185">
        <v>5677.6</v>
      </c>
      <c r="O100" s="339">
        <v>0.9462761824057047</v>
      </c>
      <c r="P100" s="294">
        <v>0.05589985199511761</v>
      </c>
      <c r="Q100" s="184">
        <v>11615</v>
      </c>
      <c r="R100" s="184">
        <v>26770</v>
      </c>
      <c r="S100" s="295">
        <v>2.3047783039173484</v>
      </c>
      <c r="T100" s="195">
        <v>11128</v>
      </c>
      <c r="U100" s="184">
        <v>26763</v>
      </c>
      <c r="V100" s="295">
        <v>2.4050143781</v>
      </c>
      <c r="W100" s="184">
        <v>487</v>
      </c>
      <c r="X100" s="185">
        <v>4.3763479511143055</v>
      </c>
      <c r="Y100" s="190" t="s">
        <v>28</v>
      </c>
    </row>
    <row r="101" spans="1:25" ht="14.25" customHeight="1" thickBot="1">
      <c r="A101" s="207" t="s">
        <v>33</v>
      </c>
      <c r="B101" s="207"/>
      <c r="C101" s="597" t="s">
        <v>2339</v>
      </c>
      <c r="D101" s="597"/>
      <c r="E101" s="207" t="s">
        <v>244</v>
      </c>
      <c r="F101" s="204">
        <v>7248</v>
      </c>
      <c r="G101" s="205">
        <v>3468</v>
      </c>
      <c r="H101" s="205">
        <v>3780</v>
      </c>
      <c r="I101" s="334">
        <v>91.746031746</v>
      </c>
      <c r="J101" s="207">
        <v>7593</v>
      </c>
      <c r="K101" s="205">
        <v>-345</v>
      </c>
      <c r="L101" s="322">
        <v>-4.543658632951403</v>
      </c>
      <c r="M101" s="208">
        <v>1.46</v>
      </c>
      <c r="N101" s="206">
        <v>4964.4</v>
      </c>
      <c r="O101" s="346">
        <v>0.2548532167834627</v>
      </c>
      <c r="P101" s="208">
        <v>0.017218097871913862</v>
      </c>
      <c r="Q101" s="207">
        <v>2897</v>
      </c>
      <c r="R101" s="207">
        <v>7233</v>
      </c>
      <c r="S101" s="335">
        <v>2.4967207455988953</v>
      </c>
      <c r="T101" s="205">
        <v>2962</v>
      </c>
      <c r="U101" s="205">
        <v>7593</v>
      </c>
      <c r="V101" s="324">
        <v>2.563470628</v>
      </c>
      <c r="W101" s="207">
        <v>-65</v>
      </c>
      <c r="X101" s="206">
        <v>-2.1944632005401754</v>
      </c>
      <c r="Y101" s="209" t="s">
        <v>33</v>
      </c>
    </row>
    <row r="102" ht="12.75">
      <c r="A102" s="210" t="s">
        <v>2499</v>
      </c>
    </row>
    <row r="103" ht="12.75">
      <c r="A103" s="347" t="s">
        <v>2513</v>
      </c>
    </row>
    <row r="105" ht="12.75">
      <c r="A105" s="348"/>
    </row>
  </sheetData>
  <sheetProtection/>
  <mergeCells count="77">
    <mergeCell ref="Q3:X3"/>
    <mergeCell ref="Y3:Y6"/>
    <mergeCell ref="F4:I5"/>
    <mergeCell ref="J4:J6"/>
    <mergeCell ref="K4:L4"/>
    <mergeCell ref="Q4:S4"/>
    <mergeCell ref="T4:V4"/>
    <mergeCell ref="W4:X5"/>
    <mergeCell ref="K5:L5"/>
    <mergeCell ref="O3:P5"/>
    <mergeCell ref="C10:D10"/>
    <mergeCell ref="C11:D11"/>
    <mergeCell ref="C12:D12"/>
    <mergeCell ref="A3:E6"/>
    <mergeCell ref="F3:L3"/>
    <mergeCell ref="M3:M6"/>
    <mergeCell ref="C13:D13"/>
    <mergeCell ref="C14:D14"/>
    <mergeCell ref="C15:D15"/>
    <mergeCell ref="C16:D16"/>
    <mergeCell ref="C17:D17"/>
    <mergeCell ref="C18:D18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101:D101"/>
    <mergeCell ref="C95:D95"/>
    <mergeCell ref="C96:D96"/>
    <mergeCell ref="C97:D97"/>
    <mergeCell ref="C98:D98"/>
    <mergeCell ref="C99:D99"/>
    <mergeCell ref="C100:D100"/>
  </mergeCells>
  <printOptions/>
  <pageMargins left="0.75" right="0.75" top="1" bottom="1" header="0.512" footer="0.512"/>
  <pageSetup fitToHeight="2" horizontalDpi="600" verticalDpi="600" orientation="landscape" paperSize="8" scale="85" r:id="rId1"/>
  <rowBreaks count="1" manualBreakCount="1">
    <brk id="6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Y67"/>
  <sheetViews>
    <sheetView tabSelected="1" view="pageBreakPreview" zoomScaleSheetLayoutView="100" zoomScalePageLayoutView="0" workbookViewId="0" topLeftCell="A1">
      <pane xSplit="5" ySplit="6" topLeftCell="G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2.375" style="210" customWidth="1"/>
    <col min="2" max="2" width="1.625" style="163" customWidth="1"/>
    <col min="3" max="3" width="2.125" style="163" customWidth="1"/>
    <col min="4" max="4" width="13.125" style="163" customWidth="1"/>
    <col min="5" max="5" width="5.25390625" style="163" customWidth="1"/>
    <col min="6" max="8" width="10.625" style="163" customWidth="1"/>
    <col min="9" max="9" width="11.875" style="285" customWidth="1"/>
    <col min="10" max="10" width="9.875" style="163" customWidth="1"/>
    <col min="11" max="11" width="10.25390625" style="163" customWidth="1"/>
    <col min="12" max="12" width="10.125" style="164" customWidth="1"/>
    <col min="13" max="13" width="9.625" style="165" customWidth="1"/>
    <col min="14" max="14" width="12.125" style="164" customWidth="1"/>
    <col min="15" max="16" width="11.00390625" style="165" customWidth="1"/>
    <col min="17" max="17" width="9.625" style="163" bestFit="1" customWidth="1"/>
    <col min="18" max="18" width="9.25390625" style="163" customWidth="1"/>
    <col min="19" max="19" width="9.125" style="286" customWidth="1"/>
    <col min="20" max="20" width="9.625" style="163" bestFit="1" customWidth="1"/>
    <col min="21" max="21" width="9.25390625" style="163" customWidth="1"/>
    <col min="22" max="22" width="9.125" style="286" customWidth="1"/>
    <col min="23" max="23" width="11.125" style="163" customWidth="1"/>
    <col min="24" max="24" width="12.00390625" style="163" customWidth="1"/>
    <col min="25" max="25" width="9.125" style="163" bestFit="1" customWidth="1"/>
    <col min="26" max="16384" width="9.00390625" style="163" customWidth="1"/>
  </cols>
  <sheetData>
    <row r="1" spans="1:20" ht="18.75">
      <c r="A1" s="161" t="s">
        <v>2592</v>
      </c>
      <c r="B1" s="162"/>
      <c r="C1" s="162"/>
      <c r="D1" s="162"/>
      <c r="E1" s="162"/>
      <c r="T1" s="164"/>
    </row>
    <row r="2" spans="1:20" ht="10.5" customHeight="1" thickBot="1">
      <c r="A2" s="161"/>
      <c r="B2" s="162"/>
      <c r="C2" s="162"/>
      <c r="D2" s="162"/>
      <c r="E2" s="162"/>
      <c r="T2" s="164"/>
    </row>
    <row r="3" spans="1:25" s="167" customFormat="1" ht="14.25" customHeight="1">
      <c r="A3" s="497" t="s">
        <v>2433</v>
      </c>
      <c r="B3" s="497"/>
      <c r="C3" s="497"/>
      <c r="D3" s="497"/>
      <c r="E3" s="498"/>
      <c r="F3" s="503" t="s">
        <v>2434</v>
      </c>
      <c r="G3" s="504"/>
      <c r="H3" s="504"/>
      <c r="I3" s="504"/>
      <c r="J3" s="504"/>
      <c r="K3" s="504"/>
      <c r="L3" s="504"/>
      <c r="M3" s="619" t="s">
        <v>2594</v>
      </c>
      <c r="N3" s="166" t="s">
        <v>1773</v>
      </c>
      <c r="O3" s="625" t="s">
        <v>2589</v>
      </c>
      <c r="P3" s="615"/>
      <c r="Q3" s="525" t="s">
        <v>2056</v>
      </c>
      <c r="R3" s="525"/>
      <c r="S3" s="525"/>
      <c r="T3" s="525"/>
      <c r="U3" s="525"/>
      <c r="V3" s="525"/>
      <c r="W3" s="525"/>
      <c r="X3" s="525"/>
      <c r="Y3" s="603" t="s">
        <v>2437</v>
      </c>
    </row>
    <row r="4" spans="1:25" s="167" customFormat="1" ht="14.25" customHeight="1">
      <c r="A4" s="499"/>
      <c r="B4" s="499"/>
      <c r="C4" s="499"/>
      <c r="D4" s="499"/>
      <c r="E4" s="500"/>
      <c r="F4" s="620" t="s">
        <v>2585</v>
      </c>
      <c r="G4" s="607"/>
      <c r="H4" s="607"/>
      <c r="I4" s="608"/>
      <c r="J4" s="621" t="s">
        <v>2593</v>
      </c>
      <c r="K4" s="622" t="s">
        <v>2586</v>
      </c>
      <c r="L4" s="589"/>
      <c r="M4" s="523"/>
      <c r="N4" s="337" t="s">
        <v>2509</v>
      </c>
      <c r="O4" s="616"/>
      <c r="P4" s="617"/>
      <c r="Q4" s="623" t="s">
        <v>2590</v>
      </c>
      <c r="R4" s="592"/>
      <c r="S4" s="592"/>
      <c r="T4" s="623" t="s">
        <v>2510</v>
      </c>
      <c r="U4" s="592"/>
      <c r="V4" s="592"/>
      <c r="W4" s="624" t="s">
        <v>2591</v>
      </c>
      <c r="X4" s="510"/>
      <c r="Y4" s="604"/>
    </row>
    <row r="5" spans="1:25" s="167" customFormat="1" ht="14.25" customHeight="1">
      <c r="A5" s="499"/>
      <c r="B5" s="499"/>
      <c r="C5" s="499"/>
      <c r="D5" s="499"/>
      <c r="E5" s="500"/>
      <c r="F5" s="609"/>
      <c r="G5" s="610"/>
      <c r="H5" s="610"/>
      <c r="I5" s="611"/>
      <c r="J5" s="512"/>
      <c r="K5" s="612" t="s">
        <v>1784</v>
      </c>
      <c r="L5" s="613"/>
      <c r="M5" s="523"/>
      <c r="N5" s="337" t="s">
        <v>2587</v>
      </c>
      <c r="O5" s="609"/>
      <c r="P5" s="611"/>
      <c r="Q5" s="171" t="s">
        <v>1785</v>
      </c>
      <c r="R5" s="171" t="s">
        <v>1786</v>
      </c>
      <c r="S5" s="287" t="s">
        <v>2446</v>
      </c>
      <c r="T5" s="172" t="s">
        <v>1785</v>
      </c>
      <c r="U5" s="172" t="s">
        <v>1786</v>
      </c>
      <c r="V5" s="288" t="s">
        <v>2446</v>
      </c>
      <c r="W5" s="594"/>
      <c r="X5" s="595"/>
      <c r="Y5" s="604"/>
    </row>
    <row r="6" spans="1:25" s="167" customFormat="1" ht="14.25" customHeight="1" thickBot="1">
      <c r="A6" s="501"/>
      <c r="B6" s="501"/>
      <c r="C6" s="501"/>
      <c r="D6" s="501"/>
      <c r="E6" s="502"/>
      <c r="F6" s="174" t="s">
        <v>1780</v>
      </c>
      <c r="G6" s="174" t="s">
        <v>1790</v>
      </c>
      <c r="H6" s="174" t="s">
        <v>1791</v>
      </c>
      <c r="I6" s="326" t="s">
        <v>2447</v>
      </c>
      <c r="J6" s="513"/>
      <c r="K6" s="174" t="s">
        <v>1793</v>
      </c>
      <c r="L6" s="176" t="s">
        <v>2448</v>
      </c>
      <c r="M6" s="524"/>
      <c r="N6" s="338" t="s">
        <v>2588</v>
      </c>
      <c r="O6" s="290" t="s">
        <v>2066</v>
      </c>
      <c r="P6" s="290" t="s">
        <v>2067</v>
      </c>
      <c r="Q6" s="178"/>
      <c r="R6" s="178"/>
      <c r="S6" s="291" t="s">
        <v>2450</v>
      </c>
      <c r="T6" s="180"/>
      <c r="U6" s="180"/>
      <c r="V6" s="291" t="s">
        <v>2450</v>
      </c>
      <c r="W6" s="180" t="s">
        <v>2069</v>
      </c>
      <c r="X6" s="179" t="s">
        <v>2448</v>
      </c>
      <c r="Y6" s="605"/>
    </row>
    <row r="7" spans="1:25" ht="14.25" customHeight="1">
      <c r="A7" s="181"/>
      <c r="C7" s="327" t="s">
        <v>2</v>
      </c>
      <c r="D7" s="327"/>
      <c r="E7" s="182"/>
      <c r="F7" s="357">
        <v>2799702</v>
      </c>
      <c r="G7" s="358">
        <v>1357156</v>
      </c>
      <c r="H7" s="358">
        <v>1442546</v>
      </c>
      <c r="I7" s="359">
        <v>94.0806</v>
      </c>
      <c r="J7" s="184">
        <v>2843990</v>
      </c>
      <c r="K7" s="360">
        <v>-44288</v>
      </c>
      <c r="L7" s="361">
        <v>-1.55725</v>
      </c>
      <c r="M7" s="362">
        <v>8479.65</v>
      </c>
      <c r="N7" s="363">
        <v>330.2</v>
      </c>
      <c r="O7" s="362">
        <v>100</v>
      </c>
      <c r="P7" s="364">
        <v>100</v>
      </c>
      <c r="Q7" s="358">
        <v>1241204</v>
      </c>
      <c r="R7" s="358">
        <v>2725202</v>
      </c>
      <c r="S7" s="367">
        <v>2.19561</v>
      </c>
      <c r="T7" s="184">
        <v>1209288</v>
      </c>
      <c r="U7" s="184">
        <v>2773699</v>
      </c>
      <c r="V7" s="295">
        <v>2.2936628826218404</v>
      </c>
      <c r="W7" s="358">
        <v>31916</v>
      </c>
      <c r="X7" s="363">
        <v>2.6392389571384154</v>
      </c>
      <c r="Y7" s="186" t="s">
        <v>2070</v>
      </c>
    </row>
    <row r="8" spans="1:25" ht="14.25" customHeight="1">
      <c r="A8" s="191" t="s">
        <v>2072</v>
      </c>
      <c r="B8" s="191"/>
      <c r="C8" s="602" t="s">
        <v>1803</v>
      </c>
      <c r="D8" s="602"/>
      <c r="E8" s="189"/>
      <c r="F8" s="357">
        <v>1200754</v>
      </c>
      <c r="G8" s="358">
        <v>579415</v>
      </c>
      <c r="H8" s="358">
        <v>621339</v>
      </c>
      <c r="I8" s="359">
        <v>93.25264</v>
      </c>
      <c r="J8" s="184">
        <v>1194034</v>
      </c>
      <c r="K8" s="360">
        <v>6720</v>
      </c>
      <c r="L8" s="363">
        <v>0.5628</v>
      </c>
      <c r="M8" s="362">
        <v>906.69</v>
      </c>
      <c r="N8" s="363">
        <v>1324.3</v>
      </c>
      <c r="O8" s="364">
        <v>42.888636004831945</v>
      </c>
      <c r="P8" s="364">
        <v>10.692540376076844</v>
      </c>
      <c r="Q8" s="358">
        <v>554462</v>
      </c>
      <c r="R8" s="358">
        <v>1176915</v>
      </c>
      <c r="S8" s="367">
        <v>2.12263</v>
      </c>
      <c r="T8" s="184">
        <v>530948</v>
      </c>
      <c r="U8" s="184">
        <v>1171398</v>
      </c>
      <c r="V8" s="295">
        <v>2.206238652372737</v>
      </c>
      <c r="W8" s="358">
        <v>23514</v>
      </c>
      <c r="X8" s="363">
        <v>4.4286822815040265</v>
      </c>
      <c r="Y8" s="190">
        <v>100</v>
      </c>
    </row>
    <row r="9" spans="1:25" ht="14.25" customHeight="1">
      <c r="A9" s="191" t="s">
        <v>2073</v>
      </c>
      <c r="B9" s="191"/>
      <c r="C9" s="600" t="s">
        <v>2074</v>
      </c>
      <c r="D9" s="601"/>
      <c r="E9" s="189"/>
      <c r="F9" s="357">
        <v>142699</v>
      </c>
      <c r="G9" s="358">
        <v>67660</v>
      </c>
      <c r="H9" s="358">
        <v>75039</v>
      </c>
      <c r="I9" s="359">
        <v>90.16645</v>
      </c>
      <c r="J9" s="184">
        <v>136640</v>
      </c>
      <c r="K9" s="360">
        <v>6059</v>
      </c>
      <c r="L9" s="363">
        <v>4.43428</v>
      </c>
      <c r="M9" s="362">
        <v>15.32</v>
      </c>
      <c r="N9" s="363">
        <v>9314.6</v>
      </c>
      <c r="O9" s="364">
        <v>5.096935316687276</v>
      </c>
      <c r="P9" s="364">
        <v>0.1806678341676838</v>
      </c>
      <c r="Q9" s="358">
        <v>81526</v>
      </c>
      <c r="R9" s="358">
        <v>140098</v>
      </c>
      <c r="S9" s="367">
        <v>1.71845</v>
      </c>
      <c r="T9" s="184">
        <v>76813</v>
      </c>
      <c r="U9" s="184">
        <v>133944</v>
      </c>
      <c r="V9" s="295">
        <v>1.7437673310507336</v>
      </c>
      <c r="W9" s="358">
        <v>4713</v>
      </c>
      <c r="X9" s="363">
        <v>6.135680158306537</v>
      </c>
      <c r="Y9" s="190">
        <v>101</v>
      </c>
    </row>
    <row r="10" spans="1:25" ht="14.25" customHeight="1">
      <c r="A10" s="191" t="s">
        <v>2076</v>
      </c>
      <c r="B10" s="191"/>
      <c r="C10" s="600" t="s">
        <v>2077</v>
      </c>
      <c r="D10" s="601"/>
      <c r="E10" s="189"/>
      <c r="F10" s="357">
        <v>119353</v>
      </c>
      <c r="G10" s="358">
        <v>56872</v>
      </c>
      <c r="H10" s="358">
        <v>62481</v>
      </c>
      <c r="I10" s="359">
        <v>91.02287</v>
      </c>
      <c r="J10" s="184">
        <v>120155</v>
      </c>
      <c r="K10" s="360">
        <v>-802</v>
      </c>
      <c r="L10" s="363">
        <v>-0.66747</v>
      </c>
      <c r="M10" s="362">
        <v>39.42</v>
      </c>
      <c r="N10" s="363">
        <v>3027.7</v>
      </c>
      <c r="O10" s="364">
        <v>4.263060854333783</v>
      </c>
      <c r="P10" s="364">
        <v>0.4648776777343405</v>
      </c>
      <c r="Q10" s="358">
        <v>52982</v>
      </c>
      <c r="R10" s="358">
        <v>116161</v>
      </c>
      <c r="S10" s="367">
        <v>2.19246</v>
      </c>
      <c r="T10" s="184">
        <v>51721</v>
      </c>
      <c r="U10" s="184">
        <v>117437</v>
      </c>
      <c r="V10" s="295">
        <v>2.2705864155758784</v>
      </c>
      <c r="W10" s="358">
        <v>1261</v>
      </c>
      <c r="X10" s="363">
        <v>2.4380812435954446</v>
      </c>
      <c r="Y10" s="190">
        <v>102</v>
      </c>
    </row>
    <row r="11" spans="1:25" ht="14.25" customHeight="1">
      <c r="A11" s="191" t="s">
        <v>2078</v>
      </c>
      <c r="B11" s="191"/>
      <c r="C11" s="600" t="s">
        <v>2079</v>
      </c>
      <c r="D11" s="601"/>
      <c r="E11" s="189"/>
      <c r="F11" s="357">
        <v>145805</v>
      </c>
      <c r="G11" s="358">
        <v>71544</v>
      </c>
      <c r="H11" s="358">
        <v>74261</v>
      </c>
      <c r="I11" s="359">
        <v>96.34128</v>
      </c>
      <c r="J11" s="184">
        <v>142728</v>
      </c>
      <c r="K11" s="360">
        <v>3077</v>
      </c>
      <c r="L11" s="363">
        <v>2.15585</v>
      </c>
      <c r="M11" s="362">
        <v>26.46</v>
      </c>
      <c r="N11" s="363">
        <v>5510.4</v>
      </c>
      <c r="O11" s="364">
        <v>5.207875695341861</v>
      </c>
      <c r="P11" s="364">
        <v>0.31204118094496824</v>
      </c>
      <c r="Q11" s="358">
        <v>72145</v>
      </c>
      <c r="R11" s="358">
        <v>143413</v>
      </c>
      <c r="S11" s="367">
        <v>1.98784</v>
      </c>
      <c r="T11" s="184">
        <v>68709</v>
      </c>
      <c r="U11" s="184">
        <v>140274</v>
      </c>
      <c r="V11" s="295">
        <v>2.0415666069947167</v>
      </c>
      <c r="W11" s="358">
        <v>3436</v>
      </c>
      <c r="X11" s="363">
        <v>5.0008004773755985</v>
      </c>
      <c r="Y11" s="190">
        <v>103</v>
      </c>
    </row>
    <row r="12" spans="1:25" ht="14.25" customHeight="1">
      <c r="A12" s="191" t="s">
        <v>2080</v>
      </c>
      <c r="B12" s="191"/>
      <c r="C12" s="600" t="s">
        <v>2081</v>
      </c>
      <c r="D12" s="601"/>
      <c r="E12" s="189"/>
      <c r="F12" s="357">
        <v>190232</v>
      </c>
      <c r="G12" s="358">
        <v>91127</v>
      </c>
      <c r="H12" s="358">
        <v>99105</v>
      </c>
      <c r="I12" s="359">
        <v>91.94995</v>
      </c>
      <c r="J12" s="184">
        <v>190929</v>
      </c>
      <c r="K12" s="360">
        <v>-697</v>
      </c>
      <c r="L12" s="363">
        <v>-0.36506</v>
      </c>
      <c r="M12" s="362">
        <v>35.61</v>
      </c>
      <c r="N12" s="363">
        <v>5342.1</v>
      </c>
      <c r="O12" s="364">
        <v>6.794723152678392</v>
      </c>
      <c r="P12" s="364">
        <v>0.41994657798376117</v>
      </c>
      <c r="Q12" s="358">
        <v>93763</v>
      </c>
      <c r="R12" s="358">
        <v>187275</v>
      </c>
      <c r="S12" s="367">
        <v>1.99732</v>
      </c>
      <c r="T12" s="184">
        <v>90361</v>
      </c>
      <c r="U12" s="184">
        <v>188246</v>
      </c>
      <c r="V12" s="295">
        <v>2.0832660107789867</v>
      </c>
      <c r="W12" s="358">
        <v>3402</v>
      </c>
      <c r="X12" s="363">
        <v>3.7648985734996296</v>
      </c>
      <c r="Y12" s="190">
        <v>104</v>
      </c>
    </row>
    <row r="13" spans="1:25" ht="14.25" customHeight="1">
      <c r="A13" s="191" t="s">
        <v>2082</v>
      </c>
      <c r="B13" s="191"/>
      <c r="C13" s="600" t="s">
        <v>2083</v>
      </c>
      <c r="D13" s="601"/>
      <c r="E13" s="189"/>
      <c r="F13" s="357">
        <v>247020</v>
      </c>
      <c r="G13" s="358">
        <v>120308</v>
      </c>
      <c r="H13" s="358">
        <v>126712</v>
      </c>
      <c r="I13" s="359">
        <v>94.94602</v>
      </c>
      <c r="J13" s="184">
        <v>242512</v>
      </c>
      <c r="K13" s="360">
        <v>4508</v>
      </c>
      <c r="L13" s="363">
        <v>1.85888</v>
      </c>
      <c r="M13" s="362">
        <v>117.03</v>
      </c>
      <c r="N13" s="363">
        <v>2110.7</v>
      </c>
      <c r="O13" s="364">
        <v>8.82308188514349</v>
      </c>
      <c r="P13" s="364">
        <v>1.3801277175355116</v>
      </c>
      <c r="Q13" s="358">
        <v>106180</v>
      </c>
      <c r="R13" s="358">
        <v>243219</v>
      </c>
      <c r="S13" s="367">
        <v>2.29063</v>
      </c>
      <c r="T13" s="184">
        <v>99307</v>
      </c>
      <c r="U13" s="184">
        <v>238949</v>
      </c>
      <c r="V13" s="295">
        <v>2.4061647215201347</v>
      </c>
      <c r="W13" s="358">
        <v>6873</v>
      </c>
      <c r="X13" s="363">
        <v>6.92096226852085</v>
      </c>
      <c r="Y13" s="190">
        <v>105</v>
      </c>
    </row>
    <row r="14" spans="1:25" ht="14.25" customHeight="1">
      <c r="A14" s="191" t="s">
        <v>2084</v>
      </c>
      <c r="B14" s="191"/>
      <c r="C14" s="600" t="s">
        <v>2085</v>
      </c>
      <c r="D14" s="601"/>
      <c r="E14" s="189"/>
      <c r="F14" s="357">
        <v>138979</v>
      </c>
      <c r="G14" s="358">
        <v>65972</v>
      </c>
      <c r="H14" s="358">
        <v>73007</v>
      </c>
      <c r="I14" s="359">
        <v>90.36394</v>
      </c>
      <c r="J14" s="184">
        <v>145018</v>
      </c>
      <c r="K14" s="360">
        <v>-6039</v>
      </c>
      <c r="L14" s="363">
        <v>-4.16431</v>
      </c>
      <c r="M14" s="362">
        <v>353.33</v>
      </c>
      <c r="N14" s="363">
        <v>393.3</v>
      </c>
      <c r="O14" s="364">
        <v>4.964064032529176</v>
      </c>
      <c r="P14" s="364">
        <v>4.166799337236796</v>
      </c>
      <c r="Q14" s="358">
        <v>57681</v>
      </c>
      <c r="R14" s="358">
        <v>135301</v>
      </c>
      <c r="S14" s="367">
        <v>2.34568</v>
      </c>
      <c r="T14" s="184">
        <v>57070</v>
      </c>
      <c r="U14" s="184">
        <v>141725</v>
      </c>
      <c r="V14" s="295">
        <v>2.483353776064482</v>
      </c>
      <c r="W14" s="358">
        <v>611</v>
      </c>
      <c r="X14" s="363">
        <v>1.070615034168565</v>
      </c>
      <c r="Y14" s="190">
        <v>106</v>
      </c>
    </row>
    <row r="15" spans="1:25" ht="14.25" customHeight="1">
      <c r="A15" s="191" t="s">
        <v>2086</v>
      </c>
      <c r="B15" s="191"/>
      <c r="C15" s="600" t="s">
        <v>2087</v>
      </c>
      <c r="D15" s="601"/>
      <c r="E15" s="189"/>
      <c r="F15" s="357">
        <v>77103</v>
      </c>
      <c r="G15" s="358">
        <v>38283</v>
      </c>
      <c r="H15" s="358">
        <v>38820</v>
      </c>
      <c r="I15" s="359">
        <v>98.61669</v>
      </c>
      <c r="J15" s="184">
        <v>79353</v>
      </c>
      <c r="K15" s="360">
        <v>-2250</v>
      </c>
      <c r="L15" s="363">
        <v>-2.83543</v>
      </c>
      <c r="M15" s="362">
        <v>94.08</v>
      </c>
      <c r="N15" s="363">
        <v>819.5</v>
      </c>
      <c r="O15" s="364">
        <v>2.7539716726994516</v>
      </c>
      <c r="P15" s="364">
        <v>1.1094797544709982</v>
      </c>
      <c r="Q15" s="358">
        <v>31409</v>
      </c>
      <c r="R15" s="358">
        <v>74788</v>
      </c>
      <c r="S15" s="367">
        <v>2.3811</v>
      </c>
      <c r="T15" s="184">
        <v>31229</v>
      </c>
      <c r="U15" s="184">
        <v>77115</v>
      </c>
      <c r="V15" s="295">
        <v>2.4693393960741616</v>
      </c>
      <c r="W15" s="358">
        <v>180</v>
      </c>
      <c r="X15" s="363">
        <v>0.5763873322872971</v>
      </c>
      <c r="Y15" s="190">
        <v>107</v>
      </c>
    </row>
    <row r="16" spans="1:25" ht="14.25" customHeight="1">
      <c r="A16" s="191" t="s">
        <v>2239</v>
      </c>
      <c r="B16" s="191"/>
      <c r="C16" s="600" t="s">
        <v>2240</v>
      </c>
      <c r="D16" s="601"/>
      <c r="E16" s="189"/>
      <c r="F16" s="357">
        <v>139563</v>
      </c>
      <c r="G16" s="358">
        <v>67649</v>
      </c>
      <c r="H16" s="358">
        <v>71914</v>
      </c>
      <c r="I16" s="359">
        <v>94.06931</v>
      </c>
      <c r="J16" s="184">
        <v>136699</v>
      </c>
      <c r="K16" s="360">
        <v>2864</v>
      </c>
      <c r="L16" s="363">
        <v>2.09511</v>
      </c>
      <c r="M16" s="362">
        <v>225.43</v>
      </c>
      <c r="N16" s="363">
        <v>619.1</v>
      </c>
      <c r="O16" s="364">
        <v>4.984923395418512</v>
      </c>
      <c r="P16" s="364">
        <v>2.6584823666071125</v>
      </c>
      <c r="Q16" s="358">
        <v>58776</v>
      </c>
      <c r="R16" s="358">
        <v>136660</v>
      </c>
      <c r="S16" s="367">
        <v>2.3251</v>
      </c>
      <c r="T16" s="184">
        <v>55738</v>
      </c>
      <c r="U16" s="184">
        <v>133708</v>
      </c>
      <c r="V16" s="295">
        <v>2.398866123649934</v>
      </c>
      <c r="W16" s="358">
        <v>3038</v>
      </c>
      <c r="X16" s="363">
        <v>5.450500556173527</v>
      </c>
      <c r="Y16" s="190">
        <v>108</v>
      </c>
    </row>
    <row r="17" spans="1:25" ht="14.25" customHeight="1">
      <c r="A17" s="187" t="s">
        <v>381</v>
      </c>
      <c r="B17" s="184"/>
      <c r="C17" s="302" t="s">
        <v>2451</v>
      </c>
      <c r="D17" s="303"/>
      <c r="E17" s="189"/>
      <c r="F17" s="358">
        <v>214592</v>
      </c>
      <c r="G17" s="358">
        <v>103816</v>
      </c>
      <c r="H17" s="358">
        <v>110776</v>
      </c>
      <c r="I17" s="359">
        <v>93.71705</v>
      </c>
      <c r="J17" s="184">
        <v>228552</v>
      </c>
      <c r="K17" s="358">
        <v>-13960</v>
      </c>
      <c r="L17" s="363">
        <v>-6.10802</v>
      </c>
      <c r="M17" s="362">
        <v>352.83</v>
      </c>
      <c r="N17" s="363">
        <v>608.2</v>
      </c>
      <c r="O17" s="364">
        <v>7.66481575539111</v>
      </c>
      <c r="P17" s="364">
        <v>4.160902867453255</v>
      </c>
      <c r="Q17" s="358">
        <v>94223</v>
      </c>
      <c r="R17" s="358">
        <v>203283</v>
      </c>
      <c r="S17" s="367">
        <v>2.15747</v>
      </c>
      <c r="T17" s="184">
        <v>97184</v>
      </c>
      <c r="U17" s="184">
        <v>217738</v>
      </c>
      <c r="V17" s="295">
        <v>2.2404716825814948</v>
      </c>
      <c r="W17" s="358">
        <v>-2961</v>
      </c>
      <c r="X17" s="363">
        <v>-3.046797826802766</v>
      </c>
      <c r="Y17" s="190" t="s">
        <v>6</v>
      </c>
    </row>
    <row r="18" spans="1:25" ht="14.25" customHeight="1">
      <c r="A18" s="187" t="s">
        <v>382</v>
      </c>
      <c r="B18" s="184"/>
      <c r="C18" s="302" t="s">
        <v>2453</v>
      </c>
      <c r="D18" s="303"/>
      <c r="E18" s="189"/>
      <c r="F18" s="357">
        <v>23993</v>
      </c>
      <c r="G18" s="358">
        <v>11434</v>
      </c>
      <c r="H18" s="358">
        <v>12559</v>
      </c>
      <c r="I18" s="359">
        <v>91.04228</v>
      </c>
      <c r="J18" s="184">
        <v>26426</v>
      </c>
      <c r="K18" s="360">
        <v>-2433</v>
      </c>
      <c r="L18" s="363">
        <v>-9.20684</v>
      </c>
      <c r="M18" s="362">
        <v>118.23</v>
      </c>
      <c r="N18" s="363">
        <v>202.9</v>
      </c>
      <c r="O18" s="364">
        <v>0.8569840647326037</v>
      </c>
      <c r="P18" s="364">
        <v>1.394279245016009</v>
      </c>
      <c r="Q18" s="358">
        <v>10651</v>
      </c>
      <c r="R18" s="358">
        <v>22927</v>
      </c>
      <c r="S18" s="367">
        <v>2.15257</v>
      </c>
      <c r="T18" s="184">
        <v>11180</v>
      </c>
      <c r="U18" s="184">
        <v>25424</v>
      </c>
      <c r="V18" s="295">
        <v>2.2740608228980324</v>
      </c>
      <c r="W18" s="358">
        <v>-529</v>
      </c>
      <c r="X18" s="363">
        <v>-4.731663685152057</v>
      </c>
      <c r="Y18" s="190" t="s">
        <v>8</v>
      </c>
    </row>
    <row r="19" spans="1:25" ht="14.25" customHeight="1">
      <c r="A19" s="187" t="s">
        <v>384</v>
      </c>
      <c r="B19" s="184"/>
      <c r="C19" s="302" t="s">
        <v>2455</v>
      </c>
      <c r="D19" s="303"/>
      <c r="E19" s="189"/>
      <c r="F19" s="357">
        <v>90573</v>
      </c>
      <c r="G19" s="358">
        <v>43155</v>
      </c>
      <c r="H19" s="358">
        <v>47418</v>
      </c>
      <c r="I19" s="359">
        <v>91.00974</v>
      </c>
      <c r="J19" s="184">
        <v>96194</v>
      </c>
      <c r="K19" s="360">
        <v>-5621</v>
      </c>
      <c r="L19" s="363">
        <v>-5.8434</v>
      </c>
      <c r="M19" s="362">
        <v>471.51</v>
      </c>
      <c r="N19" s="363">
        <v>192.1</v>
      </c>
      <c r="O19" s="364">
        <v>3.235094306465474</v>
      </c>
      <c r="P19" s="364">
        <v>5.560488935274451</v>
      </c>
      <c r="Q19" s="358">
        <v>38997</v>
      </c>
      <c r="R19" s="358">
        <v>87427</v>
      </c>
      <c r="S19" s="367">
        <v>2.24189</v>
      </c>
      <c r="T19" s="184">
        <v>39810</v>
      </c>
      <c r="U19" s="184">
        <v>93173</v>
      </c>
      <c r="V19" s="295">
        <v>2.3404420999748807</v>
      </c>
      <c r="W19" s="358">
        <v>-813</v>
      </c>
      <c r="X19" s="363">
        <v>-2.0422004521477013</v>
      </c>
      <c r="Y19" s="190" t="s">
        <v>10</v>
      </c>
    </row>
    <row r="20" spans="1:25" ht="14.25" customHeight="1">
      <c r="A20" s="187" t="s">
        <v>385</v>
      </c>
      <c r="B20" s="184"/>
      <c r="C20" s="302" t="s">
        <v>2457</v>
      </c>
      <c r="D20" s="195"/>
      <c r="E20" s="189"/>
      <c r="F20" s="358">
        <v>131170</v>
      </c>
      <c r="G20" s="358">
        <v>63468</v>
      </c>
      <c r="H20" s="358">
        <v>67702</v>
      </c>
      <c r="I20" s="359">
        <v>93.74612</v>
      </c>
      <c r="J20" s="184">
        <v>138626</v>
      </c>
      <c r="K20" s="358">
        <v>-7456</v>
      </c>
      <c r="L20" s="363">
        <v>-5.3785</v>
      </c>
      <c r="M20" s="362">
        <v>285.11</v>
      </c>
      <c r="N20" s="363">
        <v>460.1</v>
      </c>
      <c r="O20" s="364">
        <v>4.685141490058585</v>
      </c>
      <c r="P20" s="364">
        <v>3.362284999970518</v>
      </c>
      <c r="Q20" s="358">
        <v>57379</v>
      </c>
      <c r="R20" s="358">
        <v>127680</v>
      </c>
      <c r="S20" s="367">
        <v>2.2252</v>
      </c>
      <c r="T20" s="184">
        <v>57643</v>
      </c>
      <c r="U20" s="184">
        <v>135338</v>
      </c>
      <c r="V20" s="295">
        <v>2.3478653088839927</v>
      </c>
      <c r="W20" s="358">
        <v>-264</v>
      </c>
      <c r="X20" s="363">
        <v>-0.45799143000884757</v>
      </c>
      <c r="Y20" s="190">
        <v>205</v>
      </c>
    </row>
    <row r="21" spans="1:25" ht="14.25" customHeight="1">
      <c r="A21" s="187" t="s">
        <v>334</v>
      </c>
      <c r="B21" s="184"/>
      <c r="C21" s="302" t="s">
        <v>2459</v>
      </c>
      <c r="D21" s="303"/>
      <c r="E21" s="189"/>
      <c r="F21" s="358">
        <v>460930</v>
      </c>
      <c r="G21" s="358">
        <v>224246</v>
      </c>
      <c r="H21" s="358">
        <v>236684</v>
      </c>
      <c r="I21" s="359">
        <v>94.74489</v>
      </c>
      <c r="J21" s="184">
        <v>464811</v>
      </c>
      <c r="K21" s="358">
        <v>-3881</v>
      </c>
      <c r="L21" s="363">
        <v>-0.83496</v>
      </c>
      <c r="M21" s="362">
        <v>518.14</v>
      </c>
      <c r="N21" s="363">
        <v>889.6</v>
      </c>
      <c r="O21" s="364">
        <v>16.463537905105614</v>
      </c>
      <c r="P21" s="364">
        <v>6.1103937072874475</v>
      </c>
      <c r="Q21" s="358">
        <v>192976</v>
      </c>
      <c r="R21" s="358">
        <v>451291</v>
      </c>
      <c r="S21" s="367">
        <v>2.33859</v>
      </c>
      <c r="T21" s="184">
        <v>185180</v>
      </c>
      <c r="U21" s="184">
        <v>455720</v>
      </c>
      <c r="V21" s="295">
        <v>2.46095690679339</v>
      </c>
      <c r="W21" s="358">
        <v>7796</v>
      </c>
      <c r="X21" s="363">
        <v>4.209957878820607</v>
      </c>
      <c r="Y21" s="190" t="s">
        <v>15</v>
      </c>
    </row>
    <row r="22" spans="1:25" ht="14.25" customHeight="1">
      <c r="A22" s="187" t="s">
        <v>335</v>
      </c>
      <c r="B22" s="184"/>
      <c r="C22" s="302" t="s">
        <v>2461</v>
      </c>
      <c r="D22" s="303"/>
      <c r="E22" s="189"/>
      <c r="F22" s="357">
        <v>37655</v>
      </c>
      <c r="G22" s="358">
        <v>18115</v>
      </c>
      <c r="H22" s="358">
        <v>19540</v>
      </c>
      <c r="I22" s="359">
        <v>92.70727</v>
      </c>
      <c r="J22" s="184">
        <v>40069</v>
      </c>
      <c r="K22" s="360">
        <v>-2414</v>
      </c>
      <c r="L22" s="363">
        <v>-6.02461</v>
      </c>
      <c r="M22" s="362">
        <v>195.75</v>
      </c>
      <c r="N22" s="363">
        <v>192.4</v>
      </c>
      <c r="O22" s="364">
        <v>1.3449645712293665</v>
      </c>
      <c r="P22" s="364">
        <v>2.3084679202561427</v>
      </c>
      <c r="Q22" s="358">
        <v>14988</v>
      </c>
      <c r="R22" s="358">
        <v>36529</v>
      </c>
      <c r="S22" s="367">
        <v>2.43722</v>
      </c>
      <c r="T22" s="184">
        <v>14989</v>
      </c>
      <c r="U22" s="184">
        <v>38842</v>
      </c>
      <c r="V22" s="295">
        <v>2.591367002468477</v>
      </c>
      <c r="W22" s="358">
        <v>-1</v>
      </c>
      <c r="X22" s="363">
        <v>-0.006671559143371805</v>
      </c>
      <c r="Y22" s="190" t="s">
        <v>17</v>
      </c>
    </row>
    <row r="23" spans="1:25" ht="14.25" customHeight="1">
      <c r="A23" s="187" t="s">
        <v>336</v>
      </c>
      <c r="B23" s="184"/>
      <c r="C23" s="302" t="s">
        <v>2463</v>
      </c>
      <c r="D23" s="303"/>
      <c r="E23" s="189"/>
      <c r="F23" s="357">
        <v>50681</v>
      </c>
      <c r="G23" s="358">
        <v>24220</v>
      </c>
      <c r="H23" s="358">
        <v>26461</v>
      </c>
      <c r="I23" s="359">
        <v>91.53093</v>
      </c>
      <c r="J23" s="184">
        <v>53615</v>
      </c>
      <c r="K23" s="360">
        <v>-2934</v>
      </c>
      <c r="L23" s="363">
        <v>-5.47235</v>
      </c>
      <c r="M23" s="362">
        <v>778.18</v>
      </c>
      <c r="N23" s="363">
        <v>65.1</v>
      </c>
      <c r="O23" s="364">
        <v>1.810228374305551</v>
      </c>
      <c r="P23" s="364">
        <v>9.17702971231124</v>
      </c>
      <c r="Q23" s="358">
        <v>21292</v>
      </c>
      <c r="R23" s="358">
        <v>48406</v>
      </c>
      <c r="S23" s="367">
        <v>2.27344</v>
      </c>
      <c r="T23" s="184">
        <v>21307</v>
      </c>
      <c r="U23" s="184">
        <v>51336</v>
      </c>
      <c r="V23" s="295">
        <v>2.4093490402215236</v>
      </c>
      <c r="W23" s="358">
        <v>-15</v>
      </c>
      <c r="X23" s="363">
        <v>-0.07039939925845966</v>
      </c>
      <c r="Y23" s="190" t="s">
        <v>19</v>
      </c>
    </row>
    <row r="24" spans="1:25" ht="14.25" customHeight="1">
      <c r="A24" s="187" t="s">
        <v>387</v>
      </c>
      <c r="B24" s="184"/>
      <c r="C24" s="302" t="s">
        <v>2465</v>
      </c>
      <c r="D24" s="303"/>
      <c r="E24" s="189"/>
      <c r="F24" s="357">
        <v>33633</v>
      </c>
      <c r="G24" s="358">
        <v>16014</v>
      </c>
      <c r="H24" s="358">
        <v>17619</v>
      </c>
      <c r="I24" s="359">
        <v>90.89052</v>
      </c>
      <c r="J24" s="184">
        <v>37000</v>
      </c>
      <c r="K24" s="360">
        <v>-3367</v>
      </c>
      <c r="L24" s="363">
        <v>-9.1</v>
      </c>
      <c r="M24" s="362">
        <v>1246.49</v>
      </c>
      <c r="N24" s="363">
        <v>27</v>
      </c>
      <c r="O24" s="364">
        <v>1.201306424755206</v>
      </c>
      <c r="P24" s="364">
        <v>14.699781240971033</v>
      </c>
      <c r="Q24" s="358">
        <v>13731</v>
      </c>
      <c r="R24" s="358">
        <v>31992</v>
      </c>
      <c r="S24" s="367">
        <v>2.32991</v>
      </c>
      <c r="T24" s="184">
        <v>14399</v>
      </c>
      <c r="U24" s="184">
        <v>35302</v>
      </c>
      <c r="V24" s="295">
        <v>2.451698034585735</v>
      </c>
      <c r="W24" s="358">
        <v>-668</v>
      </c>
      <c r="X24" s="363">
        <v>-4.639211056323356</v>
      </c>
      <c r="Y24" s="190" t="s">
        <v>20</v>
      </c>
    </row>
    <row r="25" spans="1:25" ht="14.25" customHeight="1">
      <c r="A25" s="187" t="s">
        <v>338</v>
      </c>
      <c r="B25" s="184"/>
      <c r="C25" s="302" t="s">
        <v>2467</v>
      </c>
      <c r="D25" s="303"/>
      <c r="E25" s="189"/>
      <c r="F25" s="357">
        <v>26319</v>
      </c>
      <c r="G25" s="358">
        <v>12820</v>
      </c>
      <c r="H25" s="358">
        <v>13499</v>
      </c>
      <c r="I25" s="359">
        <v>94.97</v>
      </c>
      <c r="J25" s="184">
        <v>27865</v>
      </c>
      <c r="K25" s="360">
        <v>-1546</v>
      </c>
      <c r="L25" s="363">
        <v>-5.54818</v>
      </c>
      <c r="M25" s="362">
        <v>78.66</v>
      </c>
      <c r="N25" s="363">
        <v>334.6</v>
      </c>
      <c r="O25" s="364">
        <v>0.9400643354185553</v>
      </c>
      <c r="P25" s="364">
        <v>0.9276326263466063</v>
      </c>
      <c r="Q25" s="358">
        <v>11568</v>
      </c>
      <c r="R25" s="358">
        <v>25255</v>
      </c>
      <c r="S25" s="367">
        <v>2.18318</v>
      </c>
      <c r="T25" s="184">
        <v>11730</v>
      </c>
      <c r="U25" s="184">
        <v>26832</v>
      </c>
      <c r="V25" s="295">
        <v>2.2874680306905373</v>
      </c>
      <c r="W25" s="358">
        <v>-162</v>
      </c>
      <c r="X25" s="363">
        <v>-1.381074168797954</v>
      </c>
      <c r="Y25" s="190" t="s">
        <v>22</v>
      </c>
    </row>
    <row r="26" spans="1:25" ht="14.25" customHeight="1">
      <c r="A26" s="187" t="s">
        <v>1825</v>
      </c>
      <c r="B26" s="184"/>
      <c r="C26" s="302" t="s">
        <v>2469</v>
      </c>
      <c r="D26" s="303"/>
      <c r="E26" s="189"/>
      <c r="F26" s="357">
        <v>196608</v>
      </c>
      <c r="G26" s="358">
        <v>99690</v>
      </c>
      <c r="H26" s="358">
        <v>96918</v>
      </c>
      <c r="I26" s="359">
        <v>102.86015</v>
      </c>
      <c r="J26" s="184">
        <v>192907</v>
      </c>
      <c r="K26" s="360">
        <v>3701</v>
      </c>
      <c r="L26" s="363">
        <v>1.91854</v>
      </c>
      <c r="M26" s="362">
        <v>635.16</v>
      </c>
      <c r="N26" s="363">
        <v>309.5</v>
      </c>
      <c r="O26" s="364">
        <v>7.022461676278404</v>
      </c>
      <c r="P26" s="364">
        <v>7.490403495427287</v>
      </c>
      <c r="Q26" s="358">
        <v>89988</v>
      </c>
      <c r="R26" s="358">
        <v>190967</v>
      </c>
      <c r="S26" s="367">
        <v>2.12214</v>
      </c>
      <c r="T26" s="184">
        <v>84675</v>
      </c>
      <c r="U26" s="184">
        <v>188282</v>
      </c>
      <c r="V26" s="295">
        <v>2.2235842928845586</v>
      </c>
      <c r="W26" s="358">
        <v>5313</v>
      </c>
      <c r="X26" s="363">
        <v>6.274579273693534</v>
      </c>
      <c r="Y26" s="190" t="s">
        <v>1827</v>
      </c>
    </row>
    <row r="27" spans="1:25" ht="14.25" customHeight="1">
      <c r="A27" s="187" t="s">
        <v>2270</v>
      </c>
      <c r="B27" s="184"/>
      <c r="C27" s="302" t="s">
        <v>2471</v>
      </c>
      <c r="D27" s="303"/>
      <c r="E27" s="189"/>
      <c r="F27" s="358">
        <v>114173</v>
      </c>
      <c r="G27" s="358">
        <v>54393</v>
      </c>
      <c r="H27" s="358">
        <v>59780</v>
      </c>
      <c r="I27" s="359">
        <v>90.98862</v>
      </c>
      <c r="J27" s="184">
        <v>114906</v>
      </c>
      <c r="K27" s="358">
        <v>-733</v>
      </c>
      <c r="L27" s="363">
        <v>-0.63791</v>
      </c>
      <c r="M27" s="362">
        <v>489.49</v>
      </c>
      <c r="N27" s="363">
        <v>233.2</v>
      </c>
      <c r="O27" s="364">
        <v>4.078041162952343</v>
      </c>
      <c r="P27" s="364">
        <v>5.772525988690572</v>
      </c>
      <c r="Q27" s="358">
        <v>47722</v>
      </c>
      <c r="R27" s="358">
        <v>111564</v>
      </c>
      <c r="S27" s="367">
        <v>2.33779</v>
      </c>
      <c r="T27" s="184">
        <v>45973</v>
      </c>
      <c r="U27" s="184">
        <v>112561</v>
      </c>
      <c r="V27" s="295">
        <v>2.4484153742414025</v>
      </c>
      <c r="W27" s="358">
        <v>1749</v>
      </c>
      <c r="X27" s="363">
        <v>3.8044069345050358</v>
      </c>
      <c r="Y27" s="190">
        <v>322</v>
      </c>
    </row>
    <row r="28" spans="1:25" ht="14.25" customHeight="1">
      <c r="A28" s="187" t="s">
        <v>2472</v>
      </c>
      <c r="B28" s="184"/>
      <c r="C28" s="302" t="s">
        <v>2473</v>
      </c>
      <c r="D28" s="303"/>
      <c r="E28" s="189"/>
      <c r="F28" s="357">
        <v>26448</v>
      </c>
      <c r="G28" s="358">
        <v>12614</v>
      </c>
      <c r="H28" s="358">
        <v>13834</v>
      </c>
      <c r="I28" s="359">
        <v>91.18115</v>
      </c>
      <c r="J28" s="184">
        <v>29488</v>
      </c>
      <c r="K28" s="358">
        <v>-3040</v>
      </c>
      <c r="L28" s="363">
        <v>-10.30928</v>
      </c>
      <c r="M28" s="362">
        <v>537.71</v>
      </c>
      <c r="N28" s="363">
        <v>49.2</v>
      </c>
      <c r="O28" s="364">
        <v>0.9446719686595215</v>
      </c>
      <c r="P28" s="364">
        <v>6.341181534615227</v>
      </c>
      <c r="Q28" s="358">
        <v>11008</v>
      </c>
      <c r="R28" s="358">
        <v>24908</v>
      </c>
      <c r="S28" s="367">
        <v>2.26272</v>
      </c>
      <c r="T28" s="184">
        <v>11623</v>
      </c>
      <c r="U28" s="184">
        <v>27917</v>
      </c>
      <c r="V28" s="295">
        <v>2.401875591499613</v>
      </c>
      <c r="W28" s="358">
        <v>-615</v>
      </c>
      <c r="X28" s="363">
        <v>-5.291232900283919</v>
      </c>
      <c r="Y28" s="190">
        <v>214</v>
      </c>
    </row>
    <row r="29" spans="1:25" ht="14.25" customHeight="1">
      <c r="A29" s="187" t="s">
        <v>2474</v>
      </c>
      <c r="B29" s="184"/>
      <c r="C29" s="302" t="s">
        <v>2475</v>
      </c>
      <c r="D29" s="303"/>
      <c r="E29" s="189"/>
      <c r="F29" s="357">
        <v>21930</v>
      </c>
      <c r="G29" s="358">
        <v>11025</v>
      </c>
      <c r="H29" s="358">
        <v>10905</v>
      </c>
      <c r="I29" s="359">
        <v>101.10041</v>
      </c>
      <c r="J29" s="184">
        <v>24339</v>
      </c>
      <c r="K29" s="358">
        <v>-2409</v>
      </c>
      <c r="L29" s="363">
        <v>-9.8977</v>
      </c>
      <c r="M29" s="362">
        <v>100.72</v>
      </c>
      <c r="N29" s="363">
        <v>217.7</v>
      </c>
      <c r="O29" s="364">
        <v>0.7832976509642813</v>
      </c>
      <c r="P29" s="364">
        <v>1.1877848731964173</v>
      </c>
      <c r="Q29" s="358">
        <v>10072</v>
      </c>
      <c r="R29" s="358">
        <v>20193</v>
      </c>
      <c r="S29" s="367">
        <v>2.00486</v>
      </c>
      <c r="T29" s="184">
        <v>10675</v>
      </c>
      <c r="U29" s="184">
        <v>22629</v>
      </c>
      <c r="V29" s="295">
        <v>2.1198126463700233</v>
      </c>
      <c r="W29" s="358">
        <v>-603</v>
      </c>
      <c r="X29" s="363">
        <v>-5.648711943793911</v>
      </c>
      <c r="Y29" s="190">
        <v>215</v>
      </c>
    </row>
    <row r="30" spans="1:25" ht="14.25" customHeight="1">
      <c r="A30" s="187" t="s">
        <v>391</v>
      </c>
      <c r="B30" s="184"/>
      <c r="C30" s="302" t="s">
        <v>2477</v>
      </c>
      <c r="D30" s="303"/>
      <c r="E30" s="189"/>
      <c r="F30" s="357">
        <v>51155</v>
      </c>
      <c r="G30" s="358">
        <v>25007</v>
      </c>
      <c r="H30" s="358">
        <v>26148</v>
      </c>
      <c r="I30" s="359">
        <v>95.63638</v>
      </c>
      <c r="J30" s="184">
        <v>51053</v>
      </c>
      <c r="K30" s="360">
        <v>102</v>
      </c>
      <c r="L30" s="363">
        <v>0.19979</v>
      </c>
      <c r="M30" s="362">
        <v>10.41</v>
      </c>
      <c r="N30" s="363">
        <v>4914</v>
      </c>
      <c r="O30" s="364">
        <v>1.827158747609567</v>
      </c>
      <c r="P30" s="364">
        <v>0.12276450089331518</v>
      </c>
      <c r="Q30" s="358">
        <v>21595</v>
      </c>
      <c r="R30" s="358">
        <v>50401</v>
      </c>
      <c r="S30" s="367">
        <v>2.33392</v>
      </c>
      <c r="T30" s="184">
        <v>21095</v>
      </c>
      <c r="U30" s="184">
        <v>50451</v>
      </c>
      <c r="V30" s="295">
        <v>2.391609386110453</v>
      </c>
      <c r="W30" s="358">
        <v>500</v>
      </c>
      <c r="X30" s="363">
        <v>2.370229912301493</v>
      </c>
      <c r="Y30" s="190" t="s">
        <v>25</v>
      </c>
    </row>
    <row r="31" spans="1:25" ht="14.25" customHeight="1">
      <c r="A31" s="187" t="s">
        <v>26</v>
      </c>
      <c r="B31" s="184"/>
      <c r="C31" s="302" t="s">
        <v>2479</v>
      </c>
      <c r="D31" s="303"/>
      <c r="E31" s="189"/>
      <c r="F31" s="357">
        <v>29636</v>
      </c>
      <c r="G31" s="358">
        <v>14588</v>
      </c>
      <c r="H31" s="358">
        <v>15048</v>
      </c>
      <c r="I31" s="359">
        <v>96.94312</v>
      </c>
      <c r="J31" s="184">
        <v>28667</v>
      </c>
      <c r="K31" s="360">
        <v>969</v>
      </c>
      <c r="L31" s="363">
        <v>3.38019</v>
      </c>
      <c r="M31" s="362">
        <v>13.79</v>
      </c>
      <c r="N31" s="363">
        <v>2149.1</v>
      </c>
      <c r="O31" s="364">
        <v>1.0585412304595274</v>
      </c>
      <c r="P31" s="364">
        <v>0.16262463663004958</v>
      </c>
      <c r="Q31" s="358">
        <v>12883</v>
      </c>
      <c r="R31" s="358">
        <v>29343</v>
      </c>
      <c r="S31" s="367">
        <v>2.27765</v>
      </c>
      <c r="T31" s="184">
        <v>12236</v>
      </c>
      <c r="U31" s="184">
        <v>28406</v>
      </c>
      <c r="V31" s="295">
        <v>2.3215102974828374</v>
      </c>
      <c r="W31" s="358">
        <v>647</v>
      </c>
      <c r="X31" s="363">
        <v>5.287675711016672</v>
      </c>
      <c r="Y31" s="190" t="s">
        <v>28</v>
      </c>
    </row>
    <row r="32" spans="1:25" ht="14.25" customHeight="1">
      <c r="A32" s="187" t="s">
        <v>398</v>
      </c>
      <c r="B32" s="184"/>
      <c r="C32" s="302" t="s">
        <v>2481</v>
      </c>
      <c r="D32" s="303"/>
      <c r="E32" s="189"/>
      <c r="F32" s="357">
        <v>22834</v>
      </c>
      <c r="G32" s="358">
        <v>10958</v>
      </c>
      <c r="H32" s="358">
        <v>11876</v>
      </c>
      <c r="I32" s="359">
        <v>92.27012</v>
      </c>
      <c r="J32" s="184">
        <v>23755</v>
      </c>
      <c r="K32" s="360">
        <v>-921</v>
      </c>
      <c r="L32" s="363">
        <v>-3.87708</v>
      </c>
      <c r="M32" s="362">
        <v>33.76</v>
      </c>
      <c r="N32" s="363">
        <v>676.4</v>
      </c>
      <c r="O32" s="364">
        <v>0.815586801738185</v>
      </c>
      <c r="P32" s="364">
        <v>0.3981296397846609</v>
      </c>
      <c r="Q32" s="358">
        <v>9413</v>
      </c>
      <c r="R32" s="358">
        <v>22579</v>
      </c>
      <c r="S32" s="367">
        <v>2.3987</v>
      </c>
      <c r="T32" s="184">
        <v>9424</v>
      </c>
      <c r="U32" s="184">
        <v>23537</v>
      </c>
      <c r="V32" s="295">
        <v>2.4975594227504243</v>
      </c>
      <c r="W32" s="358">
        <v>-11</v>
      </c>
      <c r="X32" s="363">
        <v>-0.11672325976230899</v>
      </c>
      <c r="Y32" s="190" t="s">
        <v>30</v>
      </c>
    </row>
    <row r="33" spans="1:25" ht="14.25" customHeight="1">
      <c r="A33" s="187" t="s">
        <v>31</v>
      </c>
      <c r="B33" s="184"/>
      <c r="C33" s="302" t="s">
        <v>2483</v>
      </c>
      <c r="D33" s="303"/>
      <c r="E33" s="189"/>
      <c r="F33" s="357">
        <v>12582</v>
      </c>
      <c r="G33" s="358">
        <v>5984</v>
      </c>
      <c r="H33" s="358">
        <v>6598</v>
      </c>
      <c r="I33" s="359">
        <v>90.69415</v>
      </c>
      <c r="J33" s="184">
        <v>12747</v>
      </c>
      <c r="K33" s="360">
        <v>-165</v>
      </c>
      <c r="L33" s="363">
        <v>-1.29442</v>
      </c>
      <c r="M33" s="362">
        <v>15.69</v>
      </c>
      <c r="N33" s="363">
        <v>801.9</v>
      </c>
      <c r="O33" s="364">
        <v>0.4494049723863468</v>
      </c>
      <c r="P33" s="364">
        <v>0.18503122180750384</v>
      </c>
      <c r="Q33" s="358">
        <v>5227</v>
      </c>
      <c r="R33" s="358">
        <v>12430</v>
      </c>
      <c r="S33" s="367">
        <v>2.37804</v>
      </c>
      <c r="T33" s="184">
        <v>5128</v>
      </c>
      <c r="U33" s="184">
        <v>12587</v>
      </c>
      <c r="V33" s="295">
        <v>2.454563182527301</v>
      </c>
      <c r="W33" s="358">
        <v>99</v>
      </c>
      <c r="X33" s="363">
        <v>1.9305772230889238</v>
      </c>
      <c r="Y33" s="190" t="s">
        <v>33</v>
      </c>
    </row>
    <row r="34" spans="1:25" ht="14.25" customHeight="1">
      <c r="A34" s="187" t="s">
        <v>2484</v>
      </c>
      <c r="B34" s="184"/>
      <c r="C34" s="302" t="s">
        <v>2485</v>
      </c>
      <c r="D34" s="303"/>
      <c r="E34" s="189"/>
      <c r="F34" s="357">
        <v>5740</v>
      </c>
      <c r="G34" s="358">
        <v>2675</v>
      </c>
      <c r="H34" s="358">
        <v>3065</v>
      </c>
      <c r="I34" s="359">
        <v>87.27569</v>
      </c>
      <c r="J34" s="184">
        <v>6472</v>
      </c>
      <c r="K34" s="358">
        <v>-732</v>
      </c>
      <c r="L34" s="363">
        <v>-11.31026</v>
      </c>
      <c r="M34" s="362">
        <v>341.89</v>
      </c>
      <c r="N34" s="363">
        <v>16.8</v>
      </c>
      <c r="O34" s="364">
        <v>0.20502182017943338</v>
      </c>
      <c r="P34" s="364">
        <v>4.031888108589388</v>
      </c>
      <c r="Q34" s="358">
        <v>2577</v>
      </c>
      <c r="R34" s="358">
        <v>5402</v>
      </c>
      <c r="S34" s="367">
        <v>2.09624</v>
      </c>
      <c r="T34" s="184">
        <v>2770</v>
      </c>
      <c r="U34" s="184">
        <v>6162</v>
      </c>
      <c r="V34" s="295">
        <v>2.224548736462094</v>
      </c>
      <c r="W34" s="358">
        <v>-193</v>
      </c>
      <c r="X34" s="363">
        <v>-6.9675090252707585</v>
      </c>
      <c r="Y34" s="190">
        <v>268</v>
      </c>
    </row>
    <row r="35" spans="1:25" ht="14.25" customHeight="1">
      <c r="A35" s="187" t="s">
        <v>2486</v>
      </c>
      <c r="B35" s="184"/>
      <c r="C35" s="302" t="s">
        <v>2487</v>
      </c>
      <c r="D35" s="305"/>
      <c r="E35" s="189"/>
      <c r="F35" s="358">
        <v>17763</v>
      </c>
      <c r="G35" s="358">
        <v>8768</v>
      </c>
      <c r="H35" s="358">
        <v>8995</v>
      </c>
      <c r="I35" s="359">
        <v>97.47638</v>
      </c>
      <c r="J35" s="184">
        <v>18918</v>
      </c>
      <c r="K35" s="358">
        <v>-1155</v>
      </c>
      <c r="L35" s="363">
        <v>-6.1053</v>
      </c>
      <c r="M35" s="362">
        <v>646.2</v>
      </c>
      <c r="N35" s="363">
        <v>27.5</v>
      </c>
      <c r="O35" s="364">
        <v>0.6344603818549259</v>
      </c>
      <c r="P35" s="364">
        <v>7.620597548247865</v>
      </c>
      <c r="Q35" s="358">
        <v>7640</v>
      </c>
      <c r="R35" s="358">
        <v>16772</v>
      </c>
      <c r="S35" s="367">
        <v>2.19529</v>
      </c>
      <c r="T35" s="184">
        <v>7695</v>
      </c>
      <c r="U35" s="184">
        <v>17952</v>
      </c>
      <c r="V35" s="295">
        <v>2.332943469785575</v>
      </c>
      <c r="W35" s="358">
        <v>-55</v>
      </c>
      <c r="X35" s="368">
        <v>-0.7147498375568551</v>
      </c>
      <c r="Y35" s="317">
        <v>369</v>
      </c>
    </row>
    <row r="36" spans="1:25" ht="14.25" customHeight="1">
      <c r="A36" s="187" t="s">
        <v>2488</v>
      </c>
      <c r="B36" s="184"/>
      <c r="C36" s="328" t="s">
        <v>2489</v>
      </c>
      <c r="D36" s="329"/>
      <c r="E36" s="189"/>
      <c r="F36" s="358">
        <v>7158</v>
      </c>
      <c r="G36" s="358">
        <v>3663</v>
      </c>
      <c r="H36" s="358">
        <v>3495</v>
      </c>
      <c r="I36" s="359">
        <v>104.80687</v>
      </c>
      <c r="J36" s="184">
        <v>7992</v>
      </c>
      <c r="K36" s="358">
        <v>-834</v>
      </c>
      <c r="L36" s="363">
        <v>-10.43544</v>
      </c>
      <c r="M36" s="362">
        <v>43.11</v>
      </c>
      <c r="N36" s="363">
        <v>166</v>
      </c>
      <c r="O36" s="364">
        <v>0.25567006774292406</v>
      </c>
      <c r="P36" s="364">
        <v>0.5083936247368701</v>
      </c>
      <c r="Q36" s="358">
        <v>3421</v>
      </c>
      <c r="R36" s="358">
        <v>6436</v>
      </c>
      <c r="S36" s="367">
        <v>1.88132</v>
      </c>
      <c r="T36" s="184">
        <v>3885</v>
      </c>
      <c r="U36" s="184">
        <v>7419</v>
      </c>
      <c r="V36" s="295">
        <v>1.9096525096525097</v>
      </c>
      <c r="W36" s="358">
        <v>-464</v>
      </c>
      <c r="X36" s="363">
        <v>-11.943371943371943</v>
      </c>
      <c r="Y36" s="190" t="s">
        <v>144</v>
      </c>
    </row>
    <row r="37" spans="1:25" ht="14.25" customHeight="1">
      <c r="A37" s="187" t="s">
        <v>2490</v>
      </c>
      <c r="B37" s="184"/>
      <c r="C37" s="328" t="s">
        <v>2491</v>
      </c>
      <c r="D37" s="303"/>
      <c r="E37" s="189"/>
      <c r="F37" s="357">
        <v>15125</v>
      </c>
      <c r="G37" s="358">
        <v>7156</v>
      </c>
      <c r="H37" s="358">
        <v>7969</v>
      </c>
      <c r="I37" s="359">
        <v>89.79797</v>
      </c>
      <c r="J37" s="184">
        <v>16337</v>
      </c>
      <c r="K37" s="360">
        <v>-1212</v>
      </c>
      <c r="L37" s="361">
        <v>-7.41874</v>
      </c>
      <c r="M37" s="362">
        <v>278.14</v>
      </c>
      <c r="N37" s="363">
        <v>54.4</v>
      </c>
      <c r="O37" s="364">
        <v>0.5402360679815209</v>
      </c>
      <c r="P37" s="364">
        <v>3.280088211187962</v>
      </c>
      <c r="Q37" s="358">
        <v>6071</v>
      </c>
      <c r="R37" s="358">
        <v>14663</v>
      </c>
      <c r="S37" s="367">
        <v>2.41525</v>
      </c>
      <c r="T37" s="184">
        <v>6224</v>
      </c>
      <c r="U37" s="184">
        <v>15891</v>
      </c>
      <c r="V37" s="295">
        <v>2.553181233933162</v>
      </c>
      <c r="W37" s="358">
        <v>-153</v>
      </c>
      <c r="X37" s="363">
        <v>-2.4582262210796917</v>
      </c>
      <c r="Y37" s="190" t="s">
        <v>172</v>
      </c>
    </row>
    <row r="38" spans="1:25" ht="14.25" customHeight="1">
      <c r="A38" s="187" t="s">
        <v>2492</v>
      </c>
      <c r="B38" s="184"/>
      <c r="C38" s="302" t="s">
        <v>2493</v>
      </c>
      <c r="D38" s="303"/>
      <c r="E38" s="189"/>
      <c r="F38" s="357">
        <v>8250</v>
      </c>
      <c r="G38" s="358">
        <v>3932</v>
      </c>
      <c r="H38" s="358">
        <v>4318</v>
      </c>
      <c r="I38" s="359">
        <v>91.06068</v>
      </c>
      <c r="J38" s="184">
        <v>9217</v>
      </c>
      <c r="K38" s="358">
        <v>-967</v>
      </c>
      <c r="L38" s="363">
        <v>-10.49148</v>
      </c>
      <c r="M38" s="362">
        <v>381.98</v>
      </c>
      <c r="N38" s="363">
        <v>21.6</v>
      </c>
      <c r="O38" s="364">
        <v>0.2946742188990114</v>
      </c>
      <c r="P38" s="364">
        <v>4.504667055833673</v>
      </c>
      <c r="Q38" s="358">
        <v>3320</v>
      </c>
      <c r="R38" s="358">
        <v>7839</v>
      </c>
      <c r="S38" s="367">
        <v>2.36114</v>
      </c>
      <c r="T38" s="184">
        <v>3515</v>
      </c>
      <c r="U38" s="184">
        <v>8802</v>
      </c>
      <c r="V38" s="295">
        <v>2.5041251778093883</v>
      </c>
      <c r="W38" s="358">
        <v>-195</v>
      </c>
      <c r="X38" s="363">
        <v>-5.547652916073969</v>
      </c>
      <c r="Y38" s="190">
        <v>545</v>
      </c>
    </row>
    <row r="39" spans="1:25" ht="14.25" customHeight="1">
      <c r="A39" s="187"/>
      <c r="B39" s="184"/>
      <c r="C39" s="302"/>
      <c r="D39" s="303"/>
      <c r="E39" s="189"/>
      <c r="F39" s="349"/>
      <c r="G39" s="350"/>
      <c r="H39" s="350"/>
      <c r="I39" s="351"/>
      <c r="J39" s="184"/>
      <c r="K39" s="350"/>
      <c r="L39" s="355"/>
      <c r="M39" s="354"/>
      <c r="N39" s="355"/>
      <c r="O39" s="364"/>
      <c r="P39" s="362"/>
      <c r="Q39" s="350"/>
      <c r="R39" s="350"/>
      <c r="S39" s="356"/>
      <c r="T39" s="350"/>
      <c r="U39" s="350"/>
      <c r="V39" s="356"/>
      <c r="W39" s="350"/>
      <c r="X39" s="355"/>
      <c r="Y39" s="190"/>
    </row>
    <row r="40" spans="1:25" ht="14.25" customHeight="1">
      <c r="A40" s="191"/>
      <c r="B40" s="305"/>
      <c r="C40" s="596" t="s">
        <v>2305</v>
      </c>
      <c r="D40" s="596"/>
      <c r="E40" s="197" t="s">
        <v>244</v>
      </c>
      <c r="F40" s="349"/>
      <c r="G40" s="350"/>
      <c r="H40" s="350"/>
      <c r="I40" s="351"/>
      <c r="J40" s="184"/>
      <c r="K40" s="352"/>
      <c r="L40" s="353"/>
      <c r="M40" s="354"/>
      <c r="N40" s="355"/>
      <c r="O40" s="364"/>
      <c r="P40" s="362"/>
      <c r="Q40" s="350"/>
      <c r="R40" s="350"/>
      <c r="S40" s="356"/>
      <c r="T40" s="350"/>
      <c r="U40" s="350"/>
      <c r="V40" s="356"/>
      <c r="W40" s="350"/>
      <c r="X40" s="355"/>
      <c r="Y40" s="190"/>
    </row>
    <row r="41" spans="1:25" ht="14.25" customHeight="1">
      <c r="A41" s="191" t="s">
        <v>319</v>
      </c>
      <c r="B41" s="191"/>
      <c r="C41" s="599" t="s">
        <v>2306</v>
      </c>
      <c r="D41" s="599"/>
      <c r="E41" s="197" t="s">
        <v>244</v>
      </c>
      <c r="F41" s="357">
        <v>1831138</v>
      </c>
      <c r="G41" s="358">
        <v>887416</v>
      </c>
      <c r="H41" s="358">
        <v>943722</v>
      </c>
      <c r="I41" s="359">
        <v>94.03362</v>
      </c>
      <c r="J41" s="184">
        <v>1833539</v>
      </c>
      <c r="K41" s="360">
        <v>-2401</v>
      </c>
      <c r="L41" s="361">
        <v>-0.1309489462727545</v>
      </c>
      <c r="M41" s="362">
        <v>301.73</v>
      </c>
      <c r="N41" s="363">
        <v>6068.8</v>
      </c>
      <c r="O41" s="364">
        <v>65.40474664803611</v>
      </c>
      <c r="P41" s="362">
        <v>3.5582836555754076</v>
      </c>
      <c r="Q41" s="358">
        <v>843968</v>
      </c>
      <c r="R41" s="358">
        <v>1796142</v>
      </c>
      <c r="S41" s="367">
        <v>2.12821</v>
      </c>
      <c r="T41" s="184">
        <v>814647</v>
      </c>
      <c r="U41" s="184">
        <v>1801350</v>
      </c>
      <c r="V41" s="295">
        <v>2.2112031346092236</v>
      </c>
      <c r="W41" s="358">
        <v>29321</v>
      </c>
      <c r="X41" s="363">
        <v>3.599227640929139</v>
      </c>
      <c r="Y41" s="190" t="s">
        <v>2070</v>
      </c>
    </row>
    <row r="42" spans="1:25" ht="14.25" customHeight="1">
      <c r="A42" s="191" t="s">
        <v>245</v>
      </c>
      <c r="B42" s="191"/>
      <c r="C42" s="596" t="s">
        <v>2309</v>
      </c>
      <c r="D42" s="596"/>
      <c r="E42" s="331" t="s">
        <v>244</v>
      </c>
      <c r="F42" s="357">
        <v>1039093</v>
      </c>
      <c r="G42" s="358">
        <v>501593</v>
      </c>
      <c r="H42" s="358">
        <v>537500</v>
      </c>
      <c r="I42" s="359">
        <v>93.31963</v>
      </c>
      <c r="J42" s="184">
        <v>1027439</v>
      </c>
      <c r="K42" s="360">
        <v>11654</v>
      </c>
      <c r="L42" s="361">
        <v>1.1342765847899485</v>
      </c>
      <c r="M42" s="362">
        <v>134.36</v>
      </c>
      <c r="N42" s="363">
        <v>7733.6</v>
      </c>
      <c r="O42" s="364">
        <v>37.114414319809754</v>
      </c>
      <c r="P42" s="362">
        <v>1.5844993602330288</v>
      </c>
      <c r="Q42" s="358">
        <v>491024</v>
      </c>
      <c r="R42" s="358">
        <v>1021936</v>
      </c>
      <c r="S42" s="367">
        <v>2.08123</v>
      </c>
      <c r="T42" s="184">
        <v>470479</v>
      </c>
      <c r="U42" s="184">
        <v>1011763</v>
      </c>
      <c r="V42" s="295">
        <v>2.150495558781582</v>
      </c>
      <c r="W42" s="358">
        <v>20545</v>
      </c>
      <c r="X42" s="363">
        <v>4.366826149519958</v>
      </c>
      <c r="Y42" s="332" t="s">
        <v>245</v>
      </c>
    </row>
    <row r="43" spans="1:25" ht="14.25" customHeight="1">
      <c r="A43" s="191" t="s">
        <v>306</v>
      </c>
      <c r="B43" s="191"/>
      <c r="C43" s="596" t="s">
        <v>2310</v>
      </c>
      <c r="D43" s="596"/>
      <c r="E43" s="331" t="s">
        <v>244</v>
      </c>
      <c r="F43" s="357">
        <v>142699</v>
      </c>
      <c r="G43" s="358">
        <v>67660</v>
      </c>
      <c r="H43" s="358">
        <v>75039</v>
      </c>
      <c r="I43" s="359">
        <v>90.16645</v>
      </c>
      <c r="J43" s="184">
        <v>136640</v>
      </c>
      <c r="K43" s="360">
        <v>6059</v>
      </c>
      <c r="L43" s="361">
        <v>4.434279859484778</v>
      </c>
      <c r="M43" s="362">
        <v>15.32</v>
      </c>
      <c r="N43" s="363">
        <v>9314.6</v>
      </c>
      <c r="O43" s="364">
        <v>5.096935316687276</v>
      </c>
      <c r="P43" s="362">
        <v>0.1806678341676838</v>
      </c>
      <c r="Q43" s="358">
        <v>81526</v>
      </c>
      <c r="R43" s="358">
        <v>140098</v>
      </c>
      <c r="S43" s="367">
        <v>1.71845</v>
      </c>
      <c r="T43" s="184">
        <v>76813</v>
      </c>
      <c r="U43" s="184">
        <v>133944</v>
      </c>
      <c r="V43" s="295">
        <v>1.7437673310507336</v>
      </c>
      <c r="W43" s="358">
        <v>4713</v>
      </c>
      <c r="X43" s="363">
        <v>6.135680158306537</v>
      </c>
      <c r="Y43" s="332" t="s">
        <v>306</v>
      </c>
    </row>
    <row r="44" spans="1:25" ht="14.25" customHeight="1">
      <c r="A44" s="191" t="s">
        <v>307</v>
      </c>
      <c r="B44" s="191"/>
      <c r="C44" s="596" t="s">
        <v>2311</v>
      </c>
      <c r="D44" s="596"/>
      <c r="E44" s="331" t="s">
        <v>244</v>
      </c>
      <c r="F44" s="357">
        <v>104525</v>
      </c>
      <c r="G44" s="358">
        <v>49820</v>
      </c>
      <c r="H44" s="358">
        <v>54705</v>
      </c>
      <c r="I44" s="359">
        <v>91.07029</v>
      </c>
      <c r="J44" s="184">
        <v>105484</v>
      </c>
      <c r="K44" s="360">
        <v>-959</v>
      </c>
      <c r="L44" s="361">
        <v>-0.9091426187857875</v>
      </c>
      <c r="M44" s="362">
        <v>12.74</v>
      </c>
      <c r="N44" s="363">
        <v>8204.5</v>
      </c>
      <c r="O44" s="364">
        <v>3.733433058232626</v>
      </c>
      <c r="P44" s="362">
        <v>0.15024205008461436</v>
      </c>
      <c r="Q44" s="358">
        <v>47154</v>
      </c>
      <c r="R44" s="358">
        <v>101938</v>
      </c>
      <c r="S44" s="367">
        <v>2.16181</v>
      </c>
      <c r="T44" s="184">
        <v>46236</v>
      </c>
      <c r="U44" s="184">
        <v>103395</v>
      </c>
      <c r="V44" s="295">
        <v>2.2362444848170258</v>
      </c>
      <c r="W44" s="358">
        <v>918</v>
      </c>
      <c r="X44" s="363">
        <v>1.985465870750065</v>
      </c>
      <c r="Y44" s="332" t="s">
        <v>307</v>
      </c>
    </row>
    <row r="45" spans="1:25" ht="14.25" customHeight="1">
      <c r="A45" s="191" t="s">
        <v>308</v>
      </c>
      <c r="B45" s="191"/>
      <c r="C45" s="596" t="s">
        <v>2312</v>
      </c>
      <c r="D45" s="596"/>
      <c r="E45" s="331" t="s">
        <v>244</v>
      </c>
      <c r="F45" s="357">
        <v>144689</v>
      </c>
      <c r="G45" s="358">
        <v>71058</v>
      </c>
      <c r="H45" s="358">
        <v>73631</v>
      </c>
      <c r="I45" s="359">
        <v>96.50555</v>
      </c>
      <c r="J45" s="184">
        <v>140988</v>
      </c>
      <c r="K45" s="360">
        <v>3701</v>
      </c>
      <c r="L45" s="361">
        <v>2.625046103214458</v>
      </c>
      <c r="M45" s="362">
        <v>19.36</v>
      </c>
      <c r="N45" s="363">
        <v>7473.6</v>
      </c>
      <c r="O45" s="364">
        <v>5.168014310094431</v>
      </c>
      <c r="P45" s="362">
        <v>0.22831131001869182</v>
      </c>
      <c r="Q45" s="358">
        <v>71739</v>
      </c>
      <c r="R45" s="358">
        <v>142695</v>
      </c>
      <c r="S45" s="367">
        <v>1.98909</v>
      </c>
      <c r="T45" s="184">
        <v>68052</v>
      </c>
      <c r="U45" s="184">
        <v>138966</v>
      </c>
      <c r="V45" s="295">
        <v>2.042056074766355</v>
      </c>
      <c r="W45" s="358">
        <v>3687</v>
      </c>
      <c r="X45" s="363">
        <v>5.417915711514723</v>
      </c>
      <c r="Y45" s="332" t="s">
        <v>308</v>
      </c>
    </row>
    <row r="46" spans="1:25" ht="14.25" customHeight="1">
      <c r="A46" s="191" t="s">
        <v>309</v>
      </c>
      <c r="B46" s="191"/>
      <c r="C46" s="596" t="s">
        <v>2313</v>
      </c>
      <c r="D46" s="596"/>
      <c r="E46" s="331" t="s">
        <v>244</v>
      </c>
      <c r="F46" s="357">
        <v>178803</v>
      </c>
      <c r="G46" s="358">
        <v>85774</v>
      </c>
      <c r="H46" s="358">
        <v>93029</v>
      </c>
      <c r="I46" s="359">
        <v>92.20136</v>
      </c>
      <c r="J46" s="184">
        <v>179574</v>
      </c>
      <c r="K46" s="360">
        <v>-771</v>
      </c>
      <c r="L46" s="361">
        <v>-0.42934946038958866</v>
      </c>
      <c r="M46" s="362">
        <v>23.14</v>
      </c>
      <c r="N46" s="363">
        <v>7727</v>
      </c>
      <c r="O46" s="364">
        <v>6.386501134763628</v>
      </c>
      <c r="P46" s="362">
        <v>0.2728886215822587</v>
      </c>
      <c r="Q46" s="358">
        <v>89260</v>
      </c>
      <c r="R46" s="358">
        <v>176816</v>
      </c>
      <c r="S46" s="367">
        <v>1.98091</v>
      </c>
      <c r="T46" s="184">
        <v>86102</v>
      </c>
      <c r="U46" s="184">
        <v>177759</v>
      </c>
      <c r="V46" s="295">
        <v>2.0645165036816797</v>
      </c>
      <c r="W46" s="358">
        <v>3158</v>
      </c>
      <c r="X46" s="363">
        <v>3.6677429095723677</v>
      </c>
      <c r="Y46" s="332" t="s">
        <v>309</v>
      </c>
    </row>
    <row r="47" spans="1:25" ht="14.25" customHeight="1">
      <c r="A47" s="191" t="s">
        <v>310</v>
      </c>
      <c r="B47" s="191"/>
      <c r="C47" s="596" t="s">
        <v>2314</v>
      </c>
      <c r="D47" s="596"/>
      <c r="E47" s="331" t="s">
        <v>244</v>
      </c>
      <c r="F47" s="357">
        <v>210136</v>
      </c>
      <c r="G47" s="358">
        <v>102297</v>
      </c>
      <c r="H47" s="358">
        <v>107839</v>
      </c>
      <c r="I47" s="359">
        <v>94.86086</v>
      </c>
      <c r="J47" s="184">
        <v>202928</v>
      </c>
      <c r="K47" s="360">
        <v>7208</v>
      </c>
      <c r="L47" s="361">
        <v>3.5519987384688165</v>
      </c>
      <c r="M47" s="362">
        <v>25.72</v>
      </c>
      <c r="N47" s="363">
        <v>8170.1</v>
      </c>
      <c r="O47" s="364">
        <v>7.505655959098505</v>
      </c>
      <c r="P47" s="362">
        <v>0.3033144056653282</v>
      </c>
      <c r="Q47" s="358">
        <v>92076</v>
      </c>
      <c r="R47" s="358">
        <v>207648</v>
      </c>
      <c r="S47" s="367">
        <v>2.25518</v>
      </c>
      <c r="T47" s="184">
        <v>85736</v>
      </c>
      <c r="U47" s="184">
        <v>200890</v>
      </c>
      <c r="V47" s="295">
        <v>2.343123075487543</v>
      </c>
      <c r="W47" s="358">
        <v>6340</v>
      </c>
      <c r="X47" s="363">
        <v>7.394793319025847</v>
      </c>
      <c r="Y47" s="332" t="s">
        <v>310</v>
      </c>
    </row>
    <row r="48" spans="1:25" ht="14.25" customHeight="1">
      <c r="A48" s="191" t="s">
        <v>311</v>
      </c>
      <c r="B48" s="191"/>
      <c r="C48" s="596" t="s">
        <v>2315</v>
      </c>
      <c r="D48" s="596"/>
      <c r="E48" s="331" t="s">
        <v>244</v>
      </c>
      <c r="F48" s="357">
        <v>84375</v>
      </c>
      <c r="G48" s="358">
        <v>39745</v>
      </c>
      <c r="H48" s="358">
        <v>44630</v>
      </c>
      <c r="I48" s="359">
        <v>89.05445</v>
      </c>
      <c r="J48" s="184">
        <v>89734</v>
      </c>
      <c r="K48" s="360">
        <v>-5359</v>
      </c>
      <c r="L48" s="361">
        <v>-5.972095303898188</v>
      </c>
      <c r="M48" s="362">
        <v>14.6</v>
      </c>
      <c r="N48" s="363">
        <v>5779.1</v>
      </c>
      <c r="O48" s="364">
        <v>3.013713602376253</v>
      </c>
      <c r="P48" s="362">
        <v>0.17217691767938537</v>
      </c>
      <c r="Q48" s="358">
        <v>35468</v>
      </c>
      <c r="R48" s="358">
        <v>82250</v>
      </c>
      <c r="S48" s="367">
        <v>2.31899</v>
      </c>
      <c r="T48" s="184">
        <v>36028</v>
      </c>
      <c r="U48" s="184">
        <v>88009</v>
      </c>
      <c r="V48" s="295">
        <v>2.442794493171977</v>
      </c>
      <c r="W48" s="358">
        <v>-560</v>
      </c>
      <c r="X48" s="363">
        <v>-1.554346619296103</v>
      </c>
      <c r="Y48" s="332" t="s">
        <v>311</v>
      </c>
    </row>
    <row r="49" spans="1:25" ht="14.25" customHeight="1">
      <c r="A49" s="191" t="s">
        <v>320</v>
      </c>
      <c r="B49" s="191"/>
      <c r="C49" s="596" t="s">
        <v>2319</v>
      </c>
      <c r="D49" s="596"/>
      <c r="E49" s="331" t="s">
        <v>244</v>
      </c>
      <c r="F49" s="357">
        <v>62274</v>
      </c>
      <c r="G49" s="358">
        <v>31153</v>
      </c>
      <c r="H49" s="370">
        <v>31121</v>
      </c>
      <c r="I49" s="359">
        <v>100.10282</v>
      </c>
      <c r="J49" s="184">
        <v>61766</v>
      </c>
      <c r="K49" s="360">
        <v>508</v>
      </c>
      <c r="L49" s="361">
        <v>0.8224589580027848</v>
      </c>
      <c r="M49" s="362">
        <v>9.89</v>
      </c>
      <c r="N49" s="363">
        <v>6296.7</v>
      </c>
      <c r="O49" s="364">
        <v>2.224308158511156</v>
      </c>
      <c r="P49" s="362">
        <v>0.11663217231843295</v>
      </c>
      <c r="Q49" s="358">
        <v>25568</v>
      </c>
      <c r="R49" s="358">
        <v>60702</v>
      </c>
      <c r="S49" s="367">
        <v>2.37414</v>
      </c>
      <c r="T49" s="184">
        <v>25247</v>
      </c>
      <c r="U49" s="184">
        <v>60067</v>
      </c>
      <c r="V49" s="295">
        <v>2.3791737632193923</v>
      </c>
      <c r="W49" s="358">
        <v>321</v>
      </c>
      <c r="X49" s="363">
        <v>1.2714381906761199</v>
      </c>
      <c r="Y49" s="332" t="s">
        <v>320</v>
      </c>
    </row>
    <row r="50" spans="1:25" ht="14.25" customHeight="1">
      <c r="A50" s="191" t="s">
        <v>321</v>
      </c>
      <c r="B50" s="191"/>
      <c r="C50" s="596" t="s">
        <v>2320</v>
      </c>
      <c r="D50" s="596"/>
      <c r="E50" s="331" t="s">
        <v>244</v>
      </c>
      <c r="F50" s="357">
        <v>111592</v>
      </c>
      <c r="G50" s="358">
        <v>54086</v>
      </c>
      <c r="H50" s="358">
        <v>57506</v>
      </c>
      <c r="I50" s="359">
        <v>94.05279</v>
      </c>
      <c r="J50" s="184">
        <v>110325</v>
      </c>
      <c r="K50" s="360">
        <v>1267</v>
      </c>
      <c r="L50" s="361">
        <v>1.1484251076365284</v>
      </c>
      <c r="M50" s="362">
        <v>13.59</v>
      </c>
      <c r="N50" s="363">
        <v>8211.3</v>
      </c>
      <c r="O50" s="364">
        <v>3.9858527800458767</v>
      </c>
      <c r="P50" s="362">
        <v>0.16026604871663336</v>
      </c>
      <c r="Q50" s="358">
        <v>48233</v>
      </c>
      <c r="R50" s="358">
        <v>109789</v>
      </c>
      <c r="S50" s="367">
        <v>2.27622</v>
      </c>
      <c r="T50" s="184">
        <v>46265</v>
      </c>
      <c r="U50" s="184">
        <v>108733</v>
      </c>
      <c r="V50" s="295">
        <v>2.350221549767643</v>
      </c>
      <c r="W50" s="358">
        <v>1968</v>
      </c>
      <c r="X50" s="363">
        <v>4.2537555387441905</v>
      </c>
      <c r="Y50" s="332" t="s">
        <v>321</v>
      </c>
    </row>
    <row r="51" spans="1:25" ht="14.25" customHeight="1">
      <c r="A51" s="191" t="s">
        <v>6</v>
      </c>
      <c r="B51" s="191"/>
      <c r="C51" s="596" t="s">
        <v>2323</v>
      </c>
      <c r="D51" s="596"/>
      <c r="E51" s="197" t="s">
        <v>244</v>
      </c>
      <c r="F51" s="357">
        <v>142702</v>
      </c>
      <c r="G51" s="360">
        <v>69681</v>
      </c>
      <c r="H51" s="360">
        <v>73021</v>
      </c>
      <c r="I51" s="359">
        <v>95.42597</v>
      </c>
      <c r="J51" s="184">
        <v>156083</v>
      </c>
      <c r="K51" s="360">
        <v>-13381</v>
      </c>
      <c r="L51" s="361">
        <v>-8.57300282541981</v>
      </c>
      <c r="M51" s="362">
        <v>27.71</v>
      </c>
      <c r="N51" s="363">
        <v>5149.8</v>
      </c>
      <c r="O51" s="364">
        <v>5.097042470948694</v>
      </c>
      <c r="P51" s="362">
        <v>0.3267823554038198</v>
      </c>
      <c r="Q51" s="358">
        <v>62511</v>
      </c>
      <c r="R51" s="358">
        <v>135060</v>
      </c>
      <c r="S51" s="367">
        <v>2.16058</v>
      </c>
      <c r="T51" s="184">
        <v>66871</v>
      </c>
      <c r="U51" s="184">
        <v>148691</v>
      </c>
      <c r="V51" s="295">
        <v>2.223549819802306</v>
      </c>
      <c r="W51" s="358">
        <v>-4360</v>
      </c>
      <c r="X51" s="363">
        <v>-6.520016150498721</v>
      </c>
      <c r="Y51" s="332" t="s">
        <v>6</v>
      </c>
    </row>
    <row r="52" spans="1:25" ht="14.25" customHeight="1">
      <c r="A52" s="191" t="s">
        <v>8</v>
      </c>
      <c r="B52" s="191"/>
      <c r="C52" s="596" t="s">
        <v>2326</v>
      </c>
      <c r="D52" s="596"/>
      <c r="E52" s="197" t="s">
        <v>244</v>
      </c>
      <c r="F52" s="357">
        <v>6084</v>
      </c>
      <c r="G52" s="358">
        <v>2889</v>
      </c>
      <c r="H52" s="358">
        <v>3195</v>
      </c>
      <c r="I52" s="359">
        <v>90.42254</v>
      </c>
      <c r="J52" s="184">
        <v>6555</v>
      </c>
      <c r="K52" s="360">
        <v>-471</v>
      </c>
      <c r="L52" s="361">
        <v>-7.185354691075514</v>
      </c>
      <c r="M52" s="362">
        <v>2.21</v>
      </c>
      <c r="N52" s="363">
        <v>2752.9</v>
      </c>
      <c r="O52" s="364">
        <v>0.21730884215534368</v>
      </c>
      <c r="P52" s="362">
        <v>0.02606239644324943</v>
      </c>
      <c r="Q52" s="358">
        <v>2848</v>
      </c>
      <c r="R52" s="358">
        <v>5991</v>
      </c>
      <c r="S52" s="367">
        <v>2.10358</v>
      </c>
      <c r="T52" s="195">
        <v>2946</v>
      </c>
      <c r="U52" s="184">
        <v>6398</v>
      </c>
      <c r="V52" s="295">
        <v>2.1717583163611676</v>
      </c>
      <c r="W52" s="358">
        <v>-98</v>
      </c>
      <c r="X52" s="363">
        <v>-3.3265444670739988</v>
      </c>
      <c r="Y52" s="332" t="s">
        <v>8</v>
      </c>
    </row>
    <row r="53" spans="1:25" ht="14.25" customHeight="1">
      <c r="A53" s="191" t="s">
        <v>10</v>
      </c>
      <c r="B53" s="191"/>
      <c r="C53" s="596" t="s">
        <v>2327</v>
      </c>
      <c r="D53" s="596"/>
      <c r="E53" s="197" t="s">
        <v>2010</v>
      </c>
      <c r="F53" s="357">
        <v>44685</v>
      </c>
      <c r="G53" s="358">
        <v>21009</v>
      </c>
      <c r="H53" s="358">
        <v>23676</v>
      </c>
      <c r="I53" s="359">
        <v>88.73543</v>
      </c>
      <c r="J53" s="195">
        <v>46736</v>
      </c>
      <c r="K53" s="360">
        <v>-2051</v>
      </c>
      <c r="L53" s="361">
        <v>-4.388479972612119</v>
      </c>
      <c r="M53" s="362">
        <v>10.39</v>
      </c>
      <c r="N53" s="363">
        <v>4300.8</v>
      </c>
      <c r="O53" s="364">
        <v>1.5960627238184637</v>
      </c>
      <c r="P53" s="362">
        <v>0.12252864210197358</v>
      </c>
      <c r="Q53" s="358">
        <v>20131</v>
      </c>
      <c r="R53" s="358">
        <v>43456</v>
      </c>
      <c r="S53" s="367">
        <v>2.15866</v>
      </c>
      <c r="T53" s="195">
        <v>20429</v>
      </c>
      <c r="U53" s="184">
        <v>45637</v>
      </c>
      <c r="V53" s="295">
        <v>2.23393215526947</v>
      </c>
      <c r="W53" s="358">
        <v>-298</v>
      </c>
      <c r="X53" s="363">
        <v>-1.4587106564197954</v>
      </c>
      <c r="Y53" s="332" t="s">
        <v>10</v>
      </c>
    </row>
    <row r="54" spans="1:25" ht="14.25" customHeight="1">
      <c r="A54" s="191" t="s">
        <v>12</v>
      </c>
      <c r="B54" s="191"/>
      <c r="C54" s="596" t="s">
        <v>2328</v>
      </c>
      <c r="D54" s="596"/>
      <c r="E54" s="197" t="s">
        <v>244</v>
      </c>
      <c r="F54" s="357">
        <v>48121</v>
      </c>
      <c r="G54" s="358">
        <v>23039</v>
      </c>
      <c r="H54" s="358">
        <v>25082</v>
      </c>
      <c r="I54" s="359">
        <v>91.85472</v>
      </c>
      <c r="J54" s="184">
        <v>58931</v>
      </c>
      <c r="K54" s="360">
        <v>-10810</v>
      </c>
      <c r="L54" s="361">
        <v>-18.343486450255384</v>
      </c>
      <c r="M54" s="362">
        <v>11.42</v>
      </c>
      <c r="N54" s="363">
        <v>4213.7</v>
      </c>
      <c r="O54" s="364">
        <v>1.7187900712290094</v>
      </c>
      <c r="P54" s="362">
        <v>0.13467536985606718</v>
      </c>
      <c r="Q54" s="358">
        <v>21679</v>
      </c>
      <c r="R54" s="358">
        <v>46969</v>
      </c>
      <c r="S54" s="367">
        <v>2.16657</v>
      </c>
      <c r="T54" s="195">
        <v>26047</v>
      </c>
      <c r="U54" s="184">
        <v>57815</v>
      </c>
      <c r="V54" s="295">
        <v>2.2196414174377086</v>
      </c>
      <c r="W54" s="358">
        <v>-4368</v>
      </c>
      <c r="X54" s="363">
        <v>-16.76968556839559</v>
      </c>
      <c r="Y54" s="332" t="s">
        <v>12</v>
      </c>
    </row>
    <row r="55" spans="1:25" ht="14.25" customHeight="1">
      <c r="A55" s="191" t="s">
        <v>15</v>
      </c>
      <c r="B55" s="191"/>
      <c r="C55" s="596" t="s">
        <v>2330</v>
      </c>
      <c r="D55" s="596"/>
      <c r="E55" s="197" t="s">
        <v>244</v>
      </c>
      <c r="F55" s="357">
        <v>264631</v>
      </c>
      <c r="G55" s="360">
        <v>128770</v>
      </c>
      <c r="H55" s="360">
        <v>135861</v>
      </c>
      <c r="I55" s="359">
        <v>94.78069</v>
      </c>
      <c r="J55" s="184">
        <v>265448</v>
      </c>
      <c r="K55" s="360">
        <v>-817</v>
      </c>
      <c r="L55" s="361">
        <v>-0.3077815617371387</v>
      </c>
      <c r="M55" s="362">
        <v>59.9</v>
      </c>
      <c r="N55" s="363">
        <v>4417.9</v>
      </c>
      <c r="O55" s="364">
        <v>9.452113117753246</v>
      </c>
      <c r="P55" s="362">
        <v>0.7063970800681633</v>
      </c>
      <c r="Q55" s="358">
        <v>118139</v>
      </c>
      <c r="R55" s="358">
        <v>261046</v>
      </c>
      <c r="S55" s="367">
        <v>2.20965</v>
      </c>
      <c r="T55" s="195">
        <v>112633</v>
      </c>
      <c r="U55" s="195">
        <v>262102</v>
      </c>
      <c r="V55" s="311">
        <v>2.327044471868813</v>
      </c>
      <c r="W55" s="358">
        <v>5506</v>
      </c>
      <c r="X55" s="363">
        <v>4.888442996279953</v>
      </c>
      <c r="Y55" s="332" t="s">
        <v>15</v>
      </c>
    </row>
    <row r="56" spans="1:25" ht="14.25" customHeight="1">
      <c r="A56" s="191" t="s">
        <v>17</v>
      </c>
      <c r="B56" s="191"/>
      <c r="C56" s="596" t="s">
        <v>2331</v>
      </c>
      <c r="D56" s="596"/>
      <c r="E56" s="197" t="s">
        <v>244</v>
      </c>
      <c r="F56" s="357">
        <v>18628</v>
      </c>
      <c r="G56" s="358">
        <v>8948</v>
      </c>
      <c r="H56" s="358">
        <v>9680</v>
      </c>
      <c r="I56" s="359">
        <v>92.43802</v>
      </c>
      <c r="J56" s="184">
        <v>19569</v>
      </c>
      <c r="K56" s="360">
        <v>-941</v>
      </c>
      <c r="L56" s="361">
        <v>-4.808625887883898</v>
      </c>
      <c r="M56" s="362">
        <v>5.68</v>
      </c>
      <c r="N56" s="363">
        <v>3279.6</v>
      </c>
      <c r="O56" s="364">
        <v>0.6653565272303981</v>
      </c>
      <c r="P56" s="362">
        <v>0.06698389674102115</v>
      </c>
      <c r="Q56" s="358">
        <v>7744</v>
      </c>
      <c r="R56" s="358">
        <v>18326</v>
      </c>
      <c r="S56" s="367">
        <v>2.36648</v>
      </c>
      <c r="T56" s="195">
        <v>7724</v>
      </c>
      <c r="U56" s="184">
        <v>19259</v>
      </c>
      <c r="V56" s="295">
        <v>2.4933972035214915</v>
      </c>
      <c r="W56" s="358">
        <v>20</v>
      </c>
      <c r="X56" s="363">
        <v>0.25893319523562924</v>
      </c>
      <c r="Y56" s="332" t="s">
        <v>17</v>
      </c>
    </row>
    <row r="57" spans="1:25" ht="14.25" customHeight="1">
      <c r="A57" s="191" t="s">
        <v>19</v>
      </c>
      <c r="B57" s="191"/>
      <c r="C57" s="596" t="s">
        <v>2332</v>
      </c>
      <c r="D57" s="596"/>
      <c r="E57" s="197" t="s">
        <v>244</v>
      </c>
      <c r="F57" s="357">
        <v>8793</v>
      </c>
      <c r="G57" s="358">
        <v>4249</v>
      </c>
      <c r="H57" s="358">
        <v>4544</v>
      </c>
      <c r="I57" s="359">
        <v>93.50792</v>
      </c>
      <c r="J57" s="184">
        <v>11465</v>
      </c>
      <c r="K57" s="360">
        <v>-2672</v>
      </c>
      <c r="L57" s="361">
        <v>-23.305713039686</v>
      </c>
      <c r="M57" s="362">
        <v>2.2</v>
      </c>
      <c r="N57" s="363">
        <v>3996.8</v>
      </c>
      <c r="O57" s="364">
        <v>0.3140691402156372</v>
      </c>
      <c r="P57" s="362">
        <v>0.025944467047578617</v>
      </c>
      <c r="Q57" s="358">
        <v>4348</v>
      </c>
      <c r="R57" s="358">
        <v>8580</v>
      </c>
      <c r="S57" s="367">
        <v>1.97332</v>
      </c>
      <c r="T57" s="195">
        <v>5262</v>
      </c>
      <c r="U57" s="184">
        <v>11271</v>
      </c>
      <c r="V57" s="295">
        <v>2.1419612314709235</v>
      </c>
      <c r="W57" s="358">
        <v>-914</v>
      </c>
      <c r="X57" s="363">
        <v>-17.36982136069935</v>
      </c>
      <c r="Y57" s="332" t="s">
        <v>19</v>
      </c>
    </row>
    <row r="58" spans="1:25" ht="14.25" customHeight="1">
      <c r="A58" s="191" t="s">
        <v>22</v>
      </c>
      <c r="B58" s="191"/>
      <c r="C58" s="596" t="s">
        <v>2334</v>
      </c>
      <c r="D58" s="596"/>
      <c r="E58" s="197" t="s">
        <v>244</v>
      </c>
      <c r="F58" s="357">
        <v>21871</v>
      </c>
      <c r="G58" s="358">
        <v>10655</v>
      </c>
      <c r="H58" s="358">
        <v>11216</v>
      </c>
      <c r="I58" s="359">
        <v>94.99822</v>
      </c>
      <c r="J58" s="184">
        <v>23905</v>
      </c>
      <c r="K58" s="360">
        <v>-2034</v>
      </c>
      <c r="L58" s="361">
        <v>-8.508680192428363</v>
      </c>
      <c r="M58" s="362">
        <v>7.94</v>
      </c>
      <c r="N58" s="363">
        <v>2754.5</v>
      </c>
      <c r="O58" s="364">
        <v>0.781190283823064</v>
      </c>
      <c r="P58" s="362">
        <v>0.09363594016262465</v>
      </c>
      <c r="Q58" s="358">
        <v>9636</v>
      </c>
      <c r="R58" s="358">
        <v>20960</v>
      </c>
      <c r="S58" s="367">
        <v>2.17518</v>
      </c>
      <c r="T58" s="195">
        <v>10062</v>
      </c>
      <c r="U58" s="184">
        <v>22970</v>
      </c>
      <c r="V58" s="295">
        <v>2.2828463526137943</v>
      </c>
      <c r="W58" s="358">
        <v>-426</v>
      </c>
      <c r="X58" s="363">
        <v>-4.233750745378653</v>
      </c>
      <c r="Y58" s="332" t="s">
        <v>22</v>
      </c>
    </row>
    <row r="59" spans="1:25" ht="14.25" customHeight="1">
      <c r="A59" s="191" t="s">
        <v>1827</v>
      </c>
      <c r="B59" s="191"/>
      <c r="C59" s="596" t="s">
        <v>2335</v>
      </c>
      <c r="D59" s="596"/>
      <c r="E59" s="197" t="s">
        <v>244</v>
      </c>
      <c r="F59" s="357">
        <v>67464</v>
      </c>
      <c r="G59" s="358">
        <v>34958</v>
      </c>
      <c r="H59" s="358">
        <v>32506</v>
      </c>
      <c r="I59" s="359">
        <v>107.54322</v>
      </c>
      <c r="J59" s="184">
        <v>51311</v>
      </c>
      <c r="K59" s="360">
        <v>16153</v>
      </c>
      <c r="L59" s="361">
        <v>31.480579213034243</v>
      </c>
      <c r="M59" s="362">
        <v>11.65</v>
      </c>
      <c r="N59" s="363">
        <v>5790.9</v>
      </c>
      <c r="O59" s="364">
        <v>2.4096850307639883</v>
      </c>
      <c r="P59" s="362">
        <v>0.13738774595649586</v>
      </c>
      <c r="Q59" s="358">
        <v>34052</v>
      </c>
      <c r="R59" s="358">
        <v>66454</v>
      </c>
      <c r="S59" s="367">
        <v>1.95154</v>
      </c>
      <c r="T59" s="195">
        <v>23703</v>
      </c>
      <c r="U59" s="184">
        <v>50582</v>
      </c>
      <c r="V59" s="295">
        <v>2.1339914778719993</v>
      </c>
      <c r="W59" s="358">
        <v>10349</v>
      </c>
      <c r="X59" s="363">
        <v>43.66113994009197</v>
      </c>
      <c r="Y59" s="332" t="s">
        <v>1827</v>
      </c>
    </row>
    <row r="60" spans="1:25" ht="14.25" customHeight="1">
      <c r="A60" s="191" t="s">
        <v>2272</v>
      </c>
      <c r="B60" s="191"/>
      <c r="C60" s="596" t="s">
        <v>2336</v>
      </c>
      <c r="D60" s="596"/>
      <c r="E60" s="197" t="s">
        <v>244</v>
      </c>
      <c r="F60" s="357">
        <v>81178</v>
      </c>
      <c r="G60" s="360">
        <v>38684</v>
      </c>
      <c r="H60" s="360">
        <v>42494</v>
      </c>
      <c r="I60" s="369">
        <v>91.03403</v>
      </c>
      <c r="J60" s="184">
        <v>81161</v>
      </c>
      <c r="K60" s="360">
        <v>17</v>
      </c>
      <c r="L60" s="361">
        <v>0.02094602087209374</v>
      </c>
      <c r="M60" s="362">
        <v>15.03</v>
      </c>
      <c r="N60" s="363">
        <v>5401.1</v>
      </c>
      <c r="O60" s="364">
        <v>2.8995228777919935</v>
      </c>
      <c r="P60" s="362">
        <v>0.17724788169323027</v>
      </c>
      <c r="Q60" s="358">
        <v>34365</v>
      </c>
      <c r="R60" s="358">
        <v>80523</v>
      </c>
      <c r="S60" s="367">
        <v>2.34317</v>
      </c>
      <c r="T60" s="195">
        <v>32983</v>
      </c>
      <c r="U60" s="195">
        <v>80685</v>
      </c>
      <c r="V60" s="311">
        <v>2.4462601946457267</v>
      </c>
      <c r="W60" s="358">
        <v>1382</v>
      </c>
      <c r="X60" s="363">
        <v>4.190037291938271</v>
      </c>
      <c r="Y60" s="332" t="s">
        <v>2272</v>
      </c>
    </row>
    <row r="61" spans="1:25" ht="14.25" customHeight="1">
      <c r="A61" s="184" t="s">
        <v>25</v>
      </c>
      <c r="B61" s="184"/>
      <c r="C61" s="596" t="s">
        <v>2337</v>
      </c>
      <c r="D61" s="596"/>
      <c r="E61" s="184" t="s">
        <v>244</v>
      </c>
      <c r="F61" s="357">
        <v>50893</v>
      </c>
      <c r="G61" s="358">
        <v>24871</v>
      </c>
      <c r="H61" s="358">
        <v>26022</v>
      </c>
      <c r="I61" s="359">
        <v>95.57682</v>
      </c>
      <c r="J61" s="184">
        <v>50776</v>
      </c>
      <c r="K61" s="360">
        <v>117</v>
      </c>
      <c r="L61" s="376">
        <v>0.23042382227824168</v>
      </c>
      <c r="M61" s="362">
        <v>5.78</v>
      </c>
      <c r="N61" s="363">
        <v>8805</v>
      </c>
      <c r="O61" s="364">
        <v>1.817800608779077</v>
      </c>
      <c r="P61" s="362">
        <v>0.06816319069772928</v>
      </c>
      <c r="Q61" s="358">
        <v>21499</v>
      </c>
      <c r="R61" s="358">
        <v>50139</v>
      </c>
      <c r="S61" s="367">
        <v>2.33215</v>
      </c>
      <c r="T61" s="195">
        <v>20996</v>
      </c>
      <c r="U61" s="184">
        <v>50174</v>
      </c>
      <c r="V61" s="295">
        <v>2.3896932749095066</v>
      </c>
      <c r="W61" s="358">
        <v>503</v>
      </c>
      <c r="X61" s="363">
        <v>2.395694417984378</v>
      </c>
      <c r="Y61" s="190" t="s">
        <v>25</v>
      </c>
    </row>
    <row r="62" spans="1:25" ht="14.25" customHeight="1">
      <c r="A62" s="184" t="s">
        <v>28</v>
      </c>
      <c r="B62" s="184"/>
      <c r="C62" s="596" t="s">
        <v>2338</v>
      </c>
      <c r="D62" s="596"/>
      <c r="E62" s="184" t="s">
        <v>244</v>
      </c>
      <c r="F62" s="357">
        <v>27732</v>
      </c>
      <c r="G62" s="358">
        <v>13663</v>
      </c>
      <c r="H62" s="358">
        <v>14069</v>
      </c>
      <c r="I62" s="359">
        <v>97.11422</v>
      </c>
      <c r="J62" s="184">
        <v>26912</v>
      </c>
      <c r="K62" s="360">
        <v>820</v>
      </c>
      <c r="L62" s="361">
        <v>3.0469678953626635</v>
      </c>
      <c r="M62" s="362">
        <v>4.81</v>
      </c>
      <c r="N62" s="363">
        <v>5765.5</v>
      </c>
      <c r="O62" s="364">
        <v>0.9905339925463497</v>
      </c>
      <c r="P62" s="362">
        <v>0.05672403931766051</v>
      </c>
      <c r="Q62" s="358">
        <v>12171</v>
      </c>
      <c r="R62" s="358">
        <v>27562</v>
      </c>
      <c r="S62" s="367">
        <v>2.26456</v>
      </c>
      <c r="T62" s="195">
        <v>11615</v>
      </c>
      <c r="U62" s="184">
        <v>26770</v>
      </c>
      <c r="V62" s="295">
        <v>2.3047783039173484</v>
      </c>
      <c r="W62" s="358">
        <v>556</v>
      </c>
      <c r="X62" s="363">
        <v>4.7869134739560915</v>
      </c>
      <c r="Y62" s="190" t="s">
        <v>28</v>
      </c>
    </row>
    <row r="63" spans="1:25" ht="14.25" customHeight="1" thickBot="1">
      <c r="A63" s="207" t="s">
        <v>33</v>
      </c>
      <c r="B63" s="207"/>
      <c r="C63" s="597" t="s">
        <v>2339</v>
      </c>
      <c r="D63" s="597"/>
      <c r="E63" s="207" t="s">
        <v>244</v>
      </c>
      <c r="F63" s="371">
        <v>9263</v>
      </c>
      <c r="G63" s="372">
        <v>4407</v>
      </c>
      <c r="H63" s="372">
        <v>4856</v>
      </c>
      <c r="I63" s="373">
        <v>90.75371</v>
      </c>
      <c r="J63" s="207">
        <v>7248</v>
      </c>
      <c r="K63" s="372">
        <v>2015</v>
      </c>
      <c r="L63" s="377">
        <v>27.80077262693157</v>
      </c>
      <c r="M63" s="366">
        <v>2.65</v>
      </c>
      <c r="N63" s="375">
        <v>3495.5</v>
      </c>
      <c r="O63" s="365">
        <v>0.3308566411710961</v>
      </c>
      <c r="P63" s="366">
        <v>0.03125128985276515</v>
      </c>
      <c r="Q63" s="374">
        <v>3821</v>
      </c>
      <c r="R63" s="374">
        <v>9140</v>
      </c>
      <c r="S63" s="378">
        <v>2.39204</v>
      </c>
      <c r="T63" s="205">
        <v>2897</v>
      </c>
      <c r="U63" s="205">
        <v>7233</v>
      </c>
      <c r="V63" s="324">
        <v>2.4967207455988953</v>
      </c>
      <c r="W63" s="374">
        <v>924</v>
      </c>
      <c r="X63" s="375">
        <v>31.89506385916465</v>
      </c>
      <c r="Y63" s="209" t="s">
        <v>33</v>
      </c>
    </row>
    <row r="64" ht="12.75">
      <c r="A64" s="210" t="s">
        <v>2499</v>
      </c>
    </row>
    <row r="65" ht="12.75">
      <c r="A65" s="347" t="s">
        <v>2513</v>
      </c>
    </row>
    <row r="67" ht="12.75">
      <c r="A67" s="348"/>
    </row>
  </sheetData>
  <sheetProtection/>
  <mergeCells count="46">
    <mergeCell ref="C63:D63"/>
    <mergeCell ref="C60:D60"/>
    <mergeCell ref="C61:D61"/>
    <mergeCell ref="C62:D62"/>
    <mergeCell ref="C59:D59"/>
    <mergeCell ref="C56:D56"/>
    <mergeCell ref="C57:D57"/>
    <mergeCell ref="C58:D58"/>
    <mergeCell ref="C52:D52"/>
    <mergeCell ref="C53:D53"/>
    <mergeCell ref="C54:D54"/>
    <mergeCell ref="C55:D55"/>
    <mergeCell ref="C51:D51"/>
    <mergeCell ref="C50:D50"/>
    <mergeCell ref="C49:D49"/>
    <mergeCell ref="C44:D44"/>
    <mergeCell ref="C45:D45"/>
    <mergeCell ref="C46:D46"/>
    <mergeCell ref="C47:D47"/>
    <mergeCell ref="C48:D48"/>
    <mergeCell ref="C16:D16"/>
    <mergeCell ref="C40:D40"/>
    <mergeCell ref="C41:D41"/>
    <mergeCell ref="C42:D42"/>
    <mergeCell ref="C43:D43"/>
    <mergeCell ref="O3:P5"/>
    <mergeCell ref="C11:D11"/>
    <mergeCell ref="C12:D12"/>
    <mergeCell ref="C13:D13"/>
    <mergeCell ref="C14:D14"/>
    <mergeCell ref="C15:D15"/>
    <mergeCell ref="C8:D8"/>
    <mergeCell ref="C9:D9"/>
    <mergeCell ref="C10:D10"/>
    <mergeCell ref="A3:E6"/>
    <mergeCell ref="F3:L3"/>
    <mergeCell ref="M3:M6"/>
    <mergeCell ref="Q3:X3"/>
    <mergeCell ref="Y3:Y6"/>
    <mergeCell ref="F4:I5"/>
    <mergeCell ref="J4:J6"/>
    <mergeCell ref="K4:L4"/>
    <mergeCell ref="Q4:S4"/>
    <mergeCell ref="T4:V4"/>
    <mergeCell ref="W4:X5"/>
    <mergeCell ref="K5:L5"/>
  </mergeCells>
  <printOptions/>
  <pageMargins left="0.75" right="0.75" top="1" bottom="1" header="0.512" footer="0.512"/>
  <pageSetup fitToHeight="2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375" style="43" customWidth="1"/>
    <col min="2" max="2" width="1.625" style="3" customWidth="1"/>
    <col min="3" max="3" width="2.125" style="3" customWidth="1"/>
    <col min="4" max="4" width="14.625" style="3" customWidth="1"/>
    <col min="5" max="5" width="7.25390625" style="3" customWidth="1"/>
    <col min="6" max="8" width="10.625" style="3" customWidth="1"/>
    <col min="9" max="9" width="11.875" style="3" customWidth="1"/>
    <col min="10" max="10" width="9.875" style="3" customWidth="1"/>
    <col min="11" max="11" width="10.25390625" style="3" customWidth="1"/>
    <col min="12" max="12" width="10.125" style="4" customWidth="1"/>
    <col min="13" max="13" width="10.00390625" style="5" customWidth="1"/>
    <col min="14" max="14" width="12.125" style="4" customWidth="1"/>
    <col min="15" max="15" width="9.00390625" style="5" customWidth="1"/>
    <col min="16" max="16" width="12.25390625" style="5" customWidth="1"/>
    <col min="17" max="17" width="9.125" style="3" customWidth="1"/>
    <col min="18" max="18" width="10.50390625" style="3" customWidth="1"/>
    <col min="19" max="19" width="9.00390625" style="3" customWidth="1"/>
    <col min="20" max="20" width="9.125" style="156" customWidth="1"/>
    <col min="21" max="23" width="9.125" style="3" customWidth="1"/>
    <col min="24" max="16384" width="9.00390625" style="3" customWidth="1"/>
  </cols>
  <sheetData>
    <row r="1" spans="1:5" ht="19.5" thickBot="1">
      <c r="A1" s="1" t="s">
        <v>1426</v>
      </c>
      <c r="B1" s="2"/>
      <c r="C1" s="2"/>
      <c r="D1" s="2"/>
      <c r="E1" s="2"/>
    </row>
    <row r="2" spans="1:23" s="7" customFormat="1" ht="13.5" customHeight="1">
      <c r="A2" s="447" t="s">
        <v>365</v>
      </c>
      <c r="B2" s="447"/>
      <c r="C2" s="447"/>
      <c r="D2" s="447"/>
      <c r="E2" s="448"/>
      <c r="F2" s="433" t="s">
        <v>1762</v>
      </c>
      <c r="G2" s="434"/>
      <c r="H2" s="434"/>
      <c r="I2" s="434"/>
      <c r="J2" s="434"/>
      <c r="K2" s="434"/>
      <c r="L2" s="434"/>
      <c r="M2" s="444" t="s">
        <v>322</v>
      </c>
      <c r="N2" s="6" t="s">
        <v>1763</v>
      </c>
      <c r="O2" s="453" t="s">
        <v>1764</v>
      </c>
      <c r="P2" s="454"/>
      <c r="Q2" s="455" t="s">
        <v>1170</v>
      </c>
      <c r="R2" s="455"/>
      <c r="S2" s="455"/>
      <c r="T2" s="455"/>
      <c r="U2" s="455"/>
      <c r="V2" s="455"/>
      <c r="W2" s="456" t="s">
        <v>891</v>
      </c>
    </row>
    <row r="3" spans="1:23" s="7" customFormat="1" ht="15">
      <c r="A3" s="449"/>
      <c r="B3" s="449"/>
      <c r="C3" s="449"/>
      <c r="D3" s="449"/>
      <c r="E3" s="450"/>
      <c r="F3" s="459" t="s">
        <v>1427</v>
      </c>
      <c r="G3" s="460"/>
      <c r="H3" s="460"/>
      <c r="I3" s="461"/>
      <c r="J3" s="462" t="s">
        <v>1428</v>
      </c>
      <c r="K3" s="465" t="s">
        <v>1429</v>
      </c>
      <c r="L3" s="466"/>
      <c r="M3" s="445"/>
      <c r="N3" s="8" t="s">
        <v>1765</v>
      </c>
      <c r="O3" s="467" t="s">
        <v>1430</v>
      </c>
      <c r="P3" s="468"/>
      <c r="Q3" s="469" t="s">
        <v>897</v>
      </c>
      <c r="R3" s="469"/>
      <c r="S3" s="469"/>
      <c r="T3" s="157" t="s">
        <v>1431</v>
      </c>
      <c r="U3" s="469" t="s">
        <v>1432</v>
      </c>
      <c r="V3" s="469"/>
      <c r="W3" s="457"/>
    </row>
    <row r="4" spans="1:23" s="7" customFormat="1" ht="12.75">
      <c r="A4" s="449"/>
      <c r="B4" s="449"/>
      <c r="C4" s="449"/>
      <c r="D4" s="449"/>
      <c r="E4" s="450"/>
      <c r="F4" s="436" t="s">
        <v>1433</v>
      </c>
      <c r="G4" s="437"/>
      <c r="H4" s="437"/>
      <c r="I4" s="438"/>
      <c r="J4" s="463"/>
      <c r="K4" s="9"/>
      <c r="L4" s="10" t="s">
        <v>1434</v>
      </c>
      <c r="M4" s="445"/>
      <c r="N4" s="8"/>
      <c r="O4" s="470" t="s">
        <v>1435</v>
      </c>
      <c r="P4" s="471"/>
      <c r="Q4" s="439" t="s">
        <v>1178</v>
      </c>
      <c r="R4" s="439" t="s">
        <v>325</v>
      </c>
      <c r="S4" s="394" t="s">
        <v>903</v>
      </c>
      <c r="T4" s="442" t="s">
        <v>904</v>
      </c>
      <c r="U4" s="439" t="s">
        <v>1436</v>
      </c>
      <c r="V4" s="439" t="s">
        <v>325</v>
      </c>
      <c r="W4" s="457"/>
    </row>
    <row r="5" spans="1:23" s="7" customFormat="1" ht="27" thickBot="1">
      <c r="A5" s="451"/>
      <c r="B5" s="451"/>
      <c r="C5" s="451"/>
      <c r="D5" s="451"/>
      <c r="E5" s="452"/>
      <c r="F5" s="11" t="s">
        <v>327</v>
      </c>
      <c r="G5" s="11" t="s">
        <v>1767</v>
      </c>
      <c r="H5" s="11" t="s">
        <v>1768</v>
      </c>
      <c r="I5" s="58" t="s">
        <v>328</v>
      </c>
      <c r="J5" s="464"/>
      <c r="K5" s="11" t="s">
        <v>329</v>
      </c>
      <c r="L5" s="12" t="s">
        <v>330</v>
      </c>
      <c r="M5" s="446"/>
      <c r="N5" s="13"/>
      <c r="O5" s="101" t="s">
        <v>0</v>
      </c>
      <c r="P5" s="101" t="s">
        <v>1</v>
      </c>
      <c r="Q5" s="440"/>
      <c r="R5" s="440"/>
      <c r="S5" s="395"/>
      <c r="T5" s="443"/>
      <c r="U5" s="440"/>
      <c r="V5" s="440"/>
      <c r="W5" s="458"/>
    </row>
    <row r="6" spans="1:23" ht="13.5" customHeight="1">
      <c r="A6" s="14"/>
      <c r="B6" s="441" t="s">
        <v>1437</v>
      </c>
      <c r="C6" s="441"/>
      <c r="D6" s="441"/>
      <c r="E6" s="15"/>
      <c r="F6" s="16">
        <v>2149044</v>
      </c>
      <c r="G6" s="17">
        <v>1047184</v>
      </c>
      <c r="H6" s="17">
        <v>1101860</v>
      </c>
      <c r="I6" s="18">
        <v>95</v>
      </c>
      <c r="J6" s="17">
        <v>2081910</v>
      </c>
      <c r="K6" s="17">
        <v>67134</v>
      </c>
      <c r="L6" s="18">
        <v>3.2</v>
      </c>
      <c r="M6" s="5">
        <v>8431.22</v>
      </c>
      <c r="N6" s="4">
        <v>254.9</v>
      </c>
      <c r="O6" s="5">
        <v>100</v>
      </c>
      <c r="P6" s="5">
        <v>100</v>
      </c>
      <c r="Q6" s="3">
        <v>461649</v>
      </c>
      <c r="R6" s="3">
        <v>2087684</v>
      </c>
      <c r="S6" s="5">
        <v>4.52</v>
      </c>
      <c r="T6" s="156">
        <v>8070</v>
      </c>
      <c r="U6" s="3">
        <v>5426</v>
      </c>
      <c r="V6" s="3">
        <v>53290</v>
      </c>
      <c r="W6" s="19"/>
    </row>
    <row r="7" spans="1:23" ht="13.5" customHeight="1">
      <c r="A7" s="20"/>
      <c r="B7" s="21"/>
      <c r="C7" s="21"/>
      <c r="D7" s="21"/>
      <c r="E7" s="22"/>
      <c r="F7" s="16"/>
      <c r="G7" s="17"/>
      <c r="H7" s="17"/>
      <c r="I7" s="18"/>
      <c r="J7" s="17"/>
      <c r="K7" s="17"/>
      <c r="L7" s="18"/>
      <c r="S7" s="5"/>
      <c r="W7" s="23"/>
    </row>
    <row r="8" spans="1:23" ht="13.5" customHeight="1">
      <c r="A8" s="20"/>
      <c r="B8" s="430" t="s">
        <v>1438</v>
      </c>
      <c r="C8" s="430"/>
      <c r="D8" s="430"/>
      <c r="E8" s="22"/>
      <c r="F8" s="16">
        <v>1003115</v>
      </c>
      <c r="G8" s="17">
        <v>487292</v>
      </c>
      <c r="H8" s="17">
        <v>515823</v>
      </c>
      <c r="I8" s="18">
        <v>94.5</v>
      </c>
      <c r="J8" s="17">
        <v>904956</v>
      </c>
      <c r="K8" s="17">
        <v>98159</v>
      </c>
      <c r="L8" s="18">
        <v>10.8</v>
      </c>
      <c r="M8" s="5">
        <v>1104.48</v>
      </c>
      <c r="N8" s="4">
        <v>908.2</v>
      </c>
      <c r="O8" s="5">
        <v>46.68</v>
      </c>
      <c r="P8" s="5">
        <v>13.1</v>
      </c>
      <c r="Q8" s="3">
        <v>223256</v>
      </c>
      <c r="R8" s="3">
        <v>959195</v>
      </c>
      <c r="S8" s="5">
        <v>4.3</v>
      </c>
      <c r="T8" s="156">
        <v>5290</v>
      </c>
      <c r="U8" s="3">
        <v>4073</v>
      </c>
      <c r="V8" s="3">
        <v>38630</v>
      </c>
      <c r="W8" s="23" t="s">
        <v>1438</v>
      </c>
    </row>
    <row r="9" spans="1:23" ht="13.5" customHeight="1">
      <c r="A9" s="20"/>
      <c r="B9" s="430" t="s">
        <v>1439</v>
      </c>
      <c r="C9" s="430"/>
      <c r="D9" s="430"/>
      <c r="E9" s="22"/>
      <c r="F9" s="16">
        <v>788607</v>
      </c>
      <c r="G9" s="17">
        <v>383390</v>
      </c>
      <c r="H9" s="17">
        <v>405217</v>
      </c>
      <c r="I9" s="18">
        <v>94.6</v>
      </c>
      <c r="J9" s="17">
        <v>692906</v>
      </c>
      <c r="K9" s="17">
        <v>95701</v>
      </c>
      <c r="L9" s="18">
        <v>13.8</v>
      </c>
      <c r="M9" s="5">
        <v>469.27</v>
      </c>
      <c r="N9" s="4">
        <v>1680.5</v>
      </c>
      <c r="O9" s="5">
        <v>36.7</v>
      </c>
      <c r="P9" s="5">
        <v>5.57</v>
      </c>
      <c r="Q9" s="3">
        <v>179060</v>
      </c>
      <c r="R9" s="3">
        <v>749667</v>
      </c>
      <c r="S9" s="5">
        <v>4.19</v>
      </c>
      <c r="T9" s="156">
        <v>4498</v>
      </c>
      <c r="U9" s="3">
        <v>3681</v>
      </c>
      <c r="V9" s="3">
        <v>34442</v>
      </c>
      <c r="W9" s="23"/>
    </row>
    <row r="10" spans="1:23" ht="13.5" customHeight="1">
      <c r="A10" s="20"/>
      <c r="B10" s="430" t="s">
        <v>1440</v>
      </c>
      <c r="C10" s="430"/>
      <c r="D10" s="430"/>
      <c r="E10" s="22"/>
      <c r="F10" s="16">
        <v>214508</v>
      </c>
      <c r="G10" s="17">
        <v>103902</v>
      </c>
      <c r="H10" s="17">
        <v>110606</v>
      </c>
      <c r="I10" s="18">
        <v>93.9</v>
      </c>
      <c r="J10" s="17">
        <v>212050</v>
      </c>
      <c r="K10" s="17">
        <v>2458</v>
      </c>
      <c r="L10" s="18">
        <v>1.2</v>
      </c>
      <c r="M10" s="5">
        <v>635.21</v>
      </c>
      <c r="N10" s="4">
        <v>337.7</v>
      </c>
      <c r="O10" s="5">
        <v>9.98</v>
      </c>
      <c r="P10" s="5">
        <v>7.53</v>
      </c>
      <c r="Q10" s="3">
        <v>44196</v>
      </c>
      <c r="R10" s="3">
        <v>209528</v>
      </c>
      <c r="S10" s="5">
        <v>4.74</v>
      </c>
      <c r="T10" s="156">
        <v>792</v>
      </c>
      <c r="U10" s="3">
        <v>392</v>
      </c>
      <c r="V10" s="3">
        <v>4188</v>
      </c>
      <c r="W10" s="23"/>
    </row>
    <row r="11" spans="1:23" ht="13.5" customHeight="1">
      <c r="A11" s="20"/>
      <c r="B11" s="21"/>
      <c r="C11" s="21"/>
      <c r="D11" s="21"/>
      <c r="E11" s="22"/>
      <c r="F11" s="16"/>
      <c r="G11" s="17"/>
      <c r="H11" s="17"/>
      <c r="I11" s="18"/>
      <c r="J11" s="17"/>
      <c r="K11" s="17"/>
      <c r="L11" s="18"/>
      <c r="S11" s="5"/>
      <c r="W11" s="23"/>
    </row>
    <row r="12" spans="1:23" ht="13.5" customHeight="1">
      <c r="A12" s="20"/>
      <c r="B12" s="430" t="s">
        <v>1441</v>
      </c>
      <c r="C12" s="430"/>
      <c r="D12" s="430"/>
      <c r="E12" s="22"/>
      <c r="F12" s="16">
        <v>1145929</v>
      </c>
      <c r="G12" s="17">
        <v>559892</v>
      </c>
      <c r="H12" s="17">
        <v>586037</v>
      </c>
      <c r="I12" s="18">
        <v>95.5</v>
      </c>
      <c r="J12" s="17">
        <v>1176954</v>
      </c>
      <c r="K12" s="17">
        <v>-31025</v>
      </c>
      <c r="L12" s="18">
        <v>-2.6</v>
      </c>
      <c r="M12" s="5">
        <v>7326.74</v>
      </c>
      <c r="N12" s="4">
        <v>156.4</v>
      </c>
      <c r="O12" s="5">
        <v>53.32</v>
      </c>
      <c r="P12" s="5">
        <v>86.9</v>
      </c>
      <c r="Q12" s="3">
        <v>238393</v>
      </c>
      <c r="R12" s="3">
        <v>1128489</v>
      </c>
      <c r="S12" s="5">
        <v>4.73</v>
      </c>
      <c r="T12" s="156">
        <v>2780</v>
      </c>
      <c r="U12" s="3">
        <v>1353</v>
      </c>
      <c r="V12" s="3">
        <v>14660</v>
      </c>
      <c r="W12" s="23" t="s">
        <v>1441</v>
      </c>
    </row>
    <row r="13" spans="1:23" ht="13.5" customHeight="1">
      <c r="A13" s="20"/>
      <c r="B13" s="21"/>
      <c r="C13" s="21"/>
      <c r="D13" s="21"/>
      <c r="E13" s="22"/>
      <c r="F13" s="16"/>
      <c r="G13" s="17"/>
      <c r="H13" s="17"/>
      <c r="I13" s="18"/>
      <c r="J13" s="17"/>
      <c r="K13" s="17"/>
      <c r="L13" s="18"/>
      <c r="S13" s="5"/>
      <c r="W13" s="23"/>
    </row>
    <row r="14" spans="1:23" ht="13.5" customHeight="1">
      <c r="A14" s="24" t="s">
        <v>1442</v>
      </c>
      <c r="B14" s="24"/>
      <c r="C14" s="435" t="s">
        <v>4</v>
      </c>
      <c r="D14" s="435"/>
      <c r="E14" s="22"/>
      <c r="F14" s="16">
        <v>357287</v>
      </c>
      <c r="G14" s="17">
        <v>176244</v>
      </c>
      <c r="H14" s="17">
        <v>181043</v>
      </c>
      <c r="I14" s="18">
        <v>97.3</v>
      </c>
      <c r="J14" s="17">
        <v>287441</v>
      </c>
      <c r="K14" s="17">
        <v>69846</v>
      </c>
      <c r="L14" s="18">
        <v>24.3</v>
      </c>
      <c r="M14" s="5">
        <v>78.69</v>
      </c>
      <c r="N14" s="4">
        <v>4540.4</v>
      </c>
      <c r="O14" s="5">
        <v>16.63</v>
      </c>
      <c r="P14" s="5">
        <v>0.93</v>
      </c>
      <c r="Q14" s="3">
        <v>82433</v>
      </c>
      <c r="R14" s="3">
        <v>335918</v>
      </c>
      <c r="S14" s="5">
        <v>4.08</v>
      </c>
      <c r="T14" s="156">
        <v>2229</v>
      </c>
      <c r="U14" s="3">
        <v>2572</v>
      </c>
      <c r="V14" s="3">
        <v>19140</v>
      </c>
      <c r="W14" s="23">
        <v>1</v>
      </c>
    </row>
    <row r="15" spans="1:23" ht="13.5" customHeight="1">
      <c r="A15" s="20" t="s">
        <v>1443</v>
      </c>
      <c r="B15" s="17"/>
      <c r="C15" s="430" t="s">
        <v>313</v>
      </c>
      <c r="D15" s="430"/>
      <c r="E15" s="22"/>
      <c r="F15" s="16">
        <v>199304</v>
      </c>
      <c r="G15" s="17">
        <v>96683</v>
      </c>
      <c r="H15" s="17">
        <v>102621</v>
      </c>
      <c r="I15" s="18">
        <v>94.2</v>
      </c>
      <c r="J15" s="17">
        <v>187775</v>
      </c>
      <c r="K15" s="17">
        <v>11529</v>
      </c>
      <c r="L15" s="18">
        <v>6.1</v>
      </c>
      <c r="M15" s="5">
        <v>91.64</v>
      </c>
      <c r="N15" s="4">
        <v>2174.9</v>
      </c>
      <c r="O15" s="5">
        <v>9.27</v>
      </c>
      <c r="P15" s="5">
        <v>1.09</v>
      </c>
      <c r="Q15" s="3">
        <v>46772</v>
      </c>
      <c r="R15" s="3">
        <v>191685</v>
      </c>
      <c r="S15" s="5">
        <v>4.1</v>
      </c>
      <c r="T15" s="156">
        <v>1231</v>
      </c>
      <c r="U15" s="3">
        <v>445</v>
      </c>
      <c r="V15" s="3">
        <v>6388</v>
      </c>
      <c r="W15" s="23">
        <v>2</v>
      </c>
    </row>
    <row r="16" spans="1:23" ht="13.5" customHeight="1">
      <c r="A16" s="20" t="s">
        <v>1444</v>
      </c>
      <c r="B16" s="17"/>
      <c r="C16" s="430" t="s">
        <v>9</v>
      </c>
      <c r="D16" s="430"/>
      <c r="E16" s="22"/>
      <c r="F16" s="16">
        <v>70650</v>
      </c>
      <c r="G16" s="17">
        <v>33523</v>
      </c>
      <c r="H16" s="17">
        <v>37127</v>
      </c>
      <c r="I16" s="18">
        <v>90.3</v>
      </c>
      <c r="J16" s="17">
        <v>67094</v>
      </c>
      <c r="K16" s="17">
        <v>3556</v>
      </c>
      <c r="L16" s="18">
        <v>5.3</v>
      </c>
      <c r="M16" s="5">
        <v>159.99</v>
      </c>
      <c r="N16" s="4">
        <v>441.6</v>
      </c>
      <c r="O16" s="5">
        <v>3.29</v>
      </c>
      <c r="P16" s="5">
        <v>1.9</v>
      </c>
      <c r="Q16" s="3">
        <v>14816</v>
      </c>
      <c r="R16" s="3">
        <v>65112</v>
      </c>
      <c r="S16" s="5">
        <v>4.39</v>
      </c>
      <c r="T16" s="156">
        <v>338</v>
      </c>
      <c r="U16" s="3">
        <v>242</v>
      </c>
      <c r="V16" s="3">
        <v>5200</v>
      </c>
      <c r="W16" s="23">
        <v>3</v>
      </c>
    </row>
    <row r="17" spans="1:23" ht="13.5" customHeight="1">
      <c r="A17" s="20" t="s">
        <v>1445</v>
      </c>
      <c r="B17" s="17"/>
      <c r="C17" s="430" t="s">
        <v>11</v>
      </c>
      <c r="D17" s="430"/>
      <c r="E17" s="22"/>
      <c r="F17" s="16">
        <v>84882</v>
      </c>
      <c r="G17" s="17">
        <v>40493</v>
      </c>
      <c r="H17" s="17">
        <v>44389</v>
      </c>
      <c r="I17" s="18">
        <v>91.2</v>
      </c>
      <c r="J17" s="17">
        <v>83533</v>
      </c>
      <c r="K17" s="17">
        <v>1349</v>
      </c>
      <c r="L17" s="18">
        <v>1.6</v>
      </c>
      <c r="M17" s="5">
        <v>98.27</v>
      </c>
      <c r="N17" s="4">
        <v>863.8</v>
      </c>
      <c r="O17" s="5">
        <v>3.95</v>
      </c>
      <c r="P17" s="5">
        <v>1.17</v>
      </c>
      <c r="Q17" s="3">
        <v>18591</v>
      </c>
      <c r="R17" s="3">
        <v>82571</v>
      </c>
      <c r="S17" s="5">
        <v>4.44</v>
      </c>
      <c r="T17" s="156">
        <v>396</v>
      </c>
      <c r="U17" s="3">
        <v>164</v>
      </c>
      <c r="V17" s="3">
        <v>1915</v>
      </c>
      <c r="W17" s="23">
        <v>4</v>
      </c>
    </row>
    <row r="18" spans="1:23" ht="13.5" customHeight="1">
      <c r="A18" s="20" t="s">
        <v>1446</v>
      </c>
      <c r="B18" s="17"/>
      <c r="C18" s="430" t="s">
        <v>1447</v>
      </c>
      <c r="D18" s="430"/>
      <c r="E18" s="22"/>
      <c r="F18" s="16">
        <v>41164</v>
      </c>
      <c r="G18" s="17">
        <v>19790</v>
      </c>
      <c r="H18" s="17">
        <v>21374</v>
      </c>
      <c r="I18" s="18">
        <v>92.6</v>
      </c>
      <c r="J18" s="17">
        <v>41960</v>
      </c>
      <c r="K18" s="17">
        <v>-796</v>
      </c>
      <c r="L18" s="18">
        <v>-1.9</v>
      </c>
      <c r="M18" s="5">
        <v>38.79</v>
      </c>
      <c r="N18" s="4">
        <v>1061.2</v>
      </c>
      <c r="O18" s="5">
        <v>1.92</v>
      </c>
      <c r="P18" s="5">
        <v>0.46</v>
      </c>
      <c r="Q18" s="3">
        <v>8876</v>
      </c>
      <c r="R18" s="3">
        <v>40488</v>
      </c>
      <c r="S18" s="5">
        <v>4.56</v>
      </c>
      <c r="T18" s="156">
        <v>165</v>
      </c>
      <c r="U18" s="3">
        <v>51</v>
      </c>
      <c r="V18" s="3">
        <v>511</v>
      </c>
      <c r="W18" s="23">
        <v>5</v>
      </c>
    </row>
    <row r="19" spans="1:23" ht="13.5" customHeight="1">
      <c r="A19" s="20"/>
      <c r="B19" s="17"/>
      <c r="C19" s="21"/>
      <c r="D19" s="21"/>
      <c r="E19" s="22"/>
      <c r="F19" s="16"/>
      <c r="G19" s="17"/>
      <c r="H19" s="17"/>
      <c r="I19" s="18"/>
      <c r="J19" s="17"/>
      <c r="K19" s="17"/>
      <c r="L19" s="18"/>
      <c r="S19" s="5"/>
      <c r="W19" s="23"/>
    </row>
    <row r="20" spans="1:23" ht="13.5" customHeight="1">
      <c r="A20" s="20" t="s">
        <v>1448</v>
      </c>
      <c r="B20" s="17"/>
      <c r="C20" s="430" t="s">
        <v>1449</v>
      </c>
      <c r="D20" s="430"/>
      <c r="E20" s="22"/>
      <c r="F20" s="16">
        <v>35253</v>
      </c>
      <c r="G20" s="17">
        <v>16953</v>
      </c>
      <c r="H20" s="17">
        <v>18300</v>
      </c>
      <c r="I20" s="18">
        <v>92.6</v>
      </c>
      <c r="J20" s="17">
        <v>35866</v>
      </c>
      <c r="K20" s="17">
        <v>-613</v>
      </c>
      <c r="L20" s="18">
        <v>-1.7</v>
      </c>
      <c r="M20" s="5">
        <v>50.25</v>
      </c>
      <c r="N20" s="4">
        <v>701.6</v>
      </c>
      <c r="O20" s="5">
        <v>1.64</v>
      </c>
      <c r="P20" s="5">
        <v>0.6</v>
      </c>
      <c r="Q20" s="3">
        <v>7246</v>
      </c>
      <c r="R20" s="3">
        <v>35125</v>
      </c>
      <c r="S20" s="5">
        <v>4.85</v>
      </c>
      <c r="T20" s="156">
        <v>77</v>
      </c>
      <c r="U20" s="3">
        <v>11</v>
      </c>
      <c r="V20" s="3">
        <v>51</v>
      </c>
      <c r="W20" s="23">
        <v>6</v>
      </c>
    </row>
    <row r="21" spans="1:23" ht="13.5" customHeight="1">
      <c r="A21" s="20" t="s">
        <v>1400</v>
      </c>
      <c r="B21" s="17"/>
      <c r="C21" s="430" t="s">
        <v>14</v>
      </c>
      <c r="D21" s="430"/>
      <c r="E21" s="22"/>
      <c r="F21" s="16">
        <v>76484</v>
      </c>
      <c r="G21" s="17">
        <v>36447</v>
      </c>
      <c r="H21" s="17">
        <v>40037</v>
      </c>
      <c r="I21" s="18">
        <v>91</v>
      </c>
      <c r="J21" s="17">
        <v>67063</v>
      </c>
      <c r="K21" s="17">
        <v>9421</v>
      </c>
      <c r="L21" s="18">
        <v>14</v>
      </c>
      <c r="M21" s="5">
        <v>40.68</v>
      </c>
      <c r="N21" s="4">
        <v>1880.1</v>
      </c>
      <c r="O21" s="5">
        <v>3.56</v>
      </c>
      <c r="P21" s="5">
        <v>0.48</v>
      </c>
      <c r="Q21" s="3">
        <v>16448</v>
      </c>
      <c r="R21" s="3">
        <v>74381</v>
      </c>
      <c r="S21" s="5">
        <v>4.52</v>
      </c>
      <c r="T21" s="156">
        <v>304</v>
      </c>
      <c r="U21" s="3">
        <v>258</v>
      </c>
      <c r="V21" s="3">
        <v>1799</v>
      </c>
      <c r="W21" s="23">
        <v>7</v>
      </c>
    </row>
    <row r="22" spans="1:23" ht="13.5" customHeight="1">
      <c r="A22" s="20" t="s">
        <v>1403</v>
      </c>
      <c r="B22" s="17"/>
      <c r="C22" s="430" t="s">
        <v>16</v>
      </c>
      <c r="D22" s="430"/>
      <c r="E22" s="22"/>
      <c r="F22" s="16">
        <v>34836</v>
      </c>
      <c r="G22" s="17">
        <v>16402</v>
      </c>
      <c r="H22" s="17">
        <v>18434</v>
      </c>
      <c r="I22" s="18">
        <v>89</v>
      </c>
      <c r="J22" s="17">
        <v>33123</v>
      </c>
      <c r="K22" s="17">
        <v>1713</v>
      </c>
      <c r="L22" s="18">
        <v>5.2</v>
      </c>
      <c r="M22" s="5">
        <v>48.46</v>
      </c>
      <c r="N22" s="4">
        <v>718.9</v>
      </c>
      <c r="O22" s="5">
        <v>1.62</v>
      </c>
      <c r="P22" s="5">
        <v>0.57</v>
      </c>
      <c r="Q22" s="3">
        <v>6925</v>
      </c>
      <c r="R22" s="3">
        <v>33584</v>
      </c>
      <c r="S22" s="5">
        <v>4.85</v>
      </c>
      <c r="T22" s="156">
        <v>102</v>
      </c>
      <c r="U22" s="3">
        <v>84</v>
      </c>
      <c r="V22" s="3">
        <v>1150</v>
      </c>
      <c r="W22" s="23">
        <v>8</v>
      </c>
    </row>
    <row r="23" spans="1:23" ht="13.5" customHeight="1">
      <c r="A23" s="20" t="s">
        <v>1404</v>
      </c>
      <c r="B23" s="17"/>
      <c r="C23" s="430" t="s">
        <v>18</v>
      </c>
      <c r="D23" s="430"/>
      <c r="E23" s="22"/>
      <c r="F23" s="16">
        <v>37224</v>
      </c>
      <c r="G23" s="17">
        <v>17987</v>
      </c>
      <c r="H23" s="17">
        <v>19237</v>
      </c>
      <c r="I23" s="18">
        <v>93.5</v>
      </c>
      <c r="J23" s="17">
        <v>37915</v>
      </c>
      <c r="K23" s="17">
        <v>-691</v>
      </c>
      <c r="L23" s="18">
        <v>-1.8</v>
      </c>
      <c r="M23" s="5">
        <v>175.09</v>
      </c>
      <c r="N23" s="4">
        <v>212.6</v>
      </c>
      <c r="O23" s="5">
        <v>1.73</v>
      </c>
      <c r="P23" s="5">
        <v>2.08</v>
      </c>
      <c r="Q23" s="3">
        <v>7724</v>
      </c>
      <c r="R23" s="3">
        <v>36311</v>
      </c>
      <c r="S23" s="5">
        <v>4.7</v>
      </c>
      <c r="T23" s="156">
        <v>158</v>
      </c>
      <c r="U23" s="3">
        <v>112</v>
      </c>
      <c r="V23" s="3">
        <v>755</v>
      </c>
      <c r="W23" s="23">
        <v>9</v>
      </c>
    </row>
    <row r="24" spans="1:23" ht="13.5" customHeight="1">
      <c r="A24" s="20" t="s">
        <v>1450</v>
      </c>
      <c r="B24" s="17"/>
      <c r="C24" s="430" t="s">
        <v>314</v>
      </c>
      <c r="D24" s="430"/>
      <c r="E24" s="22"/>
      <c r="F24" s="16">
        <v>33249</v>
      </c>
      <c r="G24" s="17">
        <v>16253</v>
      </c>
      <c r="H24" s="17">
        <v>16996</v>
      </c>
      <c r="I24" s="18">
        <v>95.6</v>
      </c>
      <c r="J24" s="17">
        <v>34113</v>
      </c>
      <c r="K24" s="17">
        <v>-864</v>
      </c>
      <c r="L24" s="18">
        <v>-2.5</v>
      </c>
      <c r="M24" s="5">
        <v>245.27</v>
      </c>
      <c r="N24" s="4">
        <v>135.6</v>
      </c>
      <c r="O24" s="5">
        <v>1.55</v>
      </c>
      <c r="P24" s="5">
        <v>2.91</v>
      </c>
      <c r="Q24" s="3">
        <v>6565</v>
      </c>
      <c r="R24" s="3">
        <v>32835</v>
      </c>
      <c r="S24" s="5">
        <v>5</v>
      </c>
      <c r="T24" s="156">
        <v>90</v>
      </c>
      <c r="U24" s="3">
        <v>59</v>
      </c>
      <c r="V24" s="3">
        <v>324</v>
      </c>
      <c r="W24" s="23">
        <v>10</v>
      </c>
    </row>
    <row r="25" spans="1:23" ht="13.5" customHeight="1">
      <c r="A25" s="20"/>
      <c r="B25" s="17"/>
      <c r="C25" s="21"/>
      <c r="D25" s="21"/>
      <c r="E25" s="22"/>
      <c r="F25" s="16"/>
      <c r="G25" s="17"/>
      <c r="H25" s="17"/>
      <c r="I25" s="18"/>
      <c r="J25" s="17"/>
      <c r="K25" s="17"/>
      <c r="L25" s="18"/>
      <c r="S25" s="5"/>
      <c r="W25" s="23"/>
    </row>
    <row r="26" spans="1:23" ht="13.5" customHeight="1">
      <c r="A26" s="20" t="s">
        <v>1451</v>
      </c>
      <c r="B26" s="17"/>
      <c r="C26" s="430" t="s">
        <v>21</v>
      </c>
      <c r="D26" s="430"/>
      <c r="E26" s="22"/>
      <c r="F26" s="16">
        <v>32782</v>
      </c>
      <c r="G26" s="17">
        <v>16517</v>
      </c>
      <c r="H26" s="17">
        <v>16265</v>
      </c>
      <c r="I26" s="18">
        <v>101.5</v>
      </c>
      <c r="J26" s="17">
        <v>29073</v>
      </c>
      <c r="K26" s="17">
        <v>3709</v>
      </c>
      <c r="L26" s="18">
        <v>12.8</v>
      </c>
      <c r="M26" s="5">
        <v>77.35</v>
      </c>
      <c r="N26" s="4">
        <v>423.8</v>
      </c>
      <c r="O26" s="5">
        <v>1.53</v>
      </c>
      <c r="P26" s="5">
        <v>0.92</v>
      </c>
      <c r="Q26" s="3">
        <v>6860</v>
      </c>
      <c r="R26" s="3">
        <v>31185</v>
      </c>
      <c r="S26" s="5">
        <v>4.55</v>
      </c>
      <c r="T26" s="156">
        <v>200</v>
      </c>
      <c r="U26" s="3">
        <v>75</v>
      </c>
      <c r="V26" s="3">
        <v>1397</v>
      </c>
      <c r="W26" s="23">
        <v>11</v>
      </c>
    </row>
    <row r="27" spans="1:23" ht="13.5" customHeight="1">
      <c r="A27" s="20"/>
      <c r="B27" s="17"/>
      <c r="C27" s="21"/>
      <c r="D27" s="21"/>
      <c r="E27" s="22"/>
      <c r="F27" s="17"/>
      <c r="G27" s="17"/>
      <c r="H27" s="17"/>
      <c r="I27" s="18"/>
      <c r="J27" s="17"/>
      <c r="K27" s="17"/>
      <c r="L27" s="18"/>
      <c r="S27" s="5"/>
      <c r="W27" s="23"/>
    </row>
    <row r="28" spans="1:23" ht="13.5" customHeight="1">
      <c r="A28" s="20" t="s">
        <v>1452</v>
      </c>
      <c r="B28" s="17"/>
      <c r="C28" s="430" t="s">
        <v>23</v>
      </c>
      <c r="D28" s="430"/>
      <c r="E28" s="22"/>
      <c r="F28" s="3">
        <v>163107</v>
      </c>
      <c r="G28" s="3">
        <v>79927</v>
      </c>
      <c r="H28" s="17">
        <v>83180</v>
      </c>
      <c r="I28" s="18">
        <v>96.1</v>
      </c>
      <c r="J28" s="17">
        <v>165081</v>
      </c>
      <c r="K28" s="17">
        <v>-1974</v>
      </c>
      <c r="L28" s="18">
        <v>-1.2</v>
      </c>
      <c r="M28" s="5">
        <v>335.13</v>
      </c>
      <c r="N28" s="4">
        <v>486.7</v>
      </c>
      <c r="O28" s="5">
        <v>7.59</v>
      </c>
      <c r="P28" s="5">
        <v>3.97</v>
      </c>
      <c r="Q28" s="3">
        <v>36388</v>
      </c>
      <c r="R28" s="3">
        <v>160313</v>
      </c>
      <c r="S28" s="5">
        <v>4.41</v>
      </c>
      <c r="T28" s="156">
        <v>475</v>
      </c>
      <c r="U28" s="3">
        <v>162</v>
      </c>
      <c r="V28" s="3">
        <v>2319</v>
      </c>
      <c r="W28" s="23" t="s">
        <v>1453</v>
      </c>
    </row>
    <row r="29" spans="1:23" ht="13.5" customHeight="1">
      <c r="A29" s="20"/>
      <c r="B29" s="17"/>
      <c r="C29" s="21"/>
      <c r="D29" s="21"/>
      <c r="E29" s="22"/>
      <c r="H29" s="17"/>
      <c r="I29" s="18"/>
      <c r="J29" s="17"/>
      <c r="K29" s="17"/>
      <c r="L29" s="18"/>
      <c r="S29" s="5"/>
      <c r="W29" s="23"/>
    </row>
    <row r="30" spans="1:23" ht="13.5" customHeight="1">
      <c r="A30" s="20" t="s">
        <v>1454</v>
      </c>
      <c r="B30" s="17"/>
      <c r="C30" s="430" t="s">
        <v>1455</v>
      </c>
      <c r="D30" s="430"/>
      <c r="E30" s="22"/>
      <c r="F30" s="3">
        <v>1570</v>
      </c>
      <c r="G30" s="3">
        <v>761</v>
      </c>
      <c r="H30" s="17">
        <v>809</v>
      </c>
      <c r="I30" s="18">
        <v>94.1</v>
      </c>
      <c r="J30" s="17">
        <v>1624</v>
      </c>
      <c r="K30" s="17">
        <v>-54</v>
      </c>
      <c r="L30" s="18">
        <v>-3.3</v>
      </c>
      <c r="M30" s="5">
        <v>2.85</v>
      </c>
      <c r="N30" s="4">
        <v>550.9</v>
      </c>
      <c r="O30" s="5">
        <v>0.07</v>
      </c>
      <c r="P30" s="5">
        <v>0.03</v>
      </c>
      <c r="Q30" s="3">
        <v>359</v>
      </c>
      <c r="R30" s="3">
        <v>1565</v>
      </c>
      <c r="S30" s="5">
        <v>4.36</v>
      </c>
      <c r="T30" s="156">
        <v>2</v>
      </c>
      <c r="U30" s="3">
        <v>1</v>
      </c>
      <c r="V30" s="3">
        <v>3</v>
      </c>
      <c r="W30" s="23">
        <v>12</v>
      </c>
    </row>
    <row r="31" spans="1:23" ht="13.5" customHeight="1">
      <c r="A31" s="20" t="s">
        <v>1201</v>
      </c>
      <c r="B31" s="17"/>
      <c r="C31" s="430" t="s">
        <v>1456</v>
      </c>
      <c r="D31" s="430"/>
      <c r="E31" s="22"/>
      <c r="F31" s="3">
        <v>2539</v>
      </c>
      <c r="G31" s="3">
        <v>1254</v>
      </c>
      <c r="H31" s="17">
        <v>1285</v>
      </c>
      <c r="I31" s="18">
        <v>97.6</v>
      </c>
      <c r="J31" s="17">
        <v>2401</v>
      </c>
      <c r="K31" s="17">
        <v>138</v>
      </c>
      <c r="L31" s="18">
        <v>5.7</v>
      </c>
      <c r="M31" s="5">
        <v>5.68</v>
      </c>
      <c r="N31" s="4">
        <v>447</v>
      </c>
      <c r="O31" s="5">
        <v>0.12</v>
      </c>
      <c r="P31" s="5">
        <v>0.07</v>
      </c>
      <c r="Q31" s="3">
        <v>550</v>
      </c>
      <c r="R31" s="3">
        <v>2526</v>
      </c>
      <c r="S31" s="5">
        <v>4.59</v>
      </c>
      <c r="T31" s="156">
        <v>9</v>
      </c>
      <c r="U31" s="3">
        <v>1</v>
      </c>
      <c r="V31" s="3">
        <v>4</v>
      </c>
      <c r="W31" s="23">
        <v>13</v>
      </c>
    </row>
    <row r="32" spans="1:23" ht="13.5" customHeight="1">
      <c r="A32" s="20" t="s">
        <v>1457</v>
      </c>
      <c r="B32" s="17"/>
      <c r="C32" s="430" t="s">
        <v>1458</v>
      </c>
      <c r="D32" s="430"/>
      <c r="E32" s="22"/>
      <c r="F32" s="16">
        <v>13107</v>
      </c>
      <c r="G32" s="17">
        <v>6498</v>
      </c>
      <c r="H32" s="17">
        <v>6609</v>
      </c>
      <c r="I32" s="18">
        <v>98.3</v>
      </c>
      <c r="J32" s="17">
        <v>11408</v>
      </c>
      <c r="K32" s="17">
        <v>1699</v>
      </c>
      <c r="L32" s="18">
        <v>14.9</v>
      </c>
      <c r="M32" s="5">
        <v>10.23</v>
      </c>
      <c r="N32" s="4">
        <v>1281.2</v>
      </c>
      <c r="O32" s="5">
        <v>0.61</v>
      </c>
      <c r="P32" s="5">
        <v>0.12</v>
      </c>
      <c r="Q32" s="3">
        <v>2944</v>
      </c>
      <c r="R32" s="3">
        <v>12618</v>
      </c>
      <c r="S32" s="5">
        <v>4.29</v>
      </c>
      <c r="T32" s="156">
        <v>65</v>
      </c>
      <c r="U32" s="3">
        <v>25</v>
      </c>
      <c r="V32" s="3">
        <v>424</v>
      </c>
      <c r="W32" s="23">
        <v>14</v>
      </c>
    </row>
    <row r="33" spans="1:23" ht="13.5" customHeight="1">
      <c r="A33" s="20" t="s">
        <v>1459</v>
      </c>
      <c r="B33" s="17"/>
      <c r="C33" s="430" t="s">
        <v>1460</v>
      </c>
      <c r="D33" s="430"/>
      <c r="E33" s="22"/>
      <c r="F33" s="16">
        <v>11378</v>
      </c>
      <c r="G33" s="17">
        <v>5681</v>
      </c>
      <c r="H33" s="17">
        <v>5697</v>
      </c>
      <c r="I33" s="18">
        <v>99.7</v>
      </c>
      <c r="J33" s="17">
        <v>10652</v>
      </c>
      <c r="K33" s="17">
        <v>726</v>
      </c>
      <c r="L33" s="18">
        <v>6.8</v>
      </c>
      <c r="M33" s="5">
        <v>3.25</v>
      </c>
      <c r="N33" s="4">
        <v>3500.9</v>
      </c>
      <c r="O33" s="5">
        <v>0.53</v>
      </c>
      <c r="P33" s="5">
        <v>0.04</v>
      </c>
      <c r="Q33" s="3">
        <v>2613</v>
      </c>
      <c r="R33" s="3">
        <v>11143</v>
      </c>
      <c r="S33" s="5">
        <v>4.26</v>
      </c>
      <c r="T33" s="156">
        <v>47</v>
      </c>
      <c r="U33" s="3">
        <v>21</v>
      </c>
      <c r="V33" s="3">
        <v>188</v>
      </c>
      <c r="W33" s="23">
        <v>15</v>
      </c>
    </row>
    <row r="34" spans="1:23" ht="13.5" customHeight="1">
      <c r="A34" s="20" t="s">
        <v>1461</v>
      </c>
      <c r="B34" s="17"/>
      <c r="C34" s="430" t="s">
        <v>1462</v>
      </c>
      <c r="D34" s="430"/>
      <c r="E34" s="22"/>
      <c r="F34" s="16">
        <v>6322</v>
      </c>
      <c r="G34" s="17">
        <v>3129</v>
      </c>
      <c r="H34" s="17">
        <v>3193</v>
      </c>
      <c r="I34" s="18">
        <v>98</v>
      </c>
      <c r="J34" s="17">
        <v>5901</v>
      </c>
      <c r="K34" s="17">
        <v>421</v>
      </c>
      <c r="L34" s="18">
        <v>7.1</v>
      </c>
      <c r="M34" s="5">
        <v>2.84</v>
      </c>
      <c r="N34" s="4">
        <v>2226.1</v>
      </c>
      <c r="O34" s="5">
        <v>0.29</v>
      </c>
      <c r="P34" s="5">
        <v>0.03</v>
      </c>
      <c r="Q34" s="3">
        <v>1436</v>
      </c>
      <c r="R34" s="3">
        <v>6073</v>
      </c>
      <c r="S34" s="5">
        <v>4.23</v>
      </c>
      <c r="T34" s="156">
        <v>44</v>
      </c>
      <c r="U34" s="3">
        <v>35</v>
      </c>
      <c r="V34" s="3">
        <v>205</v>
      </c>
      <c r="W34" s="23">
        <v>16</v>
      </c>
    </row>
    <row r="35" spans="1:23" ht="13.5" customHeight="1">
      <c r="A35" s="20"/>
      <c r="B35" s="17"/>
      <c r="C35" s="21"/>
      <c r="D35" s="21"/>
      <c r="E35" s="22"/>
      <c r="F35" s="16"/>
      <c r="G35" s="17"/>
      <c r="H35" s="17"/>
      <c r="I35" s="18"/>
      <c r="J35" s="17"/>
      <c r="K35" s="17"/>
      <c r="L35" s="18"/>
      <c r="S35" s="5"/>
      <c r="W35" s="23"/>
    </row>
    <row r="36" spans="1:23" ht="13.5" customHeight="1">
      <c r="A36" s="20" t="s">
        <v>1463</v>
      </c>
      <c r="B36" s="17"/>
      <c r="C36" s="430" t="s">
        <v>1464</v>
      </c>
      <c r="D36" s="430"/>
      <c r="E36" s="22"/>
      <c r="F36" s="16">
        <v>5055</v>
      </c>
      <c r="G36" s="17">
        <v>2473</v>
      </c>
      <c r="H36" s="17">
        <v>2582</v>
      </c>
      <c r="I36" s="18">
        <v>95.8</v>
      </c>
      <c r="J36" s="17">
        <v>5079</v>
      </c>
      <c r="K36" s="17">
        <v>-24</v>
      </c>
      <c r="L36" s="18">
        <v>-0.5</v>
      </c>
      <c r="M36" s="5">
        <v>11.08</v>
      </c>
      <c r="N36" s="4">
        <v>456.2</v>
      </c>
      <c r="O36" s="5">
        <v>0.24</v>
      </c>
      <c r="P36" s="5">
        <v>0.13</v>
      </c>
      <c r="Q36" s="3">
        <v>1104</v>
      </c>
      <c r="R36" s="3">
        <v>4987</v>
      </c>
      <c r="S36" s="5">
        <v>4.52</v>
      </c>
      <c r="T36" s="156">
        <v>22</v>
      </c>
      <c r="U36" s="3">
        <v>11</v>
      </c>
      <c r="V36" s="3">
        <v>46</v>
      </c>
      <c r="W36" s="23">
        <v>17</v>
      </c>
    </row>
    <row r="37" spans="1:23" ht="13.5" customHeight="1">
      <c r="A37" s="20" t="s">
        <v>1465</v>
      </c>
      <c r="B37" s="17"/>
      <c r="C37" s="430" t="s">
        <v>1466</v>
      </c>
      <c r="D37" s="430"/>
      <c r="E37" s="22"/>
      <c r="F37" s="16">
        <v>1923</v>
      </c>
      <c r="G37" s="17">
        <v>982</v>
      </c>
      <c r="H37" s="17">
        <v>941</v>
      </c>
      <c r="I37" s="18">
        <v>104.4</v>
      </c>
      <c r="J37" s="17">
        <v>1947</v>
      </c>
      <c r="K37" s="17">
        <v>-24</v>
      </c>
      <c r="L37" s="18">
        <v>-1.2</v>
      </c>
      <c r="M37" s="5">
        <v>11.3</v>
      </c>
      <c r="N37" s="4">
        <v>170.2</v>
      </c>
      <c r="O37" s="5">
        <v>0.09</v>
      </c>
      <c r="P37" s="5">
        <v>0.13</v>
      </c>
      <c r="Q37" s="3">
        <v>357</v>
      </c>
      <c r="R37" s="3">
        <v>1770</v>
      </c>
      <c r="S37" s="5">
        <v>4.96</v>
      </c>
      <c r="T37" s="156">
        <v>4</v>
      </c>
      <c r="U37" s="3">
        <v>4</v>
      </c>
      <c r="V37" s="3">
        <v>149</v>
      </c>
      <c r="W37" s="23">
        <v>18</v>
      </c>
    </row>
    <row r="38" spans="1:23" ht="13.5" customHeight="1">
      <c r="A38" s="20" t="s">
        <v>1467</v>
      </c>
      <c r="B38" s="17"/>
      <c r="C38" s="430" t="s">
        <v>1468</v>
      </c>
      <c r="D38" s="430"/>
      <c r="E38" s="22"/>
      <c r="F38" s="16">
        <v>4212</v>
      </c>
      <c r="G38" s="17">
        <v>2056</v>
      </c>
      <c r="H38" s="17">
        <v>2156</v>
      </c>
      <c r="I38" s="18">
        <v>95.4</v>
      </c>
      <c r="J38" s="17">
        <v>4475</v>
      </c>
      <c r="K38" s="17">
        <v>-263</v>
      </c>
      <c r="L38" s="18">
        <v>-5.9</v>
      </c>
      <c r="M38" s="5">
        <v>16.31</v>
      </c>
      <c r="N38" s="4">
        <v>258.2</v>
      </c>
      <c r="O38" s="5">
        <v>0.2</v>
      </c>
      <c r="P38" s="5">
        <v>0.19</v>
      </c>
      <c r="Q38" s="3">
        <v>890</v>
      </c>
      <c r="R38" s="3">
        <v>4196</v>
      </c>
      <c r="S38" s="5">
        <v>4.71</v>
      </c>
      <c r="T38" s="156">
        <v>5</v>
      </c>
      <c r="U38" s="3">
        <v>3</v>
      </c>
      <c r="V38" s="3">
        <v>11</v>
      </c>
      <c r="W38" s="23">
        <v>19</v>
      </c>
    </row>
    <row r="39" spans="1:23" ht="13.5" customHeight="1">
      <c r="A39" s="20" t="s">
        <v>1469</v>
      </c>
      <c r="B39" s="17"/>
      <c r="C39" s="430" t="s">
        <v>1470</v>
      </c>
      <c r="D39" s="430"/>
      <c r="E39" s="22"/>
      <c r="F39" s="16">
        <v>3868</v>
      </c>
      <c r="G39" s="17">
        <v>1918</v>
      </c>
      <c r="H39" s="17">
        <v>1950</v>
      </c>
      <c r="I39" s="18">
        <v>98.4</v>
      </c>
      <c r="J39" s="17">
        <v>3844</v>
      </c>
      <c r="K39" s="17">
        <v>24</v>
      </c>
      <c r="L39" s="18">
        <v>0.6</v>
      </c>
      <c r="M39" s="5">
        <v>30.6</v>
      </c>
      <c r="N39" s="4">
        <v>126.4</v>
      </c>
      <c r="O39" s="5">
        <v>0.18</v>
      </c>
      <c r="P39" s="5">
        <v>0.36</v>
      </c>
      <c r="Q39" s="3">
        <v>798</v>
      </c>
      <c r="R39" s="3">
        <v>3844</v>
      </c>
      <c r="S39" s="5">
        <v>4.82</v>
      </c>
      <c r="T39" s="156">
        <v>13</v>
      </c>
      <c r="U39" s="3">
        <v>2</v>
      </c>
      <c r="V39" s="3">
        <v>11</v>
      </c>
      <c r="W39" s="23">
        <v>20</v>
      </c>
    </row>
    <row r="40" spans="1:23" ht="13.5" customHeight="1">
      <c r="A40" s="20" t="s">
        <v>1471</v>
      </c>
      <c r="B40" s="17"/>
      <c r="C40" s="430" t="s">
        <v>397</v>
      </c>
      <c r="D40" s="430"/>
      <c r="E40" s="22"/>
      <c r="F40" s="16">
        <v>1452</v>
      </c>
      <c r="G40" s="17">
        <v>732</v>
      </c>
      <c r="H40" s="17">
        <v>720</v>
      </c>
      <c r="I40" s="18">
        <v>101.7</v>
      </c>
      <c r="J40" s="17">
        <v>1416</v>
      </c>
      <c r="K40" s="17">
        <v>36</v>
      </c>
      <c r="L40" s="18">
        <v>2.5</v>
      </c>
      <c r="M40" s="5">
        <v>19.98</v>
      </c>
      <c r="N40" s="4">
        <v>72.7</v>
      </c>
      <c r="O40" s="5">
        <v>0.07</v>
      </c>
      <c r="P40" s="5">
        <v>0.24</v>
      </c>
      <c r="Q40" s="3">
        <v>307</v>
      </c>
      <c r="R40" s="3">
        <v>1425</v>
      </c>
      <c r="S40" s="5">
        <v>4.64</v>
      </c>
      <c r="T40" s="156">
        <v>0</v>
      </c>
      <c r="U40" s="3">
        <v>4</v>
      </c>
      <c r="V40" s="3">
        <v>27</v>
      </c>
      <c r="W40" s="23">
        <v>21</v>
      </c>
    </row>
    <row r="41" spans="1:23" ht="13.5" customHeight="1">
      <c r="A41" s="20"/>
      <c r="B41" s="17"/>
      <c r="C41" s="21"/>
      <c r="D41" s="21"/>
      <c r="E41" s="22"/>
      <c r="F41" s="16"/>
      <c r="G41" s="17"/>
      <c r="H41" s="17"/>
      <c r="I41" s="18"/>
      <c r="J41" s="17"/>
      <c r="K41" s="17"/>
      <c r="L41" s="18"/>
      <c r="S41" s="5"/>
      <c r="W41" s="23"/>
    </row>
    <row r="42" spans="1:23" ht="13.5" customHeight="1">
      <c r="A42" s="20" t="s">
        <v>1472</v>
      </c>
      <c r="B42" s="17"/>
      <c r="C42" s="430" t="s">
        <v>29</v>
      </c>
      <c r="D42" s="430"/>
      <c r="E42" s="22"/>
      <c r="F42" s="16">
        <v>9479</v>
      </c>
      <c r="G42" s="17">
        <v>4563</v>
      </c>
      <c r="H42" s="17">
        <v>4916</v>
      </c>
      <c r="I42" s="18">
        <v>92.8</v>
      </c>
      <c r="J42" s="17">
        <v>9291</v>
      </c>
      <c r="K42" s="17">
        <v>188</v>
      </c>
      <c r="L42" s="18">
        <v>2</v>
      </c>
      <c r="M42" s="5">
        <v>33.84</v>
      </c>
      <c r="N42" s="4">
        <v>280.1</v>
      </c>
      <c r="O42" s="5">
        <v>0.44</v>
      </c>
      <c r="P42" s="5">
        <v>0.4</v>
      </c>
      <c r="Q42" s="3">
        <v>2133</v>
      </c>
      <c r="R42" s="3">
        <v>9445</v>
      </c>
      <c r="S42" s="5">
        <v>4.43</v>
      </c>
      <c r="T42" s="156">
        <v>20</v>
      </c>
      <c r="U42" s="3">
        <v>6</v>
      </c>
      <c r="V42" s="3">
        <v>14</v>
      </c>
      <c r="W42" s="23">
        <v>22</v>
      </c>
    </row>
    <row r="43" spans="1:23" ht="13.5" customHeight="1">
      <c r="A43" s="20" t="s">
        <v>1473</v>
      </c>
      <c r="B43" s="17"/>
      <c r="C43" s="430" t="s">
        <v>1474</v>
      </c>
      <c r="D43" s="430"/>
      <c r="E43" s="22"/>
      <c r="F43" s="16">
        <v>3695</v>
      </c>
      <c r="G43" s="17">
        <v>1790</v>
      </c>
      <c r="H43" s="17">
        <v>1905</v>
      </c>
      <c r="I43" s="18">
        <v>94</v>
      </c>
      <c r="J43" s="17">
        <v>3933</v>
      </c>
      <c r="K43" s="17">
        <v>-238</v>
      </c>
      <c r="L43" s="18">
        <v>-6.1</v>
      </c>
      <c r="M43" s="5">
        <v>27.53</v>
      </c>
      <c r="N43" s="4">
        <v>134.2</v>
      </c>
      <c r="O43" s="5">
        <v>0.17</v>
      </c>
      <c r="P43" s="5">
        <v>0.33</v>
      </c>
      <c r="Q43" s="3">
        <v>793</v>
      </c>
      <c r="R43" s="3">
        <v>3688</v>
      </c>
      <c r="S43" s="5">
        <v>4.65</v>
      </c>
      <c r="T43" s="156">
        <v>2</v>
      </c>
      <c r="U43" s="3">
        <v>1</v>
      </c>
      <c r="V43" s="3">
        <v>5</v>
      </c>
      <c r="W43" s="23">
        <v>23</v>
      </c>
    </row>
    <row r="44" spans="1:23" ht="13.5" customHeight="1">
      <c r="A44" s="20" t="s">
        <v>1475</v>
      </c>
      <c r="B44" s="17"/>
      <c r="C44" s="430" t="s">
        <v>400</v>
      </c>
      <c r="D44" s="430"/>
      <c r="E44" s="22"/>
      <c r="F44" s="16">
        <v>9426</v>
      </c>
      <c r="G44" s="17">
        <v>5021</v>
      </c>
      <c r="H44" s="17">
        <v>4405</v>
      </c>
      <c r="I44" s="18">
        <v>114</v>
      </c>
      <c r="J44" s="17">
        <v>8416</v>
      </c>
      <c r="K44" s="17">
        <v>1010</v>
      </c>
      <c r="L44" s="18">
        <v>12</v>
      </c>
      <c r="M44" s="5">
        <v>11.61</v>
      </c>
      <c r="N44" s="4">
        <v>811.9</v>
      </c>
      <c r="O44" s="5">
        <v>0.44</v>
      </c>
      <c r="P44" s="5">
        <v>0.14</v>
      </c>
      <c r="Q44" s="3">
        <v>1953</v>
      </c>
      <c r="R44" s="3">
        <v>8541</v>
      </c>
      <c r="S44" s="5">
        <v>4.37</v>
      </c>
      <c r="T44" s="156">
        <v>18</v>
      </c>
      <c r="U44" s="3">
        <v>15</v>
      </c>
      <c r="V44" s="3">
        <v>867</v>
      </c>
      <c r="W44" s="23">
        <v>24</v>
      </c>
    </row>
    <row r="45" spans="1:23" ht="13.5" customHeight="1">
      <c r="A45" s="20" t="s">
        <v>1476</v>
      </c>
      <c r="B45" s="17"/>
      <c r="C45" s="430" t="s">
        <v>1477</v>
      </c>
      <c r="D45" s="430"/>
      <c r="E45" s="22"/>
      <c r="F45" s="16">
        <v>13933</v>
      </c>
      <c r="G45" s="17">
        <v>6669</v>
      </c>
      <c r="H45" s="17">
        <v>7264</v>
      </c>
      <c r="I45" s="18">
        <v>91.8</v>
      </c>
      <c r="J45" s="17">
        <v>14089</v>
      </c>
      <c r="K45" s="17">
        <v>-156</v>
      </c>
      <c r="L45" s="18">
        <v>-1.1</v>
      </c>
      <c r="M45" s="5">
        <v>14.36</v>
      </c>
      <c r="N45" s="4">
        <v>970.3</v>
      </c>
      <c r="O45" s="5">
        <v>0.65</v>
      </c>
      <c r="P45" s="5">
        <v>0.17</v>
      </c>
      <c r="Q45" s="3">
        <v>3198</v>
      </c>
      <c r="R45" s="3">
        <v>13902</v>
      </c>
      <c r="S45" s="5">
        <v>4.35</v>
      </c>
      <c r="T45" s="156">
        <v>29</v>
      </c>
      <c r="U45" s="3">
        <v>1</v>
      </c>
      <c r="V45" s="3">
        <v>2</v>
      </c>
      <c r="W45" s="23">
        <v>25</v>
      </c>
    </row>
    <row r="46" spans="1:23" ht="13.5" customHeight="1">
      <c r="A46" s="20" t="s">
        <v>1478</v>
      </c>
      <c r="B46" s="17"/>
      <c r="C46" s="430" t="s">
        <v>1479</v>
      </c>
      <c r="D46" s="430"/>
      <c r="E46" s="22"/>
      <c r="F46" s="16">
        <v>5001</v>
      </c>
      <c r="G46" s="17">
        <v>2384</v>
      </c>
      <c r="H46" s="17">
        <v>2617</v>
      </c>
      <c r="I46" s="18">
        <v>91.1</v>
      </c>
      <c r="J46" s="17">
        <v>5026</v>
      </c>
      <c r="K46" s="17">
        <v>-25</v>
      </c>
      <c r="L46" s="18">
        <v>-0.5</v>
      </c>
      <c r="M46" s="5">
        <v>3.71</v>
      </c>
      <c r="N46" s="4">
        <v>1348</v>
      </c>
      <c r="O46" s="5">
        <v>0.23</v>
      </c>
      <c r="P46" s="5">
        <v>0.04</v>
      </c>
      <c r="Q46" s="3">
        <v>1213</v>
      </c>
      <c r="R46" s="3">
        <v>4977</v>
      </c>
      <c r="S46" s="5">
        <v>4.1</v>
      </c>
      <c r="T46" s="156">
        <v>20</v>
      </c>
      <c r="U46" s="3">
        <v>2</v>
      </c>
      <c r="V46" s="3">
        <v>4</v>
      </c>
      <c r="W46" s="23">
        <v>26</v>
      </c>
    </row>
    <row r="47" spans="1:23" ht="13.5" customHeight="1">
      <c r="A47" s="20"/>
      <c r="B47" s="17"/>
      <c r="C47" s="21"/>
      <c r="D47" s="21"/>
      <c r="E47" s="22"/>
      <c r="F47" s="16"/>
      <c r="G47" s="17"/>
      <c r="H47" s="17"/>
      <c r="I47" s="18"/>
      <c r="J47" s="17"/>
      <c r="K47" s="17"/>
      <c r="L47" s="18"/>
      <c r="S47" s="5"/>
      <c r="W47" s="23"/>
    </row>
    <row r="48" spans="1:23" ht="13.5" customHeight="1">
      <c r="A48" s="20" t="s">
        <v>1480</v>
      </c>
      <c r="B48" s="17"/>
      <c r="C48" s="430" t="s">
        <v>1481</v>
      </c>
      <c r="D48" s="430"/>
      <c r="E48" s="22"/>
      <c r="F48" s="16">
        <v>18853</v>
      </c>
      <c r="G48" s="17">
        <v>9047</v>
      </c>
      <c r="H48" s="17">
        <v>9806</v>
      </c>
      <c r="I48" s="18">
        <v>92.3</v>
      </c>
      <c r="J48" s="17">
        <v>21043</v>
      </c>
      <c r="K48" s="17">
        <v>-2190</v>
      </c>
      <c r="L48" s="18">
        <v>-10.4</v>
      </c>
      <c r="M48" s="5">
        <v>29.88</v>
      </c>
      <c r="N48" s="4">
        <v>631</v>
      </c>
      <c r="O48" s="5">
        <v>0.88</v>
      </c>
      <c r="P48" s="5">
        <v>0.35</v>
      </c>
      <c r="Q48" s="3">
        <v>4279</v>
      </c>
      <c r="R48" s="3">
        <v>18707</v>
      </c>
      <c r="S48" s="5">
        <v>4.37</v>
      </c>
      <c r="T48" s="156">
        <v>86</v>
      </c>
      <c r="U48" s="3">
        <v>5</v>
      </c>
      <c r="V48" s="3">
        <v>60</v>
      </c>
      <c r="W48" s="23">
        <v>27</v>
      </c>
    </row>
    <row r="49" spans="1:23" ht="13.5" customHeight="1">
      <c r="A49" s="20" t="s">
        <v>1419</v>
      </c>
      <c r="B49" s="17"/>
      <c r="C49" s="430" t="s">
        <v>38</v>
      </c>
      <c r="D49" s="430"/>
      <c r="E49" s="22"/>
      <c r="F49" s="16">
        <v>20081</v>
      </c>
      <c r="G49" s="17">
        <v>9745</v>
      </c>
      <c r="H49" s="17">
        <v>10336</v>
      </c>
      <c r="I49" s="18">
        <v>94.3</v>
      </c>
      <c r="J49" s="17">
        <v>21418</v>
      </c>
      <c r="K49" s="17">
        <v>-1337</v>
      </c>
      <c r="L49" s="18">
        <v>-6.2</v>
      </c>
      <c r="M49" s="5">
        <v>18.14</v>
      </c>
      <c r="N49" s="4">
        <v>1107</v>
      </c>
      <c r="O49" s="5">
        <v>0.93</v>
      </c>
      <c r="P49" s="5">
        <v>0.22</v>
      </c>
      <c r="Q49" s="3">
        <v>4757</v>
      </c>
      <c r="R49" s="3">
        <v>19961</v>
      </c>
      <c r="S49" s="5">
        <v>4.2</v>
      </c>
      <c r="T49" s="156">
        <v>34</v>
      </c>
      <c r="U49" s="3">
        <v>15</v>
      </c>
      <c r="V49" s="3">
        <v>86</v>
      </c>
      <c r="W49" s="23">
        <v>28</v>
      </c>
    </row>
    <row r="50" spans="1:23" ht="13.5" customHeight="1">
      <c r="A50" s="20" t="s">
        <v>1482</v>
      </c>
      <c r="B50" s="17"/>
      <c r="C50" s="430" t="s">
        <v>1483</v>
      </c>
      <c r="D50" s="430"/>
      <c r="E50" s="22"/>
      <c r="F50" s="16">
        <v>18577</v>
      </c>
      <c r="G50" s="17">
        <v>9053</v>
      </c>
      <c r="H50" s="17">
        <v>9524</v>
      </c>
      <c r="I50" s="18">
        <v>95.1</v>
      </c>
      <c r="J50" s="17">
        <v>20018</v>
      </c>
      <c r="K50" s="17">
        <v>-1441</v>
      </c>
      <c r="L50" s="18">
        <v>-7.2</v>
      </c>
      <c r="M50" s="5">
        <v>54.15</v>
      </c>
      <c r="N50" s="4">
        <v>343.1</v>
      </c>
      <c r="O50" s="5">
        <v>0.86</v>
      </c>
      <c r="P50" s="5">
        <v>0.64</v>
      </c>
      <c r="Q50" s="3">
        <v>4077</v>
      </c>
      <c r="R50" s="3">
        <v>18506</v>
      </c>
      <c r="S50" s="5">
        <v>4.54</v>
      </c>
      <c r="T50" s="156">
        <v>31</v>
      </c>
      <c r="U50" s="3">
        <v>6</v>
      </c>
      <c r="V50" s="3">
        <v>40</v>
      </c>
      <c r="W50" s="23">
        <v>29</v>
      </c>
    </row>
    <row r="51" spans="1:23" ht="13.5" customHeight="1">
      <c r="A51" s="20" t="s">
        <v>1484</v>
      </c>
      <c r="B51" s="17"/>
      <c r="C51" s="430" t="s">
        <v>1224</v>
      </c>
      <c r="D51" s="430"/>
      <c r="E51" s="22"/>
      <c r="F51" s="16">
        <v>5013</v>
      </c>
      <c r="G51" s="17">
        <v>2481</v>
      </c>
      <c r="H51" s="17">
        <v>2532</v>
      </c>
      <c r="I51" s="18">
        <v>98</v>
      </c>
      <c r="J51" s="17">
        <v>5001</v>
      </c>
      <c r="K51" s="17">
        <v>12</v>
      </c>
      <c r="L51" s="18">
        <v>0.2</v>
      </c>
      <c r="M51" s="5">
        <v>8.73</v>
      </c>
      <c r="N51" s="4">
        <v>574.2</v>
      </c>
      <c r="O51" s="5">
        <v>0.23</v>
      </c>
      <c r="P51" s="5">
        <v>0.1</v>
      </c>
      <c r="Q51" s="3">
        <v>978</v>
      </c>
      <c r="R51" s="3">
        <v>4840</v>
      </c>
      <c r="S51" s="5">
        <v>4.95</v>
      </c>
      <c r="T51" s="156">
        <v>8</v>
      </c>
      <c r="U51" s="3">
        <v>2</v>
      </c>
      <c r="V51" s="3">
        <v>165</v>
      </c>
      <c r="W51" s="23">
        <v>30</v>
      </c>
    </row>
    <row r="52" spans="1:23" ht="13.5" customHeight="1">
      <c r="A52" s="20" t="s">
        <v>1485</v>
      </c>
      <c r="B52" s="17"/>
      <c r="C52" s="430" t="s">
        <v>1486</v>
      </c>
      <c r="D52" s="430"/>
      <c r="E52" s="22"/>
      <c r="F52" s="16">
        <v>2639</v>
      </c>
      <c r="G52" s="17">
        <v>1266</v>
      </c>
      <c r="H52" s="17">
        <v>1373</v>
      </c>
      <c r="I52" s="18">
        <v>92.2</v>
      </c>
      <c r="J52" s="17">
        <v>2714</v>
      </c>
      <c r="K52" s="17">
        <v>-75</v>
      </c>
      <c r="L52" s="18">
        <v>-2.8</v>
      </c>
      <c r="M52" s="5">
        <v>4</v>
      </c>
      <c r="N52" s="4">
        <v>659.8</v>
      </c>
      <c r="O52" s="5">
        <v>0.12</v>
      </c>
      <c r="P52" s="5">
        <v>0.05</v>
      </c>
      <c r="Q52" s="3">
        <v>547</v>
      </c>
      <c r="R52" s="3">
        <v>2628</v>
      </c>
      <c r="S52" s="5">
        <v>4.8</v>
      </c>
      <c r="T52" s="156">
        <v>11</v>
      </c>
      <c r="U52" s="3">
        <v>0</v>
      </c>
      <c r="V52" s="3">
        <v>0</v>
      </c>
      <c r="W52" s="23">
        <v>31</v>
      </c>
    </row>
    <row r="53" spans="1:23" ht="13.5" customHeight="1">
      <c r="A53" s="20"/>
      <c r="B53" s="17"/>
      <c r="C53" s="21"/>
      <c r="D53" s="21"/>
      <c r="E53" s="22"/>
      <c r="F53" s="16"/>
      <c r="G53" s="17"/>
      <c r="H53" s="17"/>
      <c r="I53" s="18"/>
      <c r="J53" s="17"/>
      <c r="K53" s="17"/>
      <c r="L53" s="18"/>
      <c r="S53" s="5"/>
      <c r="W53" s="23"/>
    </row>
    <row r="54" spans="1:23" ht="13.5" customHeight="1">
      <c r="A54" s="20" t="s">
        <v>1487</v>
      </c>
      <c r="B54" s="17"/>
      <c r="C54" s="430" t="s">
        <v>1488</v>
      </c>
      <c r="D54" s="430"/>
      <c r="E54" s="22"/>
      <c r="F54" s="16">
        <v>4984</v>
      </c>
      <c r="G54" s="17">
        <v>2424</v>
      </c>
      <c r="H54" s="17">
        <v>2560</v>
      </c>
      <c r="I54" s="18">
        <v>94.7</v>
      </c>
      <c r="J54" s="17">
        <v>5385</v>
      </c>
      <c r="K54" s="17">
        <v>-401</v>
      </c>
      <c r="L54" s="18">
        <v>-7.4</v>
      </c>
      <c r="M54" s="5">
        <v>15.06</v>
      </c>
      <c r="N54" s="4">
        <v>330.9</v>
      </c>
      <c r="O54" s="5">
        <v>0.23</v>
      </c>
      <c r="P54" s="5">
        <v>0.18</v>
      </c>
      <c r="Q54" s="3">
        <v>1102</v>
      </c>
      <c r="R54" s="3">
        <v>4971</v>
      </c>
      <c r="S54" s="5">
        <v>4.51</v>
      </c>
      <c r="T54" s="156">
        <v>5</v>
      </c>
      <c r="U54" s="3">
        <v>2</v>
      </c>
      <c r="V54" s="3">
        <v>8</v>
      </c>
      <c r="W54" s="23">
        <v>32</v>
      </c>
    </row>
    <row r="55" spans="1:23" ht="13.5" customHeight="1">
      <c r="A55" s="20"/>
      <c r="B55" s="17"/>
      <c r="C55" s="21"/>
      <c r="D55" s="21"/>
      <c r="E55" s="22"/>
      <c r="F55" s="16"/>
      <c r="G55" s="17"/>
      <c r="H55" s="17"/>
      <c r="I55" s="18"/>
      <c r="J55" s="17"/>
      <c r="K55" s="17"/>
      <c r="L55" s="18"/>
      <c r="S55" s="5"/>
      <c r="W55" s="23"/>
    </row>
    <row r="56" spans="1:23" ht="13.5" customHeight="1">
      <c r="A56" s="20" t="s">
        <v>1489</v>
      </c>
      <c r="B56" s="17"/>
      <c r="C56" s="430" t="s">
        <v>1490</v>
      </c>
      <c r="D56" s="430"/>
      <c r="E56" s="22"/>
      <c r="F56" s="16">
        <v>122008</v>
      </c>
      <c r="G56" s="17">
        <v>59621</v>
      </c>
      <c r="H56" s="17">
        <v>62387</v>
      </c>
      <c r="I56" s="18">
        <v>95.6</v>
      </c>
      <c r="J56" s="17">
        <v>122564</v>
      </c>
      <c r="K56" s="17">
        <v>-556</v>
      </c>
      <c r="L56" s="18">
        <v>-0.5</v>
      </c>
      <c r="M56" s="5">
        <v>781.68</v>
      </c>
      <c r="N56" s="4">
        <v>156.1</v>
      </c>
      <c r="O56" s="5">
        <v>5.68</v>
      </c>
      <c r="P56" s="5">
        <v>9.27</v>
      </c>
      <c r="Q56" s="3">
        <v>26872</v>
      </c>
      <c r="R56" s="3">
        <v>118382</v>
      </c>
      <c r="S56" s="5">
        <v>4.41</v>
      </c>
      <c r="T56" s="156">
        <v>468</v>
      </c>
      <c r="U56" s="3">
        <v>256</v>
      </c>
      <c r="V56" s="3">
        <v>3158</v>
      </c>
      <c r="W56" s="23" t="s">
        <v>1226</v>
      </c>
    </row>
    <row r="57" spans="1:23" ht="13.5" customHeight="1">
      <c r="A57" s="20"/>
      <c r="B57" s="17"/>
      <c r="C57" s="21"/>
      <c r="D57" s="21"/>
      <c r="E57" s="22"/>
      <c r="F57" s="16"/>
      <c r="G57" s="17"/>
      <c r="H57" s="17"/>
      <c r="I57" s="18"/>
      <c r="J57" s="17"/>
      <c r="K57" s="17"/>
      <c r="L57" s="18"/>
      <c r="S57" s="5"/>
      <c r="W57" s="23"/>
    </row>
    <row r="58" spans="1:23" ht="13.5" customHeight="1">
      <c r="A58" s="20" t="s">
        <v>1491</v>
      </c>
      <c r="B58" s="17"/>
      <c r="C58" s="430" t="s">
        <v>1492</v>
      </c>
      <c r="D58" s="430"/>
      <c r="E58" s="22"/>
      <c r="F58" s="16">
        <v>1951</v>
      </c>
      <c r="G58" s="17">
        <v>832</v>
      </c>
      <c r="H58" s="17">
        <v>1119</v>
      </c>
      <c r="I58" s="18">
        <v>74.4</v>
      </c>
      <c r="J58" s="17">
        <v>1918</v>
      </c>
      <c r="K58" s="17">
        <v>33</v>
      </c>
      <c r="L58" s="18">
        <v>1.7</v>
      </c>
      <c r="M58" s="5">
        <v>2.98</v>
      </c>
      <c r="N58" s="4">
        <v>654.7</v>
      </c>
      <c r="O58" s="5">
        <v>0.09</v>
      </c>
      <c r="P58" s="5">
        <v>0.04</v>
      </c>
      <c r="Q58" s="3">
        <v>410</v>
      </c>
      <c r="R58" s="3">
        <v>1766</v>
      </c>
      <c r="S58" s="5">
        <v>4.31</v>
      </c>
      <c r="T58" s="156">
        <v>16</v>
      </c>
      <c r="U58" s="3">
        <v>20</v>
      </c>
      <c r="V58" s="3">
        <v>169</v>
      </c>
      <c r="W58" s="23">
        <v>33</v>
      </c>
    </row>
    <row r="59" spans="1:23" ht="13.5" customHeight="1">
      <c r="A59" s="20" t="s">
        <v>1493</v>
      </c>
      <c r="B59" s="17"/>
      <c r="C59" s="430" t="s">
        <v>1494</v>
      </c>
      <c r="D59" s="430"/>
      <c r="E59" s="22"/>
      <c r="F59" s="16">
        <v>22780</v>
      </c>
      <c r="G59" s="17">
        <v>11026</v>
      </c>
      <c r="H59" s="17">
        <v>11754</v>
      </c>
      <c r="I59" s="18">
        <v>93.8</v>
      </c>
      <c r="J59" s="17">
        <v>21578</v>
      </c>
      <c r="K59" s="17">
        <v>1202</v>
      </c>
      <c r="L59" s="18">
        <v>5.6</v>
      </c>
      <c r="M59" s="5">
        <v>62.32</v>
      </c>
      <c r="N59" s="4">
        <v>365.5</v>
      </c>
      <c r="O59" s="5">
        <v>1.06</v>
      </c>
      <c r="P59" s="5">
        <v>0.74</v>
      </c>
      <c r="Q59" s="3">
        <v>5028</v>
      </c>
      <c r="R59" s="3">
        <v>22108</v>
      </c>
      <c r="S59" s="5">
        <v>4.4</v>
      </c>
      <c r="T59" s="156">
        <v>68</v>
      </c>
      <c r="U59" s="3">
        <v>36</v>
      </c>
      <c r="V59" s="3">
        <v>604</v>
      </c>
      <c r="W59" s="23">
        <v>34</v>
      </c>
    </row>
    <row r="60" spans="1:23" ht="13.5" customHeight="1">
      <c r="A60" s="20" t="s">
        <v>1495</v>
      </c>
      <c r="B60" s="17"/>
      <c r="C60" s="430" t="s">
        <v>344</v>
      </c>
      <c r="D60" s="430"/>
      <c r="E60" s="22"/>
      <c r="F60" s="16">
        <v>5119</v>
      </c>
      <c r="G60" s="17">
        <v>2449</v>
      </c>
      <c r="H60" s="17">
        <v>2670</v>
      </c>
      <c r="I60" s="18">
        <v>91.7</v>
      </c>
      <c r="J60" s="17">
        <v>5020</v>
      </c>
      <c r="K60" s="17">
        <v>99</v>
      </c>
      <c r="L60" s="18">
        <v>2</v>
      </c>
      <c r="M60" s="5">
        <v>1.16</v>
      </c>
      <c r="N60" s="4">
        <v>4412.9</v>
      </c>
      <c r="O60" s="5">
        <v>0.24</v>
      </c>
      <c r="P60" s="5">
        <v>0.01</v>
      </c>
      <c r="Q60" s="3">
        <v>1206</v>
      </c>
      <c r="R60" s="3">
        <v>5004</v>
      </c>
      <c r="S60" s="5">
        <v>4.15</v>
      </c>
      <c r="T60" s="156">
        <v>46</v>
      </c>
      <c r="U60" s="3">
        <v>18</v>
      </c>
      <c r="V60" s="3">
        <v>69</v>
      </c>
      <c r="W60" s="23">
        <v>35</v>
      </c>
    </row>
    <row r="61" spans="1:23" ht="13.5" customHeight="1">
      <c r="A61" s="20" t="s">
        <v>1496</v>
      </c>
      <c r="B61" s="17"/>
      <c r="C61" s="430" t="s">
        <v>1497</v>
      </c>
      <c r="D61" s="430"/>
      <c r="E61" s="22"/>
      <c r="F61" s="16">
        <v>4725</v>
      </c>
      <c r="G61" s="17">
        <v>2321</v>
      </c>
      <c r="H61" s="17">
        <v>2404</v>
      </c>
      <c r="I61" s="18">
        <v>96.5</v>
      </c>
      <c r="J61" s="17">
        <v>4596</v>
      </c>
      <c r="K61" s="17">
        <v>129</v>
      </c>
      <c r="L61" s="18">
        <v>2.8</v>
      </c>
      <c r="M61" s="5">
        <v>7.25</v>
      </c>
      <c r="N61" s="4">
        <v>651.7</v>
      </c>
      <c r="O61" s="5">
        <v>0.22</v>
      </c>
      <c r="P61" s="5">
        <v>0.09</v>
      </c>
      <c r="Q61" s="3">
        <v>1049</v>
      </c>
      <c r="R61" s="3">
        <v>4591</v>
      </c>
      <c r="S61" s="5">
        <v>4.38</v>
      </c>
      <c r="T61" s="156">
        <v>34</v>
      </c>
      <c r="U61" s="3">
        <v>15</v>
      </c>
      <c r="V61" s="3">
        <v>100</v>
      </c>
      <c r="W61" s="23">
        <v>36</v>
      </c>
    </row>
    <row r="62" spans="1:23" ht="13.5" customHeight="1">
      <c r="A62" s="20" t="s">
        <v>1498</v>
      </c>
      <c r="B62" s="17"/>
      <c r="C62" s="430" t="s">
        <v>1499</v>
      </c>
      <c r="D62" s="430"/>
      <c r="E62" s="22"/>
      <c r="F62" s="16">
        <v>1558</v>
      </c>
      <c r="G62" s="17">
        <v>807</v>
      </c>
      <c r="H62" s="17">
        <v>751</v>
      </c>
      <c r="I62" s="18">
        <v>107.5</v>
      </c>
      <c r="J62" s="17">
        <v>1441</v>
      </c>
      <c r="K62" s="17">
        <v>117</v>
      </c>
      <c r="L62" s="18">
        <v>8.1</v>
      </c>
      <c r="M62" s="5">
        <v>12.35</v>
      </c>
      <c r="N62" s="4">
        <v>126.2</v>
      </c>
      <c r="O62" s="5">
        <v>0.07</v>
      </c>
      <c r="P62" s="5">
        <v>0.15</v>
      </c>
      <c r="Q62" s="3">
        <v>286</v>
      </c>
      <c r="R62" s="3">
        <v>1326</v>
      </c>
      <c r="S62" s="5">
        <v>4.64</v>
      </c>
      <c r="T62" s="156">
        <v>7</v>
      </c>
      <c r="U62" s="3">
        <v>5</v>
      </c>
      <c r="V62" s="3">
        <v>225</v>
      </c>
      <c r="W62" s="23">
        <v>37</v>
      </c>
    </row>
    <row r="63" spans="1:23" ht="13.5" customHeight="1">
      <c r="A63" s="20"/>
      <c r="B63" s="17"/>
      <c r="C63" s="21"/>
      <c r="D63" s="21"/>
      <c r="E63" s="22"/>
      <c r="F63" s="16"/>
      <c r="G63" s="17"/>
      <c r="H63" s="17"/>
      <c r="I63" s="18"/>
      <c r="J63" s="17"/>
      <c r="K63" s="17"/>
      <c r="L63" s="18"/>
      <c r="S63" s="5"/>
      <c r="W63" s="23"/>
    </row>
    <row r="64" spans="1:23" ht="13.5" customHeight="1">
      <c r="A64" s="20" t="s">
        <v>1500</v>
      </c>
      <c r="B64" s="17"/>
      <c r="C64" s="430" t="s">
        <v>1501</v>
      </c>
      <c r="D64" s="430"/>
      <c r="E64" s="22"/>
      <c r="F64" s="16">
        <v>3291</v>
      </c>
      <c r="G64" s="17">
        <v>1592</v>
      </c>
      <c r="H64" s="17">
        <v>1699</v>
      </c>
      <c r="I64" s="18">
        <v>93.7</v>
      </c>
      <c r="J64" s="17">
        <v>3109</v>
      </c>
      <c r="K64" s="17">
        <v>182</v>
      </c>
      <c r="L64" s="18">
        <v>5.9</v>
      </c>
      <c r="M64" s="5">
        <v>17.44</v>
      </c>
      <c r="N64" s="4">
        <v>188.7</v>
      </c>
      <c r="O64" s="5">
        <v>0.15</v>
      </c>
      <c r="P64" s="5">
        <v>0.21</v>
      </c>
      <c r="Q64" s="3">
        <v>744</v>
      </c>
      <c r="R64" s="3">
        <v>3261</v>
      </c>
      <c r="S64" s="5">
        <v>4.38</v>
      </c>
      <c r="T64" s="156">
        <v>14</v>
      </c>
      <c r="U64" s="3">
        <v>2</v>
      </c>
      <c r="V64" s="3">
        <v>16</v>
      </c>
      <c r="W64" s="23">
        <v>38</v>
      </c>
    </row>
    <row r="65" spans="1:23" ht="13.5" customHeight="1">
      <c r="A65" s="20" t="s">
        <v>1502</v>
      </c>
      <c r="B65" s="17"/>
      <c r="C65" s="431" t="s">
        <v>1503</v>
      </c>
      <c r="D65" s="431"/>
      <c r="E65" s="22"/>
      <c r="F65" s="16">
        <v>4357</v>
      </c>
      <c r="G65" s="17">
        <v>2119</v>
      </c>
      <c r="H65" s="17">
        <v>2238</v>
      </c>
      <c r="I65" s="18">
        <v>94.7</v>
      </c>
      <c r="J65" s="17">
        <v>3921</v>
      </c>
      <c r="K65" s="17">
        <v>436</v>
      </c>
      <c r="L65" s="18">
        <v>11.1</v>
      </c>
      <c r="M65" s="5">
        <v>4.69</v>
      </c>
      <c r="N65" s="4">
        <v>929</v>
      </c>
      <c r="O65" s="5">
        <v>0.2</v>
      </c>
      <c r="P65" s="5">
        <v>0.06</v>
      </c>
      <c r="Q65" s="3">
        <v>894</v>
      </c>
      <c r="R65" s="3">
        <v>3800</v>
      </c>
      <c r="S65" s="5">
        <v>4.25</v>
      </c>
      <c r="T65" s="156">
        <v>23</v>
      </c>
      <c r="U65" s="3">
        <v>17</v>
      </c>
      <c r="V65" s="3">
        <v>534</v>
      </c>
      <c r="W65" s="23">
        <v>39</v>
      </c>
    </row>
    <row r="66" spans="1:23" ht="13.5" customHeight="1">
      <c r="A66" s="20" t="s">
        <v>1504</v>
      </c>
      <c r="B66" s="17"/>
      <c r="C66" s="430" t="s">
        <v>312</v>
      </c>
      <c r="D66" s="430"/>
      <c r="E66" s="22"/>
      <c r="F66" s="16">
        <v>10970</v>
      </c>
      <c r="G66" s="17">
        <v>5405</v>
      </c>
      <c r="H66" s="17">
        <v>5565</v>
      </c>
      <c r="I66" s="18">
        <v>97.1</v>
      </c>
      <c r="J66" s="17">
        <v>10848</v>
      </c>
      <c r="K66" s="17">
        <v>122</v>
      </c>
      <c r="L66" s="18">
        <v>1.1</v>
      </c>
      <c r="M66" s="5">
        <v>70.21</v>
      </c>
      <c r="N66" s="4">
        <v>156.2</v>
      </c>
      <c r="O66" s="5">
        <v>0.51</v>
      </c>
      <c r="P66" s="5">
        <v>0.83</v>
      </c>
      <c r="Q66" s="3">
        <v>2306</v>
      </c>
      <c r="R66" s="3">
        <v>10857</v>
      </c>
      <c r="S66" s="5">
        <v>4.71</v>
      </c>
      <c r="T66" s="156">
        <v>43</v>
      </c>
      <c r="U66" s="3">
        <v>8</v>
      </c>
      <c r="V66" s="3">
        <v>70</v>
      </c>
      <c r="W66" s="23">
        <v>40</v>
      </c>
    </row>
    <row r="67" spans="1:23" ht="13.5" customHeight="1">
      <c r="A67" s="20" t="s">
        <v>1505</v>
      </c>
      <c r="B67" s="17"/>
      <c r="C67" s="430" t="s">
        <v>1506</v>
      </c>
      <c r="D67" s="430"/>
      <c r="E67" s="22"/>
      <c r="F67" s="16">
        <v>3591</v>
      </c>
      <c r="G67" s="17">
        <v>1757</v>
      </c>
      <c r="H67" s="17">
        <v>1834</v>
      </c>
      <c r="I67" s="18">
        <v>95.8</v>
      </c>
      <c r="J67" s="17">
        <v>3797</v>
      </c>
      <c r="K67" s="17">
        <v>-206</v>
      </c>
      <c r="L67" s="18">
        <v>-5.4</v>
      </c>
      <c r="M67" s="5">
        <v>44.11</v>
      </c>
      <c r="N67" s="4">
        <v>81.4</v>
      </c>
      <c r="O67" s="5">
        <v>0.17</v>
      </c>
      <c r="P67" s="5">
        <v>0.52</v>
      </c>
      <c r="Q67" s="3">
        <v>818</v>
      </c>
      <c r="R67" s="3">
        <v>3576</v>
      </c>
      <c r="S67" s="5">
        <v>4.37</v>
      </c>
      <c r="T67" s="156">
        <v>9</v>
      </c>
      <c r="U67" s="3">
        <v>2</v>
      </c>
      <c r="V67" s="3">
        <v>6</v>
      </c>
      <c r="W67" s="23">
        <v>41</v>
      </c>
    </row>
    <row r="68" spans="1:23" ht="13.5" customHeight="1">
      <c r="A68" s="20" t="s">
        <v>1507</v>
      </c>
      <c r="B68" s="17"/>
      <c r="C68" s="431" t="s">
        <v>1508</v>
      </c>
      <c r="D68" s="431"/>
      <c r="E68" s="22"/>
      <c r="F68" s="16">
        <v>3846</v>
      </c>
      <c r="G68" s="17">
        <v>1923</v>
      </c>
      <c r="H68" s="17">
        <v>1923</v>
      </c>
      <c r="I68" s="18">
        <v>100</v>
      </c>
      <c r="J68" s="17">
        <v>3622</v>
      </c>
      <c r="K68" s="17">
        <v>224</v>
      </c>
      <c r="L68" s="18">
        <v>6.2</v>
      </c>
      <c r="M68" s="5">
        <v>55.2</v>
      </c>
      <c r="N68" s="4">
        <v>69.7</v>
      </c>
      <c r="O68" s="5">
        <v>0.18</v>
      </c>
      <c r="P68" s="5">
        <v>0.65</v>
      </c>
      <c r="Q68" s="3">
        <v>801</v>
      </c>
      <c r="R68" s="3">
        <v>3741</v>
      </c>
      <c r="S68" s="5">
        <v>4.67</v>
      </c>
      <c r="T68" s="156">
        <v>18</v>
      </c>
      <c r="U68" s="3">
        <v>13</v>
      </c>
      <c r="V68" s="3">
        <v>87</v>
      </c>
      <c r="W68" s="23">
        <v>42</v>
      </c>
    </row>
    <row r="69" spans="1:23" ht="13.5" customHeight="1">
      <c r="A69" s="20"/>
      <c r="B69" s="17"/>
      <c r="C69" s="21"/>
      <c r="D69" s="21"/>
      <c r="E69" s="22"/>
      <c r="F69" s="16"/>
      <c r="G69" s="17"/>
      <c r="H69" s="17"/>
      <c r="I69" s="18"/>
      <c r="J69" s="17"/>
      <c r="K69" s="17"/>
      <c r="L69" s="18"/>
      <c r="S69" s="5"/>
      <c r="W69" s="23"/>
    </row>
    <row r="70" spans="1:23" ht="13.5" customHeight="1">
      <c r="A70" s="20" t="s">
        <v>1509</v>
      </c>
      <c r="B70" s="17"/>
      <c r="C70" s="431" t="s">
        <v>1510</v>
      </c>
      <c r="D70" s="431"/>
      <c r="E70" s="22"/>
      <c r="F70" s="16">
        <v>3130</v>
      </c>
      <c r="G70" s="17">
        <v>1619</v>
      </c>
      <c r="H70" s="17">
        <v>1511</v>
      </c>
      <c r="I70" s="18">
        <v>107.1</v>
      </c>
      <c r="J70" s="17">
        <v>3042</v>
      </c>
      <c r="K70" s="17">
        <v>88</v>
      </c>
      <c r="L70" s="18">
        <v>2.9</v>
      </c>
      <c r="M70" s="5">
        <v>62.02</v>
      </c>
      <c r="N70" s="4">
        <v>50.5</v>
      </c>
      <c r="O70" s="5">
        <v>0.15</v>
      </c>
      <c r="P70" s="5">
        <v>0.74</v>
      </c>
      <c r="Q70" s="3">
        <v>714</v>
      </c>
      <c r="R70" s="3">
        <v>3029</v>
      </c>
      <c r="S70" s="5">
        <v>4.24</v>
      </c>
      <c r="T70" s="156">
        <v>13</v>
      </c>
      <c r="U70" s="3">
        <v>13</v>
      </c>
      <c r="V70" s="3">
        <v>88</v>
      </c>
      <c r="W70" s="23">
        <v>43</v>
      </c>
    </row>
    <row r="71" spans="1:23" ht="13.5" customHeight="1">
      <c r="A71" s="20" t="s">
        <v>1511</v>
      </c>
      <c r="B71" s="17"/>
      <c r="C71" s="430" t="s">
        <v>1512</v>
      </c>
      <c r="D71" s="430"/>
      <c r="E71" s="22"/>
      <c r="F71" s="16">
        <v>12561</v>
      </c>
      <c r="G71" s="17">
        <v>6504</v>
      </c>
      <c r="H71" s="17">
        <v>6057</v>
      </c>
      <c r="I71" s="18">
        <v>107.4</v>
      </c>
      <c r="J71" s="17">
        <v>11566</v>
      </c>
      <c r="K71" s="17">
        <v>995</v>
      </c>
      <c r="L71" s="18">
        <v>8.6</v>
      </c>
      <c r="M71" s="5">
        <v>195.68</v>
      </c>
      <c r="N71" s="4">
        <v>64.2</v>
      </c>
      <c r="O71" s="5">
        <v>0.58</v>
      </c>
      <c r="P71" s="5">
        <v>2.32</v>
      </c>
      <c r="Q71" s="3">
        <v>2714</v>
      </c>
      <c r="R71" s="3">
        <v>11948</v>
      </c>
      <c r="S71" s="5">
        <v>4.4</v>
      </c>
      <c r="T71" s="156">
        <v>31</v>
      </c>
      <c r="U71" s="3">
        <v>56</v>
      </c>
      <c r="V71" s="3">
        <v>582</v>
      </c>
      <c r="W71" s="23">
        <v>44</v>
      </c>
    </row>
    <row r="72" spans="1:23" ht="13.5" customHeight="1">
      <c r="A72" s="20" t="s">
        <v>1513</v>
      </c>
      <c r="B72" s="17"/>
      <c r="C72" s="430" t="s">
        <v>1514</v>
      </c>
      <c r="D72" s="430"/>
      <c r="E72" s="22"/>
      <c r="F72" s="16">
        <v>2543</v>
      </c>
      <c r="G72" s="17">
        <v>1330</v>
      </c>
      <c r="H72" s="17">
        <v>1213</v>
      </c>
      <c r="I72" s="18">
        <v>109.6</v>
      </c>
      <c r="J72" s="17">
        <v>2673</v>
      </c>
      <c r="K72" s="17">
        <v>-130</v>
      </c>
      <c r="L72" s="18">
        <v>-4.9</v>
      </c>
      <c r="M72" s="5">
        <v>145.75</v>
      </c>
      <c r="N72" s="4">
        <v>17.4</v>
      </c>
      <c r="O72" s="5">
        <v>0.12</v>
      </c>
      <c r="P72" s="5">
        <v>1.73</v>
      </c>
      <c r="Q72" s="3">
        <v>587</v>
      </c>
      <c r="R72" s="3">
        <v>2460</v>
      </c>
      <c r="S72" s="5">
        <v>4.19</v>
      </c>
      <c r="T72" s="156">
        <v>9</v>
      </c>
      <c r="U72" s="3">
        <v>11</v>
      </c>
      <c r="V72" s="3">
        <v>74</v>
      </c>
      <c r="W72" s="23">
        <v>45</v>
      </c>
    </row>
    <row r="73" spans="1:23" ht="13.5" customHeight="1">
      <c r="A73" s="20" t="s">
        <v>1515</v>
      </c>
      <c r="B73" s="17"/>
      <c r="C73" s="430" t="s">
        <v>268</v>
      </c>
      <c r="D73" s="430"/>
      <c r="E73" s="22"/>
      <c r="F73" s="16">
        <v>4857</v>
      </c>
      <c r="G73" s="17">
        <v>2259</v>
      </c>
      <c r="H73" s="17">
        <v>2598</v>
      </c>
      <c r="I73" s="18">
        <v>87</v>
      </c>
      <c r="J73" s="17">
        <v>5027</v>
      </c>
      <c r="K73" s="17">
        <v>-170</v>
      </c>
      <c r="L73" s="18">
        <v>-3.4</v>
      </c>
      <c r="M73" s="5">
        <v>30.17</v>
      </c>
      <c r="N73" s="4">
        <v>161</v>
      </c>
      <c r="O73" s="5">
        <v>0.23</v>
      </c>
      <c r="P73" s="5">
        <v>0.36</v>
      </c>
      <c r="Q73" s="3">
        <v>1075</v>
      </c>
      <c r="R73" s="3">
        <v>4700</v>
      </c>
      <c r="S73" s="5">
        <v>4.37</v>
      </c>
      <c r="T73" s="156">
        <v>45</v>
      </c>
      <c r="U73" s="3">
        <v>15</v>
      </c>
      <c r="V73" s="3">
        <v>112</v>
      </c>
      <c r="W73" s="23">
        <v>46</v>
      </c>
    </row>
    <row r="74" spans="1:23" ht="13.5" customHeight="1">
      <c r="A74" s="20" t="s">
        <v>1516</v>
      </c>
      <c r="B74" s="17"/>
      <c r="C74" s="430" t="s">
        <v>64</v>
      </c>
      <c r="D74" s="430"/>
      <c r="E74" s="22"/>
      <c r="F74" s="16">
        <v>10300</v>
      </c>
      <c r="G74" s="17">
        <v>5033</v>
      </c>
      <c r="H74" s="17">
        <v>5267</v>
      </c>
      <c r="I74" s="18">
        <v>95.6</v>
      </c>
      <c r="J74" s="17">
        <v>11576</v>
      </c>
      <c r="K74" s="17">
        <v>-1276</v>
      </c>
      <c r="L74" s="18">
        <v>-11</v>
      </c>
      <c r="M74" s="5">
        <v>16.54</v>
      </c>
      <c r="N74" s="4">
        <v>622.7</v>
      </c>
      <c r="O74" s="5">
        <v>0.48</v>
      </c>
      <c r="P74" s="5">
        <v>0.2</v>
      </c>
      <c r="Q74" s="3">
        <v>2270</v>
      </c>
      <c r="R74" s="3">
        <v>10280</v>
      </c>
      <c r="S74" s="5">
        <v>4.53</v>
      </c>
      <c r="T74" s="156">
        <v>20</v>
      </c>
      <c r="U74" s="3">
        <v>0</v>
      </c>
      <c r="V74" s="3">
        <v>0</v>
      </c>
      <c r="W74" s="23">
        <v>47</v>
      </c>
    </row>
    <row r="75" spans="1:23" ht="13.5" customHeight="1">
      <c r="A75" s="20"/>
      <c r="B75" s="17"/>
      <c r="C75" s="21"/>
      <c r="D75" s="21"/>
      <c r="E75" s="22"/>
      <c r="F75" s="16"/>
      <c r="G75" s="17"/>
      <c r="H75" s="17"/>
      <c r="I75" s="18"/>
      <c r="J75" s="17"/>
      <c r="K75" s="17"/>
      <c r="L75" s="18"/>
      <c r="S75" s="5"/>
      <c r="W75" s="23"/>
    </row>
    <row r="76" spans="1:23" ht="13.5" customHeight="1">
      <c r="A76" s="20" t="s">
        <v>1517</v>
      </c>
      <c r="B76" s="17"/>
      <c r="C76" s="430" t="s">
        <v>1518</v>
      </c>
      <c r="D76" s="430"/>
      <c r="E76" s="22"/>
      <c r="F76" s="16">
        <v>3937</v>
      </c>
      <c r="G76" s="17">
        <v>1928</v>
      </c>
      <c r="H76" s="17">
        <v>2009</v>
      </c>
      <c r="I76" s="18">
        <v>96</v>
      </c>
      <c r="J76" s="17">
        <v>4529</v>
      </c>
      <c r="K76" s="17">
        <v>-592</v>
      </c>
      <c r="L76" s="18">
        <v>-13.1</v>
      </c>
      <c r="M76" s="5">
        <v>10.24</v>
      </c>
      <c r="N76" s="4">
        <v>384.5</v>
      </c>
      <c r="O76" s="5">
        <v>0.18</v>
      </c>
      <c r="P76" s="5">
        <v>0.12</v>
      </c>
      <c r="Q76" s="3">
        <v>861</v>
      </c>
      <c r="R76" s="3">
        <v>3928</v>
      </c>
      <c r="S76" s="5">
        <v>4.56</v>
      </c>
      <c r="T76" s="156">
        <v>9</v>
      </c>
      <c r="U76" s="3">
        <v>0</v>
      </c>
      <c r="V76" s="3">
        <v>0</v>
      </c>
      <c r="W76" s="23">
        <v>48</v>
      </c>
    </row>
    <row r="77" spans="1:23" ht="13.5" customHeight="1">
      <c r="A77" s="20" t="s">
        <v>1519</v>
      </c>
      <c r="B77" s="17"/>
      <c r="C77" s="431" t="s">
        <v>1520</v>
      </c>
      <c r="D77" s="431"/>
      <c r="E77" s="22"/>
      <c r="F77" s="16">
        <v>4510</v>
      </c>
      <c r="G77" s="17">
        <v>2186</v>
      </c>
      <c r="H77" s="17">
        <v>2324</v>
      </c>
      <c r="I77" s="18">
        <v>94.1</v>
      </c>
      <c r="J77" s="17">
        <v>4964</v>
      </c>
      <c r="K77" s="17">
        <v>-454</v>
      </c>
      <c r="L77" s="18">
        <v>-9.1</v>
      </c>
      <c r="M77" s="5">
        <v>17.3</v>
      </c>
      <c r="N77" s="4">
        <v>260.7</v>
      </c>
      <c r="O77" s="5">
        <v>0.21</v>
      </c>
      <c r="P77" s="5">
        <v>0.21</v>
      </c>
      <c r="Q77" s="3">
        <v>1001</v>
      </c>
      <c r="R77" s="3">
        <v>4486</v>
      </c>
      <c r="S77" s="5">
        <v>4.48</v>
      </c>
      <c r="T77" s="156">
        <v>17</v>
      </c>
      <c r="U77" s="3">
        <v>3</v>
      </c>
      <c r="V77" s="3">
        <v>7</v>
      </c>
      <c r="W77" s="23">
        <v>49</v>
      </c>
    </row>
    <row r="78" spans="1:23" ht="13.5" customHeight="1">
      <c r="A78" s="20" t="s">
        <v>1521</v>
      </c>
      <c r="B78" s="17"/>
      <c r="C78" s="430" t="s">
        <v>1522</v>
      </c>
      <c r="D78" s="430"/>
      <c r="E78" s="22"/>
      <c r="F78" s="16">
        <v>17982</v>
      </c>
      <c r="G78" s="17">
        <v>8531</v>
      </c>
      <c r="H78" s="17">
        <v>9451</v>
      </c>
      <c r="I78" s="18">
        <v>90.3</v>
      </c>
      <c r="J78" s="17">
        <v>19337</v>
      </c>
      <c r="K78" s="17">
        <v>-1355</v>
      </c>
      <c r="L78" s="18">
        <v>-7</v>
      </c>
      <c r="M78" s="5">
        <v>26.27</v>
      </c>
      <c r="N78" s="4">
        <v>684.5</v>
      </c>
      <c r="O78" s="5">
        <v>0.84</v>
      </c>
      <c r="P78" s="5">
        <v>0.31</v>
      </c>
      <c r="Q78" s="3">
        <v>4108</v>
      </c>
      <c r="R78" s="3">
        <v>17521</v>
      </c>
      <c r="S78" s="5">
        <v>4.27</v>
      </c>
      <c r="T78" s="156">
        <v>46</v>
      </c>
      <c r="U78" s="3">
        <v>22</v>
      </c>
      <c r="V78" s="3">
        <v>415</v>
      </c>
      <c r="W78" s="23">
        <v>50</v>
      </c>
    </row>
    <row r="79" spans="1:23" ht="13.5" customHeight="1">
      <c r="A79" s="20"/>
      <c r="B79" s="17"/>
      <c r="C79" s="21"/>
      <c r="D79" s="21"/>
      <c r="E79" s="22"/>
      <c r="F79" s="16"/>
      <c r="G79" s="17"/>
      <c r="H79" s="17"/>
      <c r="I79" s="18"/>
      <c r="J79" s="17"/>
      <c r="K79" s="17"/>
      <c r="L79" s="18"/>
      <c r="S79" s="5"/>
      <c r="W79" s="23"/>
    </row>
    <row r="80" spans="1:23" ht="13.5" customHeight="1">
      <c r="A80" s="20" t="s">
        <v>1523</v>
      </c>
      <c r="B80" s="17"/>
      <c r="C80" s="431" t="s">
        <v>1243</v>
      </c>
      <c r="D80" s="431"/>
      <c r="E80" s="22"/>
      <c r="F80" s="16">
        <v>78019</v>
      </c>
      <c r="G80" s="17">
        <v>37747</v>
      </c>
      <c r="H80" s="17">
        <v>40272</v>
      </c>
      <c r="I80" s="18">
        <v>93.7</v>
      </c>
      <c r="J80" s="17">
        <v>80066</v>
      </c>
      <c r="K80" s="17">
        <v>-2047</v>
      </c>
      <c r="L80" s="18">
        <v>-2.6</v>
      </c>
      <c r="M80" s="5">
        <v>385.65</v>
      </c>
      <c r="N80" s="4">
        <v>202.3</v>
      </c>
      <c r="O80" s="5">
        <v>3.63</v>
      </c>
      <c r="P80" s="5">
        <v>4.57</v>
      </c>
      <c r="Q80" s="3">
        <v>16662</v>
      </c>
      <c r="R80" s="3">
        <v>76985</v>
      </c>
      <c r="S80" s="5">
        <v>4.62</v>
      </c>
      <c r="T80" s="156">
        <v>224</v>
      </c>
      <c r="U80" s="3">
        <v>81</v>
      </c>
      <c r="V80" s="3">
        <v>810</v>
      </c>
      <c r="W80" s="23" t="s">
        <v>1241</v>
      </c>
    </row>
    <row r="81" spans="1:23" ht="13.5" customHeight="1">
      <c r="A81" s="20"/>
      <c r="B81" s="17"/>
      <c r="C81" s="21"/>
      <c r="D81" s="21"/>
      <c r="E81" s="22"/>
      <c r="F81" s="16"/>
      <c r="G81" s="17"/>
      <c r="H81" s="17"/>
      <c r="I81" s="18"/>
      <c r="J81" s="17"/>
      <c r="K81" s="17"/>
      <c r="L81" s="18"/>
      <c r="S81" s="5"/>
      <c r="W81" s="23"/>
    </row>
    <row r="82" spans="1:23" ht="13.5" customHeight="1">
      <c r="A82" s="20" t="s">
        <v>1524</v>
      </c>
      <c r="B82" s="17"/>
      <c r="C82" s="431" t="s">
        <v>1525</v>
      </c>
      <c r="D82" s="431"/>
      <c r="E82" s="22"/>
      <c r="F82" s="16">
        <v>12992</v>
      </c>
      <c r="G82" s="17">
        <v>6290</v>
      </c>
      <c r="H82" s="17">
        <v>6702</v>
      </c>
      <c r="I82" s="18">
        <v>93.9</v>
      </c>
      <c r="J82" s="17">
        <v>12841</v>
      </c>
      <c r="K82" s="17">
        <v>151</v>
      </c>
      <c r="L82" s="18">
        <v>1.2</v>
      </c>
      <c r="M82" s="5">
        <v>15.07</v>
      </c>
      <c r="N82" s="4">
        <v>862.1</v>
      </c>
      <c r="O82" s="5">
        <v>0.6</v>
      </c>
      <c r="P82" s="5">
        <v>0.18</v>
      </c>
      <c r="Q82" s="3">
        <v>2885</v>
      </c>
      <c r="R82" s="3">
        <v>12729</v>
      </c>
      <c r="S82" s="5">
        <v>4.41</v>
      </c>
      <c r="T82" s="156">
        <v>76</v>
      </c>
      <c r="U82" s="3">
        <v>20</v>
      </c>
      <c r="V82" s="3">
        <v>187</v>
      </c>
      <c r="W82" s="23">
        <v>51</v>
      </c>
    </row>
    <row r="83" spans="1:23" ht="13.5" customHeight="1">
      <c r="A83" s="20" t="s">
        <v>1526</v>
      </c>
      <c r="B83" s="17"/>
      <c r="C83" s="431" t="s">
        <v>1527</v>
      </c>
      <c r="D83" s="431"/>
      <c r="E83" s="22"/>
      <c r="F83" s="16">
        <v>9070</v>
      </c>
      <c r="G83" s="17">
        <v>4302</v>
      </c>
      <c r="H83" s="17">
        <v>4768</v>
      </c>
      <c r="I83" s="18">
        <v>90.2</v>
      </c>
      <c r="J83" s="17">
        <v>9494</v>
      </c>
      <c r="K83" s="17">
        <v>-424</v>
      </c>
      <c r="L83" s="18">
        <v>-4.5</v>
      </c>
      <c r="M83" s="5">
        <v>19.25</v>
      </c>
      <c r="N83" s="4">
        <v>471.2</v>
      </c>
      <c r="O83" s="5">
        <v>0.42</v>
      </c>
      <c r="P83" s="5">
        <v>0.23</v>
      </c>
      <c r="Q83" s="3">
        <v>1940</v>
      </c>
      <c r="R83" s="3">
        <v>8983</v>
      </c>
      <c r="S83" s="5">
        <v>4.63</v>
      </c>
      <c r="T83" s="156">
        <v>26</v>
      </c>
      <c r="U83" s="3">
        <v>7</v>
      </c>
      <c r="V83" s="3">
        <v>61</v>
      </c>
      <c r="W83" s="23">
        <v>52</v>
      </c>
    </row>
    <row r="84" spans="1:23" ht="13.5" customHeight="1">
      <c r="A84" s="20" t="s">
        <v>1528</v>
      </c>
      <c r="B84" s="17"/>
      <c r="C84" s="431" t="s">
        <v>1529</v>
      </c>
      <c r="D84" s="431"/>
      <c r="E84" s="22"/>
      <c r="F84" s="16">
        <v>8158</v>
      </c>
      <c r="G84" s="17">
        <v>3976</v>
      </c>
      <c r="H84" s="17">
        <v>4182</v>
      </c>
      <c r="I84" s="18">
        <v>95.1</v>
      </c>
      <c r="J84" s="17">
        <v>8462</v>
      </c>
      <c r="K84" s="17">
        <v>-304</v>
      </c>
      <c r="L84" s="18">
        <v>-3.6</v>
      </c>
      <c r="M84" s="5">
        <v>16.04</v>
      </c>
      <c r="N84" s="4">
        <v>508.6</v>
      </c>
      <c r="O84" s="5">
        <v>0.38</v>
      </c>
      <c r="P84" s="5">
        <v>0.19</v>
      </c>
      <c r="Q84" s="3">
        <v>1748</v>
      </c>
      <c r="R84" s="3">
        <v>8117</v>
      </c>
      <c r="S84" s="5">
        <v>4.64</v>
      </c>
      <c r="T84" s="156">
        <v>15</v>
      </c>
      <c r="U84" s="3">
        <v>5</v>
      </c>
      <c r="V84" s="3">
        <v>26</v>
      </c>
      <c r="W84" s="23">
        <v>53</v>
      </c>
    </row>
    <row r="85" spans="1:23" ht="13.5" customHeight="1">
      <c r="A85" s="20" t="s">
        <v>1530</v>
      </c>
      <c r="B85" s="17"/>
      <c r="C85" s="431" t="s">
        <v>1531</v>
      </c>
      <c r="D85" s="431"/>
      <c r="E85" s="22"/>
      <c r="F85" s="16">
        <v>7107</v>
      </c>
      <c r="G85" s="17">
        <v>3415</v>
      </c>
      <c r="H85" s="17">
        <v>3692</v>
      </c>
      <c r="I85" s="18">
        <v>92.5</v>
      </c>
      <c r="J85" s="17">
        <v>7473</v>
      </c>
      <c r="K85" s="17">
        <v>-366</v>
      </c>
      <c r="L85" s="18">
        <v>-4.9</v>
      </c>
      <c r="M85" s="5">
        <v>67.09</v>
      </c>
      <c r="N85" s="4">
        <v>105.9</v>
      </c>
      <c r="O85" s="5">
        <v>0.33</v>
      </c>
      <c r="P85" s="5">
        <v>0.8</v>
      </c>
      <c r="Q85" s="3">
        <v>1465</v>
      </c>
      <c r="R85" s="3">
        <v>7046</v>
      </c>
      <c r="S85" s="5">
        <v>4.81</v>
      </c>
      <c r="T85" s="156">
        <v>14</v>
      </c>
      <c r="U85" s="3">
        <v>5</v>
      </c>
      <c r="V85" s="3">
        <v>47</v>
      </c>
      <c r="W85" s="23">
        <v>54</v>
      </c>
    </row>
    <row r="86" spans="1:23" ht="13.5" customHeight="1">
      <c r="A86" s="20" t="s">
        <v>1532</v>
      </c>
      <c r="B86" s="17"/>
      <c r="C86" s="431" t="s">
        <v>1533</v>
      </c>
      <c r="D86" s="431"/>
      <c r="E86" s="22"/>
      <c r="F86" s="16">
        <v>11176</v>
      </c>
      <c r="G86" s="17">
        <v>5453</v>
      </c>
      <c r="H86" s="17">
        <v>5723</v>
      </c>
      <c r="I86" s="18">
        <v>95.3</v>
      </c>
      <c r="J86" s="17">
        <v>11921</v>
      </c>
      <c r="K86" s="17">
        <v>-745</v>
      </c>
      <c r="L86" s="18">
        <v>-6.2</v>
      </c>
      <c r="M86" s="5">
        <v>107.93</v>
      </c>
      <c r="N86" s="4">
        <v>103.5</v>
      </c>
      <c r="O86" s="5">
        <v>0.52</v>
      </c>
      <c r="P86" s="5">
        <v>1.28</v>
      </c>
      <c r="Q86" s="3">
        <v>2368</v>
      </c>
      <c r="R86" s="3">
        <v>11147</v>
      </c>
      <c r="S86" s="5">
        <v>4.71</v>
      </c>
      <c r="T86" s="156">
        <v>13</v>
      </c>
      <c r="U86" s="3">
        <v>7</v>
      </c>
      <c r="V86" s="3">
        <v>16</v>
      </c>
      <c r="W86" s="23">
        <v>55</v>
      </c>
    </row>
    <row r="87" spans="1:23" ht="13.5" customHeight="1">
      <c r="A87" s="20"/>
      <c r="B87" s="17"/>
      <c r="C87" s="21"/>
      <c r="D87" s="21"/>
      <c r="E87" s="22"/>
      <c r="F87" s="16"/>
      <c r="G87" s="17"/>
      <c r="H87" s="17"/>
      <c r="I87" s="18"/>
      <c r="J87" s="17"/>
      <c r="K87" s="17"/>
      <c r="L87" s="18"/>
      <c r="S87" s="5"/>
      <c r="W87" s="23"/>
    </row>
    <row r="88" spans="1:23" ht="13.5" customHeight="1">
      <c r="A88" s="20" t="s">
        <v>1534</v>
      </c>
      <c r="B88" s="17"/>
      <c r="C88" s="431" t="s">
        <v>883</v>
      </c>
      <c r="D88" s="431"/>
      <c r="E88" s="22"/>
      <c r="F88" s="16">
        <v>17691</v>
      </c>
      <c r="G88" s="17">
        <v>8608</v>
      </c>
      <c r="H88" s="17">
        <v>9083</v>
      </c>
      <c r="I88" s="18">
        <v>94.8</v>
      </c>
      <c r="J88" s="17">
        <v>17546</v>
      </c>
      <c r="K88" s="17">
        <v>145</v>
      </c>
      <c r="L88" s="18">
        <v>0.8</v>
      </c>
      <c r="M88" s="5">
        <v>91.74</v>
      </c>
      <c r="N88" s="4">
        <v>192.8</v>
      </c>
      <c r="O88" s="5">
        <v>0.82</v>
      </c>
      <c r="P88" s="5">
        <v>1.09</v>
      </c>
      <c r="Q88" s="3">
        <v>3734</v>
      </c>
      <c r="R88" s="3">
        <v>17200</v>
      </c>
      <c r="S88" s="5">
        <v>4.61</v>
      </c>
      <c r="T88" s="156">
        <v>59</v>
      </c>
      <c r="U88" s="3">
        <v>28</v>
      </c>
      <c r="V88" s="3">
        <v>432</v>
      </c>
      <c r="W88" s="23">
        <v>56</v>
      </c>
    </row>
    <row r="89" spans="1:23" ht="13.5" customHeight="1">
      <c r="A89" s="20" t="s">
        <v>1535</v>
      </c>
      <c r="B89" s="17"/>
      <c r="C89" s="431" t="s">
        <v>1536</v>
      </c>
      <c r="D89" s="431"/>
      <c r="E89" s="22"/>
      <c r="F89" s="16">
        <v>9800</v>
      </c>
      <c r="G89" s="17">
        <v>4716</v>
      </c>
      <c r="H89" s="17">
        <v>5084</v>
      </c>
      <c r="I89" s="18">
        <v>92.8</v>
      </c>
      <c r="J89" s="17">
        <v>10197</v>
      </c>
      <c r="K89" s="17">
        <v>-397</v>
      </c>
      <c r="L89" s="18">
        <v>-3.9</v>
      </c>
      <c r="M89" s="5">
        <v>51.55</v>
      </c>
      <c r="N89" s="4">
        <v>190.1</v>
      </c>
      <c r="O89" s="5">
        <v>0.46</v>
      </c>
      <c r="P89" s="5">
        <v>0.61</v>
      </c>
      <c r="Q89" s="3">
        <v>2086</v>
      </c>
      <c r="R89" s="3">
        <v>9751</v>
      </c>
      <c r="S89" s="5">
        <v>4.67</v>
      </c>
      <c r="T89" s="156">
        <v>16</v>
      </c>
      <c r="U89" s="3">
        <v>7</v>
      </c>
      <c r="V89" s="3">
        <v>33</v>
      </c>
      <c r="W89" s="23">
        <v>57</v>
      </c>
    </row>
    <row r="90" spans="1:23" ht="13.5" customHeight="1">
      <c r="A90" s="20" t="s">
        <v>1537</v>
      </c>
      <c r="B90" s="17"/>
      <c r="C90" s="431" t="s">
        <v>1538</v>
      </c>
      <c r="D90" s="431"/>
      <c r="E90" s="22"/>
      <c r="F90" s="16">
        <v>2025</v>
      </c>
      <c r="G90" s="17">
        <v>987</v>
      </c>
      <c r="H90" s="17">
        <v>1038</v>
      </c>
      <c r="I90" s="18">
        <v>95.1</v>
      </c>
      <c r="J90" s="17">
        <v>2132</v>
      </c>
      <c r="K90" s="17">
        <v>-107</v>
      </c>
      <c r="L90" s="18">
        <v>-5</v>
      </c>
      <c r="M90" s="5">
        <v>16.98</v>
      </c>
      <c r="N90" s="4">
        <v>119.3</v>
      </c>
      <c r="O90" s="5">
        <v>0.09</v>
      </c>
      <c r="P90" s="5">
        <v>0.2</v>
      </c>
      <c r="Q90" s="3">
        <v>436</v>
      </c>
      <c r="R90" s="3">
        <v>2012</v>
      </c>
      <c r="S90" s="5">
        <v>4.61</v>
      </c>
      <c r="T90" s="156">
        <v>5</v>
      </c>
      <c r="U90" s="3">
        <v>2</v>
      </c>
      <c r="V90" s="3">
        <v>8</v>
      </c>
      <c r="W90" s="23">
        <v>58</v>
      </c>
    </row>
    <row r="91" spans="1:23" ht="13.5" customHeight="1">
      <c r="A91" s="20"/>
      <c r="B91" s="17"/>
      <c r="C91" s="21"/>
      <c r="D91" s="21"/>
      <c r="E91" s="22"/>
      <c r="F91" s="16"/>
      <c r="G91" s="17"/>
      <c r="H91" s="17"/>
      <c r="I91" s="18"/>
      <c r="J91" s="17"/>
      <c r="K91" s="17"/>
      <c r="L91" s="18"/>
      <c r="S91" s="5"/>
      <c r="W91" s="23"/>
    </row>
    <row r="92" spans="1:23" ht="13.5" customHeight="1">
      <c r="A92" s="20" t="s">
        <v>1539</v>
      </c>
      <c r="B92" s="17"/>
      <c r="C92" s="430" t="s">
        <v>270</v>
      </c>
      <c r="D92" s="430"/>
      <c r="E92" s="22"/>
      <c r="F92" s="16">
        <v>61477</v>
      </c>
      <c r="G92" s="17">
        <v>30516</v>
      </c>
      <c r="H92" s="17">
        <v>30961</v>
      </c>
      <c r="I92" s="18">
        <v>98.6</v>
      </c>
      <c r="J92" s="17">
        <v>61177</v>
      </c>
      <c r="K92" s="17">
        <v>300</v>
      </c>
      <c r="L92" s="18">
        <v>0.5</v>
      </c>
      <c r="M92" s="5">
        <v>985.68</v>
      </c>
      <c r="N92" s="4">
        <v>62.4</v>
      </c>
      <c r="O92" s="5">
        <v>2.86</v>
      </c>
      <c r="P92" s="5">
        <v>11.69</v>
      </c>
      <c r="Q92" s="3">
        <v>12990</v>
      </c>
      <c r="R92" s="3">
        <v>60379</v>
      </c>
      <c r="S92" s="5">
        <v>4.65</v>
      </c>
      <c r="T92" s="156">
        <v>229</v>
      </c>
      <c r="U92" s="3">
        <v>130</v>
      </c>
      <c r="V92" s="3">
        <v>869</v>
      </c>
      <c r="W92" s="23" t="s">
        <v>1540</v>
      </c>
    </row>
    <row r="93" spans="1:23" ht="13.5" customHeight="1">
      <c r="A93" s="20"/>
      <c r="B93" s="17"/>
      <c r="C93" s="21"/>
      <c r="D93" s="21"/>
      <c r="E93" s="22"/>
      <c r="F93" s="16"/>
      <c r="G93" s="17"/>
      <c r="H93" s="17"/>
      <c r="I93" s="18"/>
      <c r="J93" s="17"/>
      <c r="K93" s="17"/>
      <c r="L93" s="18"/>
      <c r="S93" s="5"/>
      <c r="W93" s="23"/>
    </row>
    <row r="94" spans="1:23" ht="13.5" customHeight="1">
      <c r="A94" s="20" t="s">
        <v>1541</v>
      </c>
      <c r="B94" s="17"/>
      <c r="C94" s="430" t="s">
        <v>74</v>
      </c>
      <c r="D94" s="430"/>
      <c r="E94" s="22"/>
      <c r="F94" s="16">
        <v>7888</v>
      </c>
      <c r="G94" s="17">
        <v>3943</v>
      </c>
      <c r="H94" s="17">
        <v>3945</v>
      </c>
      <c r="I94" s="18">
        <v>99.9</v>
      </c>
      <c r="J94" s="17">
        <v>7819</v>
      </c>
      <c r="K94" s="17">
        <v>69</v>
      </c>
      <c r="L94" s="18">
        <v>0.9</v>
      </c>
      <c r="M94" s="5">
        <v>64.72</v>
      </c>
      <c r="N94" s="4">
        <v>121.9</v>
      </c>
      <c r="O94" s="5">
        <v>0.37</v>
      </c>
      <c r="P94" s="5">
        <v>0.77</v>
      </c>
      <c r="Q94" s="3">
        <v>1661</v>
      </c>
      <c r="R94" s="3">
        <v>7711</v>
      </c>
      <c r="S94" s="5">
        <v>4.64</v>
      </c>
      <c r="T94" s="156">
        <v>45</v>
      </c>
      <c r="U94" s="3">
        <v>33</v>
      </c>
      <c r="V94" s="3">
        <v>132</v>
      </c>
      <c r="W94" s="23">
        <v>59</v>
      </c>
    </row>
    <row r="95" spans="1:23" ht="13.5" customHeight="1">
      <c r="A95" s="20" t="s">
        <v>1542</v>
      </c>
      <c r="B95" s="17"/>
      <c r="C95" s="431" t="s">
        <v>1543</v>
      </c>
      <c r="D95" s="431"/>
      <c r="E95" s="22"/>
      <c r="F95" s="16">
        <v>1370</v>
      </c>
      <c r="G95" s="17">
        <v>676</v>
      </c>
      <c r="H95" s="17">
        <v>694</v>
      </c>
      <c r="I95" s="18">
        <v>97.4</v>
      </c>
      <c r="J95" s="17">
        <v>1360</v>
      </c>
      <c r="K95" s="17">
        <v>10</v>
      </c>
      <c r="L95" s="18">
        <v>0.7</v>
      </c>
      <c r="M95" s="5">
        <v>4.37</v>
      </c>
      <c r="N95" s="4">
        <v>313.5</v>
      </c>
      <c r="O95" s="5">
        <v>0.06</v>
      </c>
      <c r="P95" s="5">
        <v>0.05</v>
      </c>
      <c r="Q95" s="3">
        <v>291</v>
      </c>
      <c r="R95" s="3">
        <v>1357</v>
      </c>
      <c r="S95" s="5">
        <v>4.66</v>
      </c>
      <c r="T95" s="156">
        <v>5</v>
      </c>
      <c r="U95" s="3">
        <v>3</v>
      </c>
      <c r="V95" s="3">
        <v>8</v>
      </c>
      <c r="W95" s="23">
        <v>60</v>
      </c>
    </row>
    <row r="96" spans="1:23" ht="13.5" customHeight="1">
      <c r="A96" s="20" t="s">
        <v>1544</v>
      </c>
      <c r="B96" s="17"/>
      <c r="C96" s="430" t="s">
        <v>1545</v>
      </c>
      <c r="D96" s="430"/>
      <c r="E96" s="22"/>
      <c r="F96" s="16">
        <v>3203</v>
      </c>
      <c r="G96" s="17">
        <v>1593</v>
      </c>
      <c r="H96" s="17">
        <v>1610</v>
      </c>
      <c r="I96" s="18">
        <v>98.9</v>
      </c>
      <c r="J96" s="17">
        <v>3283</v>
      </c>
      <c r="K96" s="17">
        <v>-80</v>
      </c>
      <c r="L96" s="18">
        <v>-2.4</v>
      </c>
      <c r="M96" s="5">
        <v>54.18</v>
      </c>
      <c r="N96" s="4">
        <v>59.1</v>
      </c>
      <c r="O96" s="5">
        <v>0.15</v>
      </c>
      <c r="P96" s="5">
        <v>0.64</v>
      </c>
      <c r="Q96" s="3">
        <v>707</v>
      </c>
      <c r="R96" s="3">
        <v>3188</v>
      </c>
      <c r="S96" s="5">
        <v>4.51</v>
      </c>
      <c r="T96" s="156">
        <v>13</v>
      </c>
      <c r="U96" s="3">
        <v>1</v>
      </c>
      <c r="V96" s="3">
        <v>2</v>
      </c>
      <c r="W96" s="23">
        <v>61</v>
      </c>
    </row>
    <row r="97" spans="1:23" ht="13.5" customHeight="1">
      <c r="A97" s="20" t="s">
        <v>1546</v>
      </c>
      <c r="B97" s="17"/>
      <c r="C97" s="430" t="s">
        <v>271</v>
      </c>
      <c r="D97" s="430"/>
      <c r="E97" s="22"/>
      <c r="F97" s="16">
        <v>7787</v>
      </c>
      <c r="G97" s="17">
        <v>4032</v>
      </c>
      <c r="H97" s="17">
        <v>3755</v>
      </c>
      <c r="I97" s="18">
        <v>107.4</v>
      </c>
      <c r="J97" s="17">
        <v>6844</v>
      </c>
      <c r="K97" s="17">
        <v>943</v>
      </c>
      <c r="L97" s="18">
        <v>13.8</v>
      </c>
      <c r="M97" s="5">
        <v>186.72</v>
      </c>
      <c r="N97" s="4">
        <v>41.7</v>
      </c>
      <c r="O97" s="5">
        <v>0.36</v>
      </c>
      <c r="P97" s="5">
        <v>2.21</v>
      </c>
      <c r="Q97" s="3">
        <v>1664</v>
      </c>
      <c r="R97" s="3">
        <v>7431</v>
      </c>
      <c r="S97" s="5">
        <v>4.47</v>
      </c>
      <c r="T97" s="156">
        <v>47</v>
      </c>
      <c r="U97" s="3">
        <v>40</v>
      </c>
      <c r="V97" s="3">
        <v>309</v>
      </c>
      <c r="W97" s="23">
        <v>62</v>
      </c>
    </row>
    <row r="98" spans="1:23" ht="13.5" customHeight="1">
      <c r="A98" s="20" t="s">
        <v>1547</v>
      </c>
      <c r="B98" s="17"/>
      <c r="C98" s="430" t="s">
        <v>1548</v>
      </c>
      <c r="D98" s="430"/>
      <c r="E98" s="22"/>
      <c r="F98" s="16">
        <v>1388</v>
      </c>
      <c r="G98" s="17">
        <v>716</v>
      </c>
      <c r="H98" s="17">
        <v>672</v>
      </c>
      <c r="I98" s="18">
        <v>106.5</v>
      </c>
      <c r="J98" s="17">
        <v>1436</v>
      </c>
      <c r="K98" s="17">
        <v>-48</v>
      </c>
      <c r="L98" s="18">
        <v>-3.3</v>
      </c>
      <c r="M98" s="5">
        <v>40.93</v>
      </c>
      <c r="N98" s="4">
        <v>33.9</v>
      </c>
      <c r="O98" s="5">
        <v>0.06</v>
      </c>
      <c r="P98" s="5">
        <v>0.49</v>
      </c>
      <c r="Q98" s="3">
        <v>318</v>
      </c>
      <c r="R98" s="3">
        <v>1376</v>
      </c>
      <c r="S98" s="5">
        <v>4.33</v>
      </c>
      <c r="T98" s="156">
        <v>8</v>
      </c>
      <c r="U98" s="3">
        <v>2</v>
      </c>
      <c r="V98" s="3">
        <v>4</v>
      </c>
      <c r="W98" s="23">
        <v>63</v>
      </c>
    </row>
    <row r="99" spans="1:23" ht="13.5" customHeight="1">
      <c r="A99" s="20"/>
      <c r="B99" s="17"/>
      <c r="C99" s="21"/>
      <c r="D99" s="21"/>
      <c r="E99" s="22"/>
      <c r="F99" s="16"/>
      <c r="G99" s="17"/>
      <c r="H99" s="17"/>
      <c r="I99" s="18"/>
      <c r="J99" s="17"/>
      <c r="K99" s="17"/>
      <c r="L99" s="18"/>
      <c r="S99" s="5"/>
      <c r="W99" s="23"/>
    </row>
    <row r="100" spans="1:23" ht="13.5" customHeight="1">
      <c r="A100" s="20" t="s">
        <v>1549</v>
      </c>
      <c r="B100" s="17"/>
      <c r="C100" s="431" t="s">
        <v>1550</v>
      </c>
      <c r="D100" s="431"/>
      <c r="E100" s="22"/>
      <c r="F100" s="16">
        <v>1456</v>
      </c>
      <c r="G100" s="17">
        <v>748</v>
      </c>
      <c r="H100" s="17">
        <v>708</v>
      </c>
      <c r="I100" s="18">
        <v>105.6</v>
      </c>
      <c r="J100" s="17">
        <v>1428</v>
      </c>
      <c r="K100" s="17">
        <v>28</v>
      </c>
      <c r="L100" s="18">
        <v>2</v>
      </c>
      <c r="M100" s="5">
        <v>54.92</v>
      </c>
      <c r="N100" s="4">
        <v>26.5</v>
      </c>
      <c r="O100" s="5">
        <v>0.07</v>
      </c>
      <c r="P100" s="5">
        <v>0.65</v>
      </c>
      <c r="Q100" s="3">
        <v>295</v>
      </c>
      <c r="R100" s="3">
        <v>1421</v>
      </c>
      <c r="S100" s="5">
        <v>4.82</v>
      </c>
      <c r="T100" s="156">
        <v>10</v>
      </c>
      <c r="U100" s="3">
        <v>5</v>
      </c>
      <c r="V100" s="3">
        <v>25</v>
      </c>
      <c r="W100" s="23">
        <v>64</v>
      </c>
    </row>
    <row r="101" spans="1:23" ht="13.5" customHeight="1">
      <c r="A101" s="20" t="s">
        <v>1551</v>
      </c>
      <c r="B101" s="17"/>
      <c r="C101" s="431" t="s">
        <v>1552</v>
      </c>
      <c r="D101" s="431"/>
      <c r="E101" s="22"/>
      <c r="F101" s="16">
        <v>2604</v>
      </c>
      <c r="G101" s="17">
        <v>1350</v>
      </c>
      <c r="H101" s="17">
        <v>1254</v>
      </c>
      <c r="I101" s="18">
        <v>107.7</v>
      </c>
      <c r="J101" s="17">
        <v>2553</v>
      </c>
      <c r="K101" s="17">
        <v>51</v>
      </c>
      <c r="L101" s="18">
        <v>2</v>
      </c>
      <c r="M101" s="5">
        <v>78.15</v>
      </c>
      <c r="N101" s="4">
        <v>33.3</v>
      </c>
      <c r="O101" s="5">
        <v>0.12</v>
      </c>
      <c r="P101" s="5">
        <v>0.93</v>
      </c>
      <c r="Q101" s="3">
        <v>528</v>
      </c>
      <c r="R101" s="3">
        <v>2584</v>
      </c>
      <c r="S101" s="5">
        <v>4.89</v>
      </c>
      <c r="T101" s="156">
        <v>10</v>
      </c>
      <c r="U101" s="3">
        <v>4</v>
      </c>
      <c r="V101" s="3">
        <v>10</v>
      </c>
      <c r="W101" s="23">
        <v>65</v>
      </c>
    </row>
    <row r="102" spans="1:23" ht="13.5" customHeight="1">
      <c r="A102" s="20" t="s">
        <v>1553</v>
      </c>
      <c r="B102" s="17"/>
      <c r="C102" s="431" t="s">
        <v>1554</v>
      </c>
      <c r="D102" s="431"/>
      <c r="E102" s="22"/>
      <c r="F102" s="16">
        <v>2154</v>
      </c>
      <c r="G102" s="17">
        <v>1093</v>
      </c>
      <c r="H102" s="17">
        <v>1061</v>
      </c>
      <c r="I102" s="18">
        <v>103</v>
      </c>
      <c r="J102" s="17">
        <v>2086</v>
      </c>
      <c r="K102" s="17">
        <v>68</v>
      </c>
      <c r="L102" s="18">
        <v>3.3</v>
      </c>
      <c r="M102" s="5">
        <v>77.76</v>
      </c>
      <c r="N102" s="4">
        <v>27.7</v>
      </c>
      <c r="O102" s="5">
        <v>0.1</v>
      </c>
      <c r="P102" s="5">
        <v>0.92</v>
      </c>
      <c r="Q102" s="3">
        <v>442</v>
      </c>
      <c r="R102" s="3">
        <v>2130</v>
      </c>
      <c r="S102" s="5">
        <v>4.82</v>
      </c>
      <c r="T102" s="156">
        <v>10</v>
      </c>
      <c r="U102" s="3">
        <v>3</v>
      </c>
      <c r="V102" s="3">
        <v>14</v>
      </c>
      <c r="W102" s="23">
        <v>66</v>
      </c>
    </row>
    <row r="103" spans="1:23" ht="13.5" customHeight="1">
      <c r="A103" s="20" t="s">
        <v>1555</v>
      </c>
      <c r="B103" s="17"/>
      <c r="C103" s="430" t="s">
        <v>85</v>
      </c>
      <c r="D103" s="430"/>
      <c r="E103" s="22"/>
      <c r="F103" s="16">
        <v>6903</v>
      </c>
      <c r="G103" s="17">
        <v>3355</v>
      </c>
      <c r="H103" s="17">
        <v>3548</v>
      </c>
      <c r="I103" s="18">
        <v>94.6</v>
      </c>
      <c r="J103" s="17">
        <v>6942</v>
      </c>
      <c r="K103" s="17">
        <v>-39</v>
      </c>
      <c r="L103" s="18">
        <v>-0.6</v>
      </c>
      <c r="M103" s="5">
        <v>90.19</v>
      </c>
      <c r="N103" s="4">
        <v>76.5</v>
      </c>
      <c r="O103" s="5">
        <v>0.32</v>
      </c>
      <c r="P103" s="5">
        <v>1.07</v>
      </c>
      <c r="Q103" s="3">
        <v>1444</v>
      </c>
      <c r="R103" s="3">
        <v>6719</v>
      </c>
      <c r="S103" s="5">
        <v>4.65</v>
      </c>
      <c r="T103" s="156">
        <v>21</v>
      </c>
      <c r="U103" s="3">
        <v>19</v>
      </c>
      <c r="V103" s="3">
        <v>163</v>
      </c>
      <c r="W103" s="23">
        <v>67</v>
      </c>
    </row>
    <row r="104" spans="1:23" ht="13.5" customHeight="1">
      <c r="A104" s="20" t="s">
        <v>1556</v>
      </c>
      <c r="B104" s="17"/>
      <c r="C104" s="430" t="s">
        <v>1557</v>
      </c>
      <c r="D104" s="430"/>
      <c r="E104" s="22"/>
      <c r="F104" s="16">
        <v>14441</v>
      </c>
      <c r="G104" s="17">
        <v>6993</v>
      </c>
      <c r="H104" s="17">
        <v>7448</v>
      </c>
      <c r="I104" s="18">
        <v>93.9</v>
      </c>
      <c r="J104" s="17">
        <v>14658</v>
      </c>
      <c r="K104" s="17">
        <v>-217</v>
      </c>
      <c r="L104" s="18">
        <v>-1.5</v>
      </c>
      <c r="M104" s="5">
        <v>172.22</v>
      </c>
      <c r="N104" s="4">
        <v>83.9</v>
      </c>
      <c r="O104" s="5">
        <v>0.67</v>
      </c>
      <c r="P104" s="5">
        <v>2.04</v>
      </c>
      <c r="Q104" s="3">
        <v>3007</v>
      </c>
      <c r="R104" s="3">
        <v>14235</v>
      </c>
      <c r="S104" s="5">
        <v>4.73</v>
      </c>
      <c r="T104" s="156">
        <v>40</v>
      </c>
      <c r="U104" s="3">
        <v>15</v>
      </c>
      <c r="V104" s="3">
        <v>166</v>
      </c>
      <c r="W104" s="23">
        <v>68</v>
      </c>
    </row>
    <row r="105" spans="1:23" ht="13.5" customHeight="1">
      <c r="A105" s="20"/>
      <c r="B105" s="17"/>
      <c r="C105" s="21"/>
      <c r="D105" s="21"/>
      <c r="E105" s="22"/>
      <c r="F105" s="16"/>
      <c r="G105" s="17"/>
      <c r="H105" s="17"/>
      <c r="I105" s="18"/>
      <c r="J105" s="17"/>
      <c r="K105" s="17"/>
      <c r="L105" s="18"/>
      <c r="S105" s="5"/>
      <c r="W105" s="23"/>
    </row>
    <row r="106" spans="1:23" ht="13.5" customHeight="1">
      <c r="A106" s="20" t="s">
        <v>1558</v>
      </c>
      <c r="B106" s="17"/>
      <c r="C106" s="430" t="s">
        <v>1559</v>
      </c>
      <c r="D106" s="430"/>
      <c r="E106" s="22"/>
      <c r="F106" s="16">
        <v>3403</v>
      </c>
      <c r="G106" s="17">
        <v>1636</v>
      </c>
      <c r="H106" s="17">
        <v>1767</v>
      </c>
      <c r="I106" s="18">
        <v>92.6</v>
      </c>
      <c r="J106" s="17">
        <v>3530</v>
      </c>
      <c r="K106" s="17">
        <v>-127</v>
      </c>
      <c r="L106" s="18">
        <v>-3.6</v>
      </c>
      <c r="M106" s="5">
        <v>32.71</v>
      </c>
      <c r="N106" s="4">
        <v>104</v>
      </c>
      <c r="O106" s="5">
        <v>0.16</v>
      </c>
      <c r="P106" s="5">
        <v>0.39</v>
      </c>
      <c r="Q106" s="3">
        <v>739</v>
      </c>
      <c r="R106" s="3">
        <v>3393</v>
      </c>
      <c r="S106" s="5">
        <v>4.59</v>
      </c>
      <c r="T106" s="156">
        <v>5</v>
      </c>
      <c r="U106" s="3">
        <v>2</v>
      </c>
      <c r="V106" s="3">
        <v>5</v>
      </c>
      <c r="W106" s="23">
        <v>69</v>
      </c>
    </row>
    <row r="107" spans="1:23" ht="13.5" customHeight="1">
      <c r="A107" s="20" t="s">
        <v>1560</v>
      </c>
      <c r="B107" s="17"/>
      <c r="C107" s="431" t="s">
        <v>1499</v>
      </c>
      <c r="D107" s="431"/>
      <c r="E107" s="22"/>
      <c r="F107" s="16">
        <v>2405</v>
      </c>
      <c r="G107" s="17">
        <v>1205</v>
      </c>
      <c r="H107" s="17">
        <v>1200</v>
      </c>
      <c r="I107" s="18">
        <v>100.4</v>
      </c>
      <c r="J107" s="17">
        <v>2494</v>
      </c>
      <c r="K107" s="17">
        <v>-89</v>
      </c>
      <c r="L107" s="18">
        <v>-3.6</v>
      </c>
      <c r="M107" s="5">
        <v>43.78</v>
      </c>
      <c r="N107" s="4">
        <v>54.9</v>
      </c>
      <c r="O107" s="5">
        <v>0.11</v>
      </c>
      <c r="P107" s="5">
        <v>0.52</v>
      </c>
      <c r="Q107" s="3">
        <v>505</v>
      </c>
      <c r="R107" s="3">
        <v>2404</v>
      </c>
      <c r="S107" s="5">
        <v>4.76</v>
      </c>
      <c r="T107" s="156">
        <v>1</v>
      </c>
      <c r="U107" s="3">
        <v>0</v>
      </c>
      <c r="V107" s="3">
        <v>0</v>
      </c>
      <c r="W107" s="23">
        <v>70</v>
      </c>
    </row>
    <row r="108" spans="1:23" ht="13.5" customHeight="1">
      <c r="A108" s="20" t="s">
        <v>1561</v>
      </c>
      <c r="B108" s="17"/>
      <c r="C108" s="431" t="s">
        <v>1562</v>
      </c>
      <c r="D108" s="431"/>
      <c r="E108" s="22"/>
      <c r="F108" s="16">
        <v>3411</v>
      </c>
      <c r="G108" s="17">
        <v>1654</v>
      </c>
      <c r="H108" s="17">
        <v>1757</v>
      </c>
      <c r="I108" s="18">
        <v>94.1</v>
      </c>
      <c r="J108" s="17">
        <v>3596</v>
      </c>
      <c r="K108" s="17">
        <v>-185</v>
      </c>
      <c r="L108" s="18">
        <v>-5.1</v>
      </c>
      <c r="M108" s="5">
        <v>53.57</v>
      </c>
      <c r="N108" s="4">
        <v>63.7</v>
      </c>
      <c r="O108" s="5">
        <v>0.16</v>
      </c>
      <c r="P108" s="5">
        <v>0.64</v>
      </c>
      <c r="Q108" s="3">
        <v>750</v>
      </c>
      <c r="R108" s="3">
        <v>3405</v>
      </c>
      <c r="S108" s="5">
        <v>4.54</v>
      </c>
      <c r="T108" s="156">
        <v>6</v>
      </c>
      <c r="U108" s="3">
        <v>0</v>
      </c>
      <c r="V108" s="3">
        <v>0</v>
      </c>
      <c r="W108" s="23">
        <v>71</v>
      </c>
    </row>
    <row r="109" spans="1:23" ht="13.5" customHeight="1">
      <c r="A109" s="20" t="s">
        <v>1563</v>
      </c>
      <c r="B109" s="17"/>
      <c r="C109" s="431" t="s">
        <v>1564</v>
      </c>
      <c r="D109" s="431"/>
      <c r="E109" s="22"/>
      <c r="F109" s="16">
        <v>3064</v>
      </c>
      <c r="G109" s="17">
        <v>1522</v>
      </c>
      <c r="H109" s="17">
        <v>1542</v>
      </c>
      <c r="I109" s="18">
        <v>98.7</v>
      </c>
      <c r="J109" s="17">
        <v>3148</v>
      </c>
      <c r="K109" s="17">
        <v>-84</v>
      </c>
      <c r="L109" s="18">
        <v>-2.7</v>
      </c>
      <c r="M109" s="5">
        <v>31.46</v>
      </c>
      <c r="N109" s="4">
        <v>97.4</v>
      </c>
      <c r="O109" s="5">
        <v>0.14</v>
      </c>
      <c r="P109" s="5">
        <v>0.37</v>
      </c>
      <c r="Q109" s="3">
        <v>639</v>
      </c>
      <c r="R109" s="3">
        <v>3025</v>
      </c>
      <c r="S109" s="5">
        <v>4.73</v>
      </c>
      <c r="T109" s="156">
        <v>8</v>
      </c>
      <c r="U109" s="3">
        <v>3</v>
      </c>
      <c r="V109" s="3">
        <v>31</v>
      </c>
      <c r="W109" s="23">
        <v>72</v>
      </c>
    </row>
    <row r="110" spans="1:23" ht="13.5" customHeight="1">
      <c r="A110" s="20"/>
      <c r="B110" s="17"/>
      <c r="C110" s="21"/>
      <c r="D110" s="21"/>
      <c r="E110" s="22"/>
      <c r="F110" s="16"/>
      <c r="G110" s="17"/>
      <c r="H110" s="17"/>
      <c r="I110" s="18"/>
      <c r="J110" s="17"/>
      <c r="K110" s="17"/>
      <c r="L110" s="18"/>
      <c r="S110" s="5"/>
      <c r="W110" s="23"/>
    </row>
    <row r="111" spans="1:23" ht="13.5" customHeight="1">
      <c r="A111" s="20" t="s">
        <v>1565</v>
      </c>
      <c r="B111" s="17"/>
      <c r="C111" s="430" t="s">
        <v>94</v>
      </c>
      <c r="D111" s="430"/>
      <c r="E111" s="22"/>
      <c r="F111" s="16">
        <v>66696</v>
      </c>
      <c r="G111" s="17">
        <v>32787</v>
      </c>
      <c r="H111" s="17">
        <v>33909</v>
      </c>
      <c r="I111" s="18">
        <v>96.7</v>
      </c>
      <c r="J111" s="17">
        <v>69321</v>
      </c>
      <c r="K111" s="17">
        <v>-2625</v>
      </c>
      <c r="L111" s="18">
        <v>-3.8</v>
      </c>
      <c r="M111" s="5">
        <v>639.57</v>
      </c>
      <c r="N111" s="4">
        <v>104.3</v>
      </c>
      <c r="O111" s="5">
        <v>3.1</v>
      </c>
      <c r="P111" s="5">
        <v>7.59</v>
      </c>
      <c r="Q111" s="3">
        <v>13924</v>
      </c>
      <c r="R111" s="3">
        <v>66163</v>
      </c>
      <c r="S111" s="5">
        <v>4.75</v>
      </c>
      <c r="T111" s="156">
        <v>127</v>
      </c>
      <c r="U111" s="3">
        <v>63</v>
      </c>
      <c r="V111" s="3">
        <v>406</v>
      </c>
      <c r="W111" s="23" t="s">
        <v>1566</v>
      </c>
    </row>
    <row r="112" spans="1:23" ht="13.5" customHeight="1">
      <c r="A112" s="20"/>
      <c r="B112" s="17"/>
      <c r="C112" s="21"/>
      <c r="D112" s="21"/>
      <c r="E112" s="22"/>
      <c r="F112" s="16"/>
      <c r="G112" s="17"/>
      <c r="H112" s="17"/>
      <c r="I112" s="18"/>
      <c r="J112" s="17"/>
      <c r="K112" s="17"/>
      <c r="L112" s="18"/>
      <c r="S112" s="5"/>
      <c r="W112" s="23"/>
    </row>
    <row r="113" spans="1:23" ht="13.5" customHeight="1">
      <c r="A113" s="20" t="s">
        <v>1567</v>
      </c>
      <c r="B113" s="17"/>
      <c r="C113" s="430" t="s">
        <v>1568</v>
      </c>
      <c r="D113" s="430"/>
      <c r="E113" s="22"/>
      <c r="F113" s="16">
        <v>13991</v>
      </c>
      <c r="G113" s="17">
        <v>6782</v>
      </c>
      <c r="H113" s="17">
        <v>7209</v>
      </c>
      <c r="I113" s="18">
        <v>94.1</v>
      </c>
      <c r="J113" s="17">
        <v>14471</v>
      </c>
      <c r="K113" s="17">
        <v>-480</v>
      </c>
      <c r="L113" s="18">
        <v>-3.3</v>
      </c>
      <c r="M113" s="5">
        <v>83.9</v>
      </c>
      <c r="N113" s="4">
        <v>166.8</v>
      </c>
      <c r="O113" s="5">
        <v>0.65</v>
      </c>
      <c r="P113" s="5">
        <v>1</v>
      </c>
      <c r="Q113" s="3">
        <v>2958</v>
      </c>
      <c r="R113" s="3">
        <v>13697</v>
      </c>
      <c r="S113" s="5">
        <v>4.63</v>
      </c>
      <c r="T113" s="156">
        <v>50</v>
      </c>
      <c r="U113" s="3">
        <v>31</v>
      </c>
      <c r="V113" s="3">
        <v>244</v>
      </c>
      <c r="W113" s="23">
        <v>73</v>
      </c>
    </row>
    <row r="114" spans="1:23" ht="13.5" customHeight="1">
      <c r="A114" s="20" t="s">
        <v>1569</v>
      </c>
      <c r="B114" s="17"/>
      <c r="C114" s="430" t="s">
        <v>1570</v>
      </c>
      <c r="D114" s="430"/>
      <c r="E114" s="22"/>
      <c r="F114" s="16">
        <v>5232</v>
      </c>
      <c r="G114" s="17">
        <v>2594</v>
      </c>
      <c r="H114" s="17">
        <v>2638</v>
      </c>
      <c r="I114" s="18">
        <v>98.3</v>
      </c>
      <c r="J114" s="17">
        <v>5501</v>
      </c>
      <c r="K114" s="17">
        <v>-269</v>
      </c>
      <c r="L114" s="18">
        <v>-4.9</v>
      </c>
      <c r="M114" s="5">
        <v>50.56</v>
      </c>
      <c r="N114" s="4">
        <v>103.5</v>
      </c>
      <c r="O114" s="5">
        <v>0.24</v>
      </c>
      <c r="P114" s="5">
        <v>0.6</v>
      </c>
      <c r="Q114" s="3">
        <v>1151</v>
      </c>
      <c r="R114" s="3">
        <v>5228</v>
      </c>
      <c r="S114" s="5">
        <v>4.54</v>
      </c>
      <c r="T114" s="156">
        <v>4</v>
      </c>
      <c r="U114" s="3">
        <v>0</v>
      </c>
      <c r="V114" s="3">
        <v>0</v>
      </c>
      <c r="W114" s="23">
        <v>74</v>
      </c>
    </row>
    <row r="115" spans="1:23" ht="13.5" customHeight="1">
      <c r="A115" s="20" t="s">
        <v>1571</v>
      </c>
      <c r="B115" s="17"/>
      <c r="C115" s="430" t="s">
        <v>1572</v>
      </c>
      <c r="D115" s="430"/>
      <c r="E115" s="22"/>
      <c r="F115" s="16">
        <v>1786</v>
      </c>
      <c r="G115" s="17">
        <v>867</v>
      </c>
      <c r="H115" s="17">
        <v>919</v>
      </c>
      <c r="I115" s="18">
        <v>94.3</v>
      </c>
      <c r="J115" s="17">
        <v>1831</v>
      </c>
      <c r="K115" s="17">
        <v>-45</v>
      </c>
      <c r="L115" s="18">
        <v>-2.5</v>
      </c>
      <c r="M115" s="5">
        <v>17.77</v>
      </c>
      <c r="N115" s="4">
        <v>100.5</v>
      </c>
      <c r="O115" s="5">
        <v>0.08</v>
      </c>
      <c r="P115" s="5">
        <v>0.21</v>
      </c>
      <c r="Q115" s="3">
        <v>376</v>
      </c>
      <c r="R115" s="3">
        <v>1782</v>
      </c>
      <c r="S115" s="5">
        <v>4.74</v>
      </c>
      <c r="T115" s="156">
        <v>2</v>
      </c>
      <c r="U115" s="3">
        <v>1</v>
      </c>
      <c r="V115" s="3">
        <v>2</v>
      </c>
      <c r="W115" s="23">
        <v>75</v>
      </c>
    </row>
    <row r="116" spans="1:23" ht="13.5" customHeight="1">
      <c r="A116" s="20" t="s">
        <v>1573</v>
      </c>
      <c r="B116" s="17"/>
      <c r="C116" s="430" t="s">
        <v>1574</v>
      </c>
      <c r="D116" s="430"/>
      <c r="E116" s="22"/>
      <c r="F116" s="16">
        <v>1934</v>
      </c>
      <c r="G116" s="17">
        <v>994</v>
      </c>
      <c r="H116" s="17">
        <v>940</v>
      </c>
      <c r="I116" s="18">
        <v>105.7</v>
      </c>
      <c r="J116" s="17">
        <v>1996</v>
      </c>
      <c r="K116" s="17">
        <v>-62</v>
      </c>
      <c r="L116" s="18">
        <v>-3.1</v>
      </c>
      <c r="M116" s="5">
        <v>29.89</v>
      </c>
      <c r="N116" s="4">
        <v>64.7</v>
      </c>
      <c r="O116" s="5">
        <v>0.09</v>
      </c>
      <c r="P116" s="5">
        <v>0.35</v>
      </c>
      <c r="Q116" s="3">
        <v>402</v>
      </c>
      <c r="R116" s="3">
        <v>1926</v>
      </c>
      <c r="S116" s="5">
        <v>4.79</v>
      </c>
      <c r="T116" s="156">
        <v>3</v>
      </c>
      <c r="U116" s="3">
        <v>2</v>
      </c>
      <c r="V116" s="3">
        <v>5</v>
      </c>
      <c r="W116" s="23">
        <v>76</v>
      </c>
    </row>
    <row r="117" spans="1:23" ht="13.5" customHeight="1">
      <c r="A117" s="20" t="s">
        <v>1575</v>
      </c>
      <c r="B117" s="17"/>
      <c r="C117" s="430" t="s">
        <v>1576</v>
      </c>
      <c r="D117" s="430"/>
      <c r="E117" s="22"/>
      <c r="F117" s="16">
        <v>1700</v>
      </c>
      <c r="G117" s="17">
        <v>837</v>
      </c>
      <c r="H117" s="17">
        <v>863</v>
      </c>
      <c r="I117" s="18">
        <v>97</v>
      </c>
      <c r="J117" s="17">
        <v>1723</v>
      </c>
      <c r="K117" s="17">
        <v>-23</v>
      </c>
      <c r="L117" s="18">
        <v>-1.3</v>
      </c>
      <c r="M117" s="26">
        <v>22.75</v>
      </c>
      <c r="N117" s="4">
        <v>74.7</v>
      </c>
      <c r="O117" s="5">
        <v>0.08</v>
      </c>
      <c r="P117" s="5">
        <v>0.27</v>
      </c>
      <c r="Q117" s="3">
        <v>341</v>
      </c>
      <c r="R117" s="3">
        <v>1698</v>
      </c>
      <c r="S117" s="5">
        <v>4.98</v>
      </c>
      <c r="T117" s="156">
        <v>2</v>
      </c>
      <c r="U117" s="3">
        <v>0</v>
      </c>
      <c r="V117" s="3">
        <v>0</v>
      </c>
      <c r="W117" s="23">
        <v>77</v>
      </c>
    </row>
    <row r="118" spans="1:23" ht="13.5" customHeight="1">
      <c r="A118" s="20"/>
      <c r="B118" s="17"/>
      <c r="C118" s="21"/>
      <c r="D118" s="21"/>
      <c r="E118" s="22"/>
      <c r="F118" s="16"/>
      <c r="G118" s="17"/>
      <c r="H118" s="17"/>
      <c r="I118" s="18"/>
      <c r="J118" s="17"/>
      <c r="K118" s="17"/>
      <c r="L118" s="18"/>
      <c r="M118" s="26"/>
      <c r="S118" s="5"/>
      <c r="W118" s="23"/>
    </row>
    <row r="119" spans="1:23" ht="13.5" customHeight="1">
      <c r="A119" s="20" t="s">
        <v>1577</v>
      </c>
      <c r="B119" s="17"/>
      <c r="C119" s="431" t="s">
        <v>1578</v>
      </c>
      <c r="D119" s="431"/>
      <c r="E119" s="22"/>
      <c r="F119" s="16">
        <v>1920</v>
      </c>
      <c r="G119" s="17">
        <v>974</v>
      </c>
      <c r="H119" s="17">
        <v>946</v>
      </c>
      <c r="I119" s="18">
        <v>103</v>
      </c>
      <c r="J119" s="17">
        <v>1980</v>
      </c>
      <c r="K119" s="17">
        <v>-60</v>
      </c>
      <c r="L119" s="18">
        <v>-3</v>
      </c>
      <c r="M119" s="26">
        <v>54.07</v>
      </c>
      <c r="N119" s="4">
        <v>35.5</v>
      </c>
      <c r="O119" s="5">
        <v>0.09</v>
      </c>
      <c r="P119" s="5">
        <v>0.64</v>
      </c>
      <c r="Q119" s="3">
        <v>417</v>
      </c>
      <c r="R119" s="3">
        <v>1893</v>
      </c>
      <c r="S119" s="5">
        <v>4.54</v>
      </c>
      <c r="T119" s="156">
        <v>7</v>
      </c>
      <c r="U119" s="3">
        <v>5</v>
      </c>
      <c r="V119" s="3">
        <v>20</v>
      </c>
      <c r="W119" s="23">
        <v>78</v>
      </c>
    </row>
    <row r="120" spans="1:23" ht="13.5" customHeight="1">
      <c r="A120" s="20" t="s">
        <v>1579</v>
      </c>
      <c r="B120" s="17"/>
      <c r="C120" s="431" t="s">
        <v>1580</v>
      </c>
      <c r="D120" s="431"/>
      <c r="E120" s="22"/>
      <c r="F120" s="16">
        <v>2028</v>
      </c>
      <c r="G120" s="17">
        <v>1029</v>
      </c>
      <c r="H120" s="17">
        <v>999</v>
      </c>
      <c r="I120" s="18">
        <v>103</v>
      </c>
      <c r="J120" s="17">
        <v>2064</v>
      </c>
      <c r="K120" s="17">
        <v>-36</v>
      </c>
      <c r="L120" s="18">
        <v>-1.7</v>
      </c>
      <c r="M120" s="26">
        <v>36.79</v>
      </c>
      <c r="N120" s="4">
        <v>55.1</v>
      </c>
      <c r="O120" s="5">
        <v>0.09</v>
      </c>
      <c r="P120" s="5">
        <v>0.44</v>
      </c>
      <c r="Q120" s="3">
        <v>392</v>
      </c>
      <c r="R120" s="3">
        <v>2006</v>
      </c>
      <c r="S120" s="5">
        <v>5.12</v>
      </c>
      <c r="T120" s="156">
        <v>6</v>
      </c>
      <c r="U120" s="3">
        <v>3</v>
      </c>
      <c r="V120" s="3">
        <v>16</v>
      </c>
      <c r="W120" s="23">
        <v>79</v>
      </c>
    </row>
    <row r="121" spans="1:23" ht="13.5" customHeight="1">
      <c r="A121" s="20" t="s">
        <v>1581</v>
      </c>
      <c r="B121" s="17"/>
      <c r="C121" s="431" t="s">
        <v>1582</v>
      </c>
      <c r="D121" s="431"/>
      <c r="E121" s="22"/>
      <c r="F121" s="16">
        <v>2938</v>
      </c>
      <c r="G121" s="17">
        <v>1443</v>
      </c>
      <c r="H121" s="17">
        <v>1495</v>
      </c>
      <c r="I121" s="18">
        <v>96.5</v>
      </c>
      <c r="J121" s="17">
        <v>3035</v>
      </c>
      <c r="K121" s="17">
        <v>-97</v>
      </c>
      <c r="L121" s="18">
        <v>-3.2</v>
      </c>
      <c r="M121" s="26">
        <v>29.41</v>
      </c>
      <c r="N121" s="4">
        <v>99.9</v>
      </c>
      <c r="O121" s="5">
        <v>0.14</v>
      </c>
      <c r="P121" s="5">
        <v>0.35</v>
      </c>
      <c r="Q121" s="3">
        <v>599</v>
      </c>
      <c r="R121" s="3">
        <v>2924</v>
      </c>
      <c r="S121" s="5">
        <v>4.88</v>
      </c>
      <c r="T121" s="156">
        <v>3</v>
      </c>
      <c r="U121" s="3">
        <v>3</v>
      </c>
      <c r="V121" s="3">
        <v>11</v>
      </c>
      <c r="W121" s="23">
        <v>80</v>
      </c>
    </row>
    <row r="122" spans="1:23" ht="13.5" customHeight="1">
      <c r="A122" s="20" t="s">
        <v>1583</v>
      </c>
      <c r="B122" s="17"/>
      <c r="C122" s="431" t="s">
        <v>1584</v>
      </c>
      <c r="D122" s="431"/>
      <c r="E122" s="22"/>
      <c r="F122" s="16">
        <v>5336</v>
      </c>
      <c r="G122" s="17">
        <v>2652</v>
      </c>
      <c r="H122" s="17">
        <v>2684</v>
      </c>
      <c r="I122" s="18">
        <v>98.8</v>
      </c>
      <c r="J122" s="17">
        <v>5630</v>
      </c>
      <c r="K122" s="17">
        <v>-294</v>
      </c>
      <c r="L122" s="18">
        <v>-5.2</v>
      </c>
      <c r="M122" s="26">
        <v>58.2</v>
      </c>
      <c r="N122" s="4">
        <v>91.7</v>
      </c>
      <c r="O122" s="5">
        <v>0.25</v>
      </c>
      <c r="P122" s="5">
        <v>0.69</v>
      </c>
      <c r="Q122" s="3">
        <v>1028</v>
      </c>
      <c r="R122" s="3">
        <v>5327</v>
      </c>
      <c r="S122" s="5">
        <v>5.18</v>
      </c>
      <c r="T122" s="156">
        <v>5</v>
      </c>
      <c r="U122" s="3">
        <v>2</v>
      </c>
      <c r="V122" s="3">
        <v>4</v>
      </c>
      <c r="W122" s="23">
        <v>81</v>
      </c>
    </row>
    <row r="123" spans="1:23" ht="13.5" customHeight="1">
      <c r="A123" s="20" t="s">
        <v>1585</v>
      </c>
      <c r="B123" s="17"/>
      <c r="C123" s="431" t="s">
        <v>1586</v>
      </c>
      <c r="D123" s="431"/>
      <c r="E123" s="22"/>
      <c r="F123" s="16">
        <v>3509</v>
      </c>
      <c r="G123" s="17">
        <v>1725</v>
      </c>
      <c r="H123" s="17">
        <v>1784</v>
      </c>
      <c r="I123" s="18">
        <v>96.7</v>
      </c>
      <c r="J123" s="17">
        <v>3631</v>
      </c>
      <c r="K123" s="17">
        <v>-122</v>
      </c>
      <c r="L123" s="18">
        <v>-3.4</v>
      </c>
      <c r="M123" s="26">
        <v>31.73</v>
      </c>
      <c r="N123" s="4">
        <v>110.6</v>
      </c>
      <c r="O123" s="5">
        <v>0.16</v>
      </c>
      <c r="P123" s="5">
        <v>0.38</v>
      </c>
      <c r="Q123" s="3">
        <v>716</v>
      </c>
      <c r="R123" s="3">
        <v>3501</v>
      </c>
      <c r="S123" s="5">
        <v>4.89</v>
      </c>
      <c r="T123" s="156">
        <v>6</v>
      </c>
      <c r="U123" s="3">
        <v>1</v>
      </c>
      <c r="V123" s="3">
        <v>2</v>
      </c>
      <c r="W123" s="23">
        <v>82</v>
      </c>
    </row>
    <row r="124" spans="1:23" ht="13.5" customHeight="1">
      <c r="A124" s="20"/>
      <c r="B124" s="17"/>
      <c r="C124" s="21"/>
      <c r="D124" s="21"/>
      <c r="E124" s="22"/>
      <c r="F124" s="16"/>
      <c r="G124" s="17"/>
      <c r="H124" s="17"/>
      <c r="I124" s="18"/>
      <c r="J124" s="17"/>
      <c r="K124" s="17"/>
      <c r="L124" s="18"/>
      <c r="M124" s="26"/>
      <c r="S124" s="5"/>
      <c r="W124" s="23"/>
    </row>
    <row r="125" spans="1:23" ht="13.5" customHeight="1">
      <c r="A125" s="20" t="s">
        <v>1587</v>
      </c>
      <c r="B125" s="17"/>
      <c r="C125" s="431" t="s">
        <v>1588</v>
      </c>
      <c r="D125" s="431"/>
      <c r="E125" s="22"/>
      <c r="F125" s="16">
        <v>6091</v>
      </c>
      <c r="G125" s="17">
        <v>2962</v>
      </c>
      <c r="H125" s="17">
        <v>3129</v>
      </c>
      <c r="I125" s="18">
        <v>94.7</v>
      </c>
      <c r="J125" s="17">
        <v>6398</v>
      </c>
      <c r="K125" s="17">
        <v>-307</v>
      </c>
      <c r="L125" s="18">
        <v>-4.8</v>
      </c>
      <c r="M125" s="26">
        <v>41.21</v>
      </c>
      <c r="N125" s="4">
        <v>147.8</v>
      </c>
      <c r="O125" s="5">
        <v>0.28</v>
      </c>
      <c r="P125" s="5">
        <v>0.49</v>
      </c>
      <c r="Q125" s="3">
        <v>1231</v>
      </c>
      <c r="R125" s="3">
        <v>6075</v>
      </c>
      <c r="S125" s="5">
        <v>4.94</v>
      </c>
      <c r="T125" s="156">
        <v>8</v>
      </c>
      <c r="U125" s="3">
        <v>3</v>
      </c>
      <c r="V125" s="3">
        <v>8</v>
      </c>
      <c r="W125" s="23">
        <v>83</v>
      </c>
    </row>
    <row r="126" spans="1:23" ht="13.5" customHeight="1">
      <c r="A126" s="20" t="s">
        <v>1589</v>
      </c>
      <c r="B126" s="17"/>
      <c r="C126" s="430" t="s">
        <v>1590</v>
      </c>
      <c r="D126" s="430"/>
      <c r="E126" s="22"/>
      <c r="F126" s="16">
        <v>8612</v>
      </c>
      <c r="G126" s="17">
        <v>4227</v>
      </c>
      <c r="H126" s="17">
        <v>4385</v>
      </c>
      <c r="I126" s="18">
        <v>96.4</v>
      </c>
      <c r="J126" s="17">
        <v>8954</v>
      </c>
      <c r="K126" s="17">
        <v>-342</v>
      </c>
      <c r="L126" s="18">
        <v>-3.8</v>
      </c>
      <c r="M126" s="5">
        <v>83.51</v>
      </c>
      <c r="N126" s="4">
        <v>103.1</v>
      </c>
      <c r="O126" s="5">
        <v>0.4</v>
      </c>
      <c r="P126" s="5">
        <v>0.99</v>
      </c>
      <c r="Q126" s="3">
        <v>1828</v>
      </c>
      <c r="R126" s="3">
        <v>8584</v>
      </c>
      <c r="S126" s="5">
        <v>4.7</v>
      </c>
      <c r="T126" s="156">
        <v>13</v>
      </c>
      <c r="U126" s="3">
        <v>3</v>
      </c>
      <c r="V126" s="3">
        <v>15</v>
      </c>
      <c r="W126" s="23">
        <v>84</v>
      </c>
    </row>
    <row r="127" spans="1:23" ht="13.5" customHeight="1">
      <c r="A127" s="20" t="s">
        <v>1591</v>
      </c>
      <c r="B127" s="17"/>
      <c r="C127" s="431" t="s">
        <v>1592</v>
      </c>
      <c r="D127" s="431"/>
      <c r="E127" s="22"/>
      <c r="F127" s="16">
        <v>2530</v>
      </c>
      <c r="G127" s="17">
        <v>1239</v>
      </c>
      <c r="H127" s="17">
        <v>1291</v>
      </c>
      <c r="I127" s="18">
        <v>96</v>
      </c>
      <c r="J127" s="17">
        <v>2578</v>
      </c>
      <c r="K127" s="17">
        <v>-48</v>
      </c>
      <c r="L127" s="18">
        <v>-1.9</v>
      </c>
      <c r="M127" s="5">
        <v>11.73</v>
      </c>
      <c r="N127" s="4">
        <v>215.7</v>
      </c>
      <c r="O127" s="5">
        <v>0.12</v>
      </c>
      <c r="P127" s="5">
        <v>0.14</v>
      </c>
      <c r="Q127" s="3">
        <v>534</v>
      </c>
      <c r="R127" s="3">
        <v>2472</v>
      </c>
      <c r="S127" s="5">
        <v>4.63</v>
      </c>
      <c r="T127" s="156">
        <v>3</v>
      </c>
      <c r="U127" s="3">
        <v>3</v>
      </c>
      <c r="V127" s="3">
        <v>55</v>
      </c>
      <c r="W127" s="23">
        <v>85</v>
      </c>
    </row>
    <row r="128" spans="1:23" ht="13.5" customHeight="1">
      <c r="A128" s="20" t="s">
        <v>1593</v>
      </c>
      <c r="B128" s="17"/>
      <c r="C128" s="431" t="s">
        <v>1594</v>
      </c>
      <c r="D128" s="431"/>
      <c r="E128" s="22"/>
      <c r="F128" s="16">
        <v>2240</v>
      </c>
      <c r="G128" s="17">
        <v>1105</v>
      </c>
      <c r="H128" s="17">
        <v>1135</v>
      </c>
      <c r="I128" s="18">
        <v>97.4</v>
      </c>
      <c r="J128" s="17">
        <v>2421</v>
      </c>
      <c r="K128" s="17">
        <v>-181</v>
      </c>
      <c r="L128" s="18">
        <v>-7.5</v>
      </c>
      <c r="M128" s="5">
        <v>23.11</v>
      </c>
      <c r="N128" s="4">
        <v>96.9</v>
      </c>
      <c r="O128" s="5">
        <v>0.1</v>
      </c>
      <c r="P128" s="5">
        <v>0.27</v>
      </c>
      <c r="Q128" s="3">
        <v>490</v>
      </c>
      <c r="R128" s="3">
        <v>2234</v>
      </c>
      <c r="S128" s="5">
        <v>4.56</v>
      </c>
      <c r="T128" s="156">
        <v>4</v>
      </c>
      <c r="U128" s="3">
        <v>1</v>
      </c>
      <c r="V128" s="3">
        <v>2</v>
      </c>
      <c r="W128" s="23">
        <v>86</v>
      </c>
    </row>
    <row r="129" spans="1:23" ht="13.5" customHeight="1">
      <c r="A129" s="20" t="s">
        <v>1595</v>
      </c>
      <c r="B129" s="17"/>
      <c r="C129" s="431" t="s">
        <v>1596</v>
      </c>
      <c r="D129" s="431"/>
      <c r="E129" s="22"/>
      <c r="F129" s="16">
        <v>3832</v>
      </c>
      <c r="G129" s="17">
        <v>1881</v>
      </c>
      <c r="H129" s="17">
        <v>1951</v>
      </c>
      <c r="I129" s="18">
        <v>96.4</v>
      </c>
      <c r="J129" s="17">
        <v>4037</v>
      </c>
      <c r="K129" s="17">
        <v>-205</v>
      </c>
      <c r="L129" s="18">
        <v>-5.1</v>
      </c>
      <c r="M129" s="5">
        <v>34.78</v>
      </c>
      <c r="N129" s="4">
        <v>110.2</v>
      </c>
      <c r="O129" s="5">
        <v>0.18</v>
      </c>
      <c r="P129" s="5">
        <v>0.41</v>
      </c>
      <c r="Q129" s="3">
        <v>826</v>
      </c>
      <c r="R129" s="3">
        <v>3807</v>
      </c>
      <c r="S129" s="5">
        <v>4.61</v>
      </c>
      <c r="T129" s="156">
        <v>9</v>
      </c>
      <c r="U129" s="3">
        <v>3</v>
      </c>
      <c r="V129" s="3">
        <v>16</v>
      </c>
      <c r="W129" s="23">
        <v>87</v>
      </c>
    </row>
    <row r="130" spans="1:23" ht="13.5" customHeight="1">
      <c r="A130" s="20"/>
      <c r="B130" s="17"/>
      <c r="C130" s="21"/>
      <c r="D130" s="21"/>
      <c r="E130" s="22"/>
      <c r="F130" s="16"/>
      <c r="G130" s="17"/>
      <c r="H130" s="17"/>
      <c r="I130" s="18"/>
      <c r="J130" s="17"/>
      <c r="K130" s="17"/>
      <c r="L130" s="18"/>
      <c r="S130" s="5"/>
      <c r="W130" s="23"/>
    </row>
    <row r="131" spans="1:23" ht="13.5" customHeight="1">
      <c r="A131" s="20" t="s">
        <v>1597</v>
      </c>
      <c r="B131" s="17"/>
      <c r="C131" s="431" t="s">
        <v>1598</v>
      </c>
      <c r="D131" s="431"/>
      <c r="E131" s="22"/>
      <c r="F131" s="16">
        <v>3017</v>
      </c>
      <c r="G131" s="17">
        <v>1476</v>
      </c>
      <c r="H131" s="17">
        <v>1541</v>
      </c>
      <c r="I131" s="18">
        <v>95.8</v>
      </c>
      <c r="J131" s="17">
        <v>3071</v>
      </c>
      <c r="K131" s="17">
        <v>-54</v>
      </c>
      <c r="L131" s="18">
        <v>-1.8</v>
      </c>
      <c r="M131" s="5">
        <v>30.16</v>
      </c>
      <c r="N131" s="4">
        <v>100</v>
      </c>
      <c r="O131" s="5">
        <v>0.14</v>
      </c>
      <c r="P131" s="5">
        <v>0.36</v>
      </c>
      <c r="Q131" s="3">
        <v>635</v>
      </c>
      <c r="R131" s="3">
        <v>3009</v>
      </c>
      <c r="S131" s="5">
        <v>4.74</v>
      </c>
      <c r="T131" s="156">
        <v>2</v>
      </c>
      <c r="U131" s="3">
        <v>2</v>
      </c>
      <c r="V131" s="3">
        <v>6</v>
      </c>
      <c r="W131" s="23">
        <v>88</v>
      </c>
    </row>
    <row r="132" spans="1:23" ht="13.5" customHeight="1">
      <c r="A132" s="20"/>
      <c r="B132" s="17"/>
      <c r="C132" s="21"/>
      <c r="D132" s="21"/>
      <c r="E132" s="22"/>
      <c r="F132" s="16"/>
      <c r="G132" s="17"/>
      <c r="H132" s="17"/>
      <c r="I132" s="18"/>
      <c r="J132" s="17"/>
      <c r="K132" s="17"/>
      <c r="L132" s="18"/>
      <c r="S132" s="5"/>
      <c r="W132" s="23"/>
    </row>
    <row r="133" spans="1:23" ht="14.25" customHeight="1">
      <c r="A133" s="20" t="s">
        <v>1599</v>
      </c>
      <c r="B133" s="17"/>
      <c r="C133" s="430" t="s">
        <v>113</v>
      </c>
      <c r="D133" s="430"/>
      <c r="E133" s="22"/>
      <c r="F133" s="16">
        <v>128267</v>
      </c>
      <c r="G133" s="17">
        <v>62819</v>
      </c>
      <c r="H133" s="17">
        <v>65448</v>
      </c>
      <c r="I133" s="18">
        <v>96</v>
      </c>
      <c r="J133" s="17">
        <v>132076</v>
      </c>
      <c r="K133" s="17">
        <v>-3809</v>
      </c>
      <c r="L133" s="18">
        <v>-2.9</v>
      </c>
      <c r="M133" s="5">
        <v>615.52</v>
      </c>
      <c r="N133" s="4">
        <v>208.4</v>
      </c>
      <c r="O133" s="5">
        <v>5.97</v>
      </c>
      <c r="P133" s="5">
        <v>7.3</v>
      </c>
      <c r="Q133" s="3">
        <v>26843</v>
      </c>
      <c r="R133" s="3">
        <v>124894</v>
      </c>
      <c r="S133" s="5">
        <v>4.65</v>
      </c>
      <c r="T133" s="156">
        <v>290</v>
      </c>
      <c r="U133" s="3">
        <v>169</v>
      </c>
      <c r="V133" s="3">
        <v>3083</v>
      </c>
      <c r="W133" s="23" t="s">
        <v>1600</v>
      </c>
    </row>
    <row r="134" spans="1:23" ht="14.25" customHeight="1">
      <c r="A134" s="20"/>
      <c r="B134" s="17"/>
      <c r="C134" s="21"/>
      <c r="D134" s="21"/>
      <c r="E134" s="22"/>
      <c r="F134" s="16"/>
      <c r="G134" s="17"/>
      <c r="H134" s="17"/>
      <c r="I134" s="18"/>
      <c r="J134" s="17"/>
      <c r="K134" s="17"/>
      <c r="L134" s="18"/>
      <c r="S134" s="5"/>
      <c r="W134" s="23"/>
    </row>
    <row r="135" spans="1:23" ht="14.25" customHeight="1">
      <c r="A135" s="20" t="s">
        <v>1601</v>
      </c>
      <c r="B135" s="17"/>
      <c r="C135" s="431" t="s">
        <v>1602</v>
      </c>
      <c r="D135" s="431"/>
      <c r="E135" s="22"/>
      <c r="F135" s="16">
        <v>17598</v>
      </c>
      <c r="G135" s="17">
        <v>8572</v>
      </c>
      <c r="H135" s="17">
        <v>9026</v>
      </c>
      <c r="I135" s="18">
        <v>95</v>
      </c>
      <c r="J135" s="17">
        <v>17899</v>
      </c>
      <c r="K135" s="17">
        <v>-301</v>
      </c>
      <c r="L135" s="18">
        <v>-1.7</v>
      </c>
      <c r="M135" s="5">
        <v>81.98</v>
      </c>
      <c r="N135" s="4">
        <v>214.7</v>
      </c>
      <c r="O135" s="5">
        <v>0.82</v>
      </c>
      <c r="P135" s="5">
        <v>0.97</v>
      </c>
      <c r="Q135" s="3">
        <v>3740</v>
      </c>
      <c r="R135" s="3">
        <v>17333</v>
      </c>
      <c r="S135" s="5">
        <v>4.63</v>
      </c>
      <c r="T135" s="156">
        <v>38</v>
      </c>
      <c r="U135" s="3">
        <v>34</v>
      </c>
      <c r="V135" s="3">
        <v>227</v>
      </c>
      <c r="W135" s="23">
        <v>89</v>
      </c>
    </row>
    <row r="136" spans="1:23" ht="14.25" customHeight="1">
      <c r="A136" s="20" t="s">
        <v>1603</v>
      </c>
      <c r="B136" s="17"/>
      <c r="C136" s="431" t="s">
        <v>1604</v>
      </c>
      <c r="D136" s="431"/>
      <c r="E136" s="22"/>
      <c r="F136" s="16">
        <v>5300</v>
      </c>
      <c r="G136" s="17">
        <v>2667</v>
      </c>
      <c r="H136" s="17">
        <v>2633</v>
      </c>
      <c r="I136" s="18">
        <v>101.3</v>
      </c>
      <c r="J136" s="17">
        <v>4995</v>
      </c>
      <c r="K136" s="17">
        <v>305</v>
      </c>
      <c r="L136" s="18">
        <v>6.1</v>
      </c>
      <c r="M136" s="5">
        <v>11.62</v>
      </c>
      <c r="N136" s="4">
        <v>456.1</v>
      </c>
      <c r="O136" s="5">
        <v>0.25</v>
      </c>
      <c r="P136" s="5">
        <v>0.14</v>
      </c>
      <c r="Q136" s="3">
        <v>895</v>
      </c>
      <c r="R136" s="3">
        <v>4136</v>
      </c>
      <c r="S136" s="5">
        <v>4.62</v>
      </c>
      <c r="T136" s="156">
        <v>16</v>
      </c>
      <c r="U136" s="3">
        <v>15</v>
      </c>
      <c r="V136" s="3">
        <v>1148</v>
      </c>
      <c r="W136" s="23">
        <v>90</v>
      </c>
    </row>
    <row r="137" spans="1:23" ht="14.25" customHeight="1">
      <c r="A137" s="20" t="s">
        <v>1605</v>
      </c>
      <c r="B137" s="17"/>
      <c r="C137" s="431" t="s">
        <v>1606</v>
      </c>
      <c r="D137" s="431"/>
      <c r="E137" s="22"/>
      <c r="F137" s="16">
        <v>4332</v>
      </c>
      <c r="G137" s="17">
        <v>2204</v>
      </c>
      <c r="H137" s="17">
        <v>2128</v>
      </c>
      <c r="I137" s="18">
        <v>103.6</v>
      </c>
      <c r="J137" s="17">
        <v>4340</v>
      </c>
      <c r="K137" s="17">
        <v>-8</v>
      </c>
      <c r="L137" s="18">
        <v>-0.2</v>
      </c>
      <c r="M137" s="5">
        <v>25.24</v>
      </c>
      <c r="N137" s="4">
        <v>171.6</v>
      </c>
      <c r="O137" s="5">
        <v>0.2</v>
      </c>
      <c r="P137" s="5">
        <v>0.3</v>
      </c>
      <c r="Q137" s="3">
        <v>887</v>
      </c>
      <c r="R137" s="3">
        <v>4040</v>
      </c>
      <c r="S137" s="5">
        <v>4.55</v>
      </c>
      <c r="T137" s="156">
        <v>21</v>
      </c>
      <c r="U137" s="3">
        <v>11</v>
      </c>
      <c r="V137" s="3">
        <v>271</v>
      </c>
      <c r="W137" s="23">
        <v>91</v>
      </c>
    </row>
    <row r="138" spans="1:23" ht="14.25" customHeight="1">
      <c r="A138" s="20" t="s">
        <v>1607</v>
      </c>
      <c r="B138" s="17"/>
      <c r="C138" s="431" t="s">
        <v>1499</v>
      </c>
      <c r="D138" s="431"/>
      <c r="E138" s="22"/>
      <c r="F138" s="16">
        <v>3715</v>
      </c>
      <c r="G138" s="17">
        <v>1952</v>
      </c>
      <c r="H138" s="17">
        <v>1763</v>
      </c>
      <c r="I138" s="18">
        <v>110.7</v>
      </c>
      <c r="J138" s="17">
        <v>3633</v>
      </c>
      <c r="K138" s="17">
        <v>82</v>
      </c>
      <c r="L138" s="18">
        <v>2.3</v>
      </c>
      <c r="M138" s="5">
        <v>20.3</v>
      </c>
      <c r="N138" s="4">
        <v>183</v>
      </c>
      <c r="O138" s="5">
        <v>0.17</v>
      </c>
      <c r="P138" s="5">
        <v>0.24</v>
      </c>
      <c r="Q138" s="3">
        <v>705</v>
      </c>
      <c r="R138" s="3">
        <v>3430</v>
      </c>
      <c r="S138" s="5">
        <v>4.87</v>
      </c>
      <c r="T138" s="156">
        <v>2</v>
      </c>
      <c r="U138" s="3">
        <v>8</v>
      </c>
      <c r="V138" s="3">
        <v>283</v>
      </c>
      <c r="W138" s="23">
        <v>92</v>
      </c>
    </row>
    <row r="139" spans="1:23" ht="14.25" customHeight="1">
      <c r="A139" s="20" t="s">
        <v>1608</v>
      </c>
      <c r="B139" s="17"/>
      <c r="C139" s="431" t="s">
        <v>1609</v>
      </c>
      <c r="D139" s="431"/>
      <c r="E139" s="22"/>
      <c r="F139" s="16">
        <v>1302</v>
      </c>
      <c r="G139" s="17">
        <v>636</v>
      </c>
      <c r="H139" s="17">
        <v>666</v>
      </c>
      <c r="I139" s="18">
        <v>95.5</v>
      </c>
      <c r="J139" s="17">
        <v>1347</v>
      </c>
      <c r="K139" s="17">
        <v>-45</v>
      </c>
      <c r="L139" s="18">
        <v>-3.3</v>
      </c>
      <c r="M139" s="5">
        <v>9.35</v>
      </c>
      <c r="N139" s="4">
        <v>139.3</v>
      </c>
      <c r="O139" s="5">
        <v>0.06</v>
      </c>
      <c r="P139" s="5">
        <v>0.11</v>
      </c>
      <c r="Q139" s="3">
        <v>258</v>
      </c>
      <c r="R139" s="3">
        <v>1301</v>
      </c>
      <c r="S139" s="5">
        <v>5.04</v>
      </c>
      <c r="T139" s="156">
        <v>1</v>
      </c>
      <c r="U139" s="3">
        <v>0</v>
      </c>
      <c r="V139" s="3">
        <v>0</v>
      </c>
      <c r="W139" s="23">
        <v>93</v>
      </c>
    </row>
    <row r="140" spans="1:23" ht="14.25" customHeight="1">
      <c r="A140" s="20"/>
      <c r="B140" s="17"/>
      <c r="C140" s="21"/>
      <c r="D140" s="21"/>
      <c r="E140" s="22"/>
      <c r="F140" s="16"/>
      <c r="G140" s="17"/>
      <c r="H140" s="17"/>
      <c r="I140" s="18"/>
      <c r="J140" s="17"/>
      <c r="K140" s="17"/>
      <c r="L140" s="18"/>
      <c r="S140" s="5"/>
      <c r="W140" s="23"/>
    </row>
    <row r="141" spans="1:23" ht="12.75">
      <c r="A141" s="20" t="s">
        <v>1610</v>
      </c>
      <c r="B141" s="21"/>
      <c r="C141" s="430" t="s">
        <v>1611</v>
      </c>
      <c r="D141" s="430"/>
      <c r="E141" s="22"/>
      <c r="F141" s="16">
        <v>11291</v>
      </c>
      <c r="G141" s="17">
        <v>5583</v>
      </c>
      <c r="H141" s="17">
        <v>5708</v>
      </c>
      <c r="I141" s="18">
        <v>97.8</v>
      </c>
      <c r="J141" s="17">
        <v>11880</v>
      </c>
      <c r="K141" s="17">
        <v>-589</v>
      </c>
      <c r="L141" s="18">
        <v>-5</v>
      </c>
      <c r="M141" s="5">
        <v>64.57</v>
      </c>
      <c r="N141" s="4">
        <v>174.9</v>
      </c>
      <c r="O141" s="5">
        <v>0.53</v>
      </c>
      <c r="P141" s="5">
        <v>0.77</v>
      </c>
      <c r="Q141" s="3">
        <v>2371</v>
      </c>
      <c r="R141" s="3">
        <v>10596</v>
      </c>
      <c r="S141" s="5">
        <v>4.47</v>
      </c>
      <c r="T141" s="156">
        <v>16</v>
      </c>
      <c r="U141" s="3">
        <v>16</v>
      </c>
      <c r="V141" s="3">
        <v>679</v>
      </c>
      <c r="W141" s="23">
        <v>94</v>
      </c>
    </row>
    <row r="142" spans="1:23" ht="12.75">
      <c r="A142" s="20" t="s">
        <v>1612</v>
      </c>
      <c r="B142" s="21"/>
      <c r="C142" s="430" t="s">
        <v>1613</v>
      </c>
      <c r="D142" s="432"/>
      <c r="E142" s="22"/>
      <c r="F142" s="16">
        <v>2996</v>
      </c>
      <c r="G142" s="17">
        <v>1472</v>
      </c>
      <c r="H142" s="17">
        <v>1524</v>
      </c>
      <c r="I142" s="18">
        <v>96.6</v>
      </c>
      <c r="J142" s="17">
        <v>3041</v>
      </c>
      <c r="K142" s="17">
        <v>-45</v>
      </c>
      <c r="L142" s="18">
        <v>-1.5</v>
      </c>
      <c r="M142" s="5">
        <v>21.07</v>
      </c>
      <c r="N142" s="4">
        <v>142.2</v>
      </c>
      <c r="O142" s="5">
        <v>0.14</v>
      </c>
      <c r="P142" s="5">
        <v>0.25</v>
      </c>
      <c r="Q142" s="3">
        <v>629</v>
      </c>
      <c r="R142" s="3">
        <v>2994</v>
      </c>
      <c r="S142" s="5">
        <v>4.76</v>
      </c>
      <c r="T142" s="156">
        <v>0</v>
      </c>
      <c r="U142" s="3">
        <v>1</v>
      </c>
      <c r="V142" s="3">
        <v>2</v>
      </c>
      <c r="W142" s="23">
        <v>95</v>
      </c>
    </row>
    <row r="143" spans="1:23" ht="12.75">
      <c r="A143" s="20" t="s">
        <v>1614</v>
      </c>
      <c r="B143" s="21"/>
      <c r="C143" s="430" t="s">
        <v>278</v>
      </c>
      <c r="D143" s="432"/>
      <c r="E143" s="22"/>
      <c r="F143" s="16">
        <v>7637</v>
      </c>
      <c r="G143" s="17">
        <v>3691</v>
      </c>
      <c r="H143" s="17">
        <v>3946</v>
      </c>
      <c r="I143" s="18">
        <v>93.5</v>
      </c>
      <c r="J143" s="17">
        <v>7710</v>
      </c>
      <c r="K143" s="17">
        <v>-73</v>
      </c>
      <c r="L143" s="18">
        <v>-0.9</v>
      </c>
      <c r="M143" s="5">
        <v>15.53</v>
      </c>
      <c r="N143" s="4">
        <v>491.8</v>
      </c>
      <c r="O143" s="5">
        <v>0.36</v>
      </c>
      <c r="P143" s="5">
        <v>0.18</v>
      </c>
      <c r="Q143" s="3">
        <v>1698</v>
      </c>
      <c r="R143" s="3">
        <v>7615</v>
      </c>
      <c r="S143" s="5">
        <v>4.48</v>
      </c>
      <c r="T143" s="156">
        <v>12</v>
      </c>
      <c r="U143" s="3">
        <v>4</v>
      </c>
      <c r="V143" s="3">
        <v>10</v>
      </c>
      <c r="W143" s="23">
        <v>96</v>
      </c>
    </row>
    <row r="144" spans="1:23" ht="12.75">
      <c r="A144" s="24" t="s">
        <v>1615</v>
      </c>
      <c r="B144" s="24"/>
      <c r="C144" s="430" t="s">
        <v>1616</v>
      </c>
      <c r="D144" s="432"/>
      <c r="E144" s="22"/>
      <c r="F144" s="16">
        <v>2826</v>
      </c>
      <c r="G144" s="17">
        <v>1374</v>
      </c>
      <c r="H144" s="17">
        <v>1452</v>
      </c>
      <c r="I144" s="18">
        <v>94.6</v>
      </c>
      <c r="J144" s="17">
        <v>2849</v>
      </c>
      <c r="K144" s="17">
        <v>-23</v>
      </c>
      <c r="L144" s="18">
        <v>-0.8</v>
      </c>
      <c r="M144" s="5">
        <v>13.31</v>
      </c>
      <c r="N144" s="4">
        <v>212.3</v>
      </c>
      <c r="O144" s="5">
        <v>0.13</v>
      </c>
      <c r="P144" s="5">
        <v>0.16</v>
      </c>
      <c r="Q144" s="3">
        <v>623</v>
      </c>
      <c r="R144" s="3">
        <v>2815</v>
      </c>
      <c r="S144" s="5">
        <v>4.52</v>
      </c>
      <c r="T144" s="156">
        <v>4</v>
      </c>
      <c r="U144" s="3">
        <v>1</v>
      </c>
      <c r="V144" s="3">
        <v>7</v>
      </c>
      <c r="W144" s="23">
        <v>97</v>
      </c>
    </row>
    <row r="145" spans="1:23" ht="12.75">
      <c r="A145" s="20" t="s">
        <v>1617</v>
      </c>
      <c r="B145" s="24"/>
      <c r="C145" s="430" t="s">
        <v>277</v>
      </c>
      <c r="D145" s="432"/>
      <c r="E145" s="22"/>
      <c r="F145" s="16">
        <v>10463</v>
      </c>
      <c r="G145" s="17">
        <v>5104</v>
      </c>
      <c r="H145" s="17">
        <v>5359</v>
      </c>
      <c r="I145" s="18">
        <v>95.2</v>
      </c>
      <c r="J145" s="17">
        <v>11043</v>
      </c>
      <c r="K145" s="17">
        <v>-580</v>
      </c>
      <c r="L145" s="18">
        <v>-5.3</v>
      </c>
      <c r="M145" s="5">
        <v>51.53</v>
      </c>
      <c r="N145" s="4">
        <v>203</v>
      </c>
      <c r="O145" s="5">
        <v>0.49</v>
      </c>
      <c r="P145" s="5">
        <v>0.61</v>
      </c>
      <c r="Q145" s="3">
        <v>2242</v>
      </c>
      <c r="R145" s="3">
        <v>10417</v>
      </c>
      <c r="S145" s="5">
        <v>4.65</v>
      </c>
      <c r="T145" s="156">
        <v>20</v>
      </c>
      <c r="U145" s="3">
        <v>6</v>
      </c>
      <c r="V145" s="3">
        <v>26</v>
      </c>
      <c r="W145" s="23">
        <v>98</v>
      </c>
    </row>
    <row r="146" spans="1:23" ht="12.75">
      <c r="A146" s="20"/>
      <c r="B146" s="24"/>
      <c r="C146" s="21"/>
      <c r="D146" s="27"/>
      <c r="E146" s="22"/>
      <c r="F146" s="16"/>
      <c r="G146" s="17"/>
      <c r="H146" s="17"/>
      <c r="I146" s="18"/>
      <c r="J146" s="17"/>
      <c r="K146" s="17"/>
      <c r="L146" s="18"/>
      <c r="S146" s="5"/>
      <c r="W146" s="23"/>
    </row>
    <row r="147" spans="1:23" ht="12.75">
      <c r="A147" s="20" t="s">
        <v>1618</v>
      </c>
      <c r="B147" s="24"/>
      <c r="C147" s="430" t="s">
        <v>1619</v>
      </c>
      <c r="D147" s="432"/>
      <c r="E147" s="22"/>
      <c r="F147" s="16">
        <v>15543</v>
      </c>
      <c r="G147" s="17">
        <v>7659</v>
      </c>
      <c r="H147" s="17">
        <v>7884</v>
      </c>
      <c r="I147" s="18">
        <v>97.1</v>
      </c>
      <c r="J147" s="17">
        <v>16401</v>
      </c>
      <c r="K147" s="17">
        <v>-858</v>
      </c>
      <c r="L147" s="18">
        <v>-5.2</v>
      </c>
      <c r="M147" s="5">
        <v>64.63</v>
      </c>
      <c r="N147" s="4">
        <v>240.5</v>
      </c>
      <c r="O147" s="5">
        <v>0.72</v>
      </c>
      <c r="P147" s="5">
        <v>0.77</v>
      </c>
      <c r="Q147" s="3">
        <v>3258</v>
      </c>
      <c r="R147" s="3">
        <v>15392</v>
      </c>
      <c r="S147" s="5">
        <v>4.72</v>
      </c>
      <c r="T147" s="156">
        <v>45</v>
      </c>
      <c r="U147" s="3">
        <v>14</v>
      </c>
      <c r="V147" s="3">
        <v>106</v>
      </c>
      <c r="W147" s="23">
        <v>99</v>
      </c>
    </row>
    <row r="148" spans="1:23" ht="12.75">
      <c r="A148" s="20" t="s">
        <v>1620</v>
      </c>
      <c r="B148" s="24"/>
      <c r="C148" s="430" t="s">
        <v>1621</v>
      </c>
      <c r="D148" s="432"/>
      <c r="E148" s="22"/>
      <c r="F148" s="16">
        <v>23001</v>
      </c>
      <c r="G148" s="17">
        <v>10947</v>
      </c>
      <c r="H148" s="17">
        <v>12054</v>
      </c>
      <c r="I148" s="18">
        <v>90.8</v>
      </c>
      <c r="J148" s="17">
        <v>23549</v>
      </c>
      <c r="K148" s="17">
        <v>-548</v>
      </c>
      <c r="L148" s="18">
        <v>-2.3</v>
      </c>
      <c r="M148" s="5">
        <v>80.46</v>
      </c>
      <c r="N148" s="4">
        <v>285.9</v>
      </c>
      <c r="O148" s="5">
        <v>1.07</v>
      </c>
      <c r="P148" s="5">
        <v>0.95</v>
      </c>
      <c r="Q148" s="3">
        <v>4956</v>
      </c>
      <c r="R148" s="3">
        <v>22708</v>
      </c>
      <c r="S148" s="5">
        <v>4.58</v>
      </c>
      <c r="T148" s="156">
        <v>90</v>
      </c>
      <c r="U148" s="3">
        <v>46</v>
      </c>
      <c r="V148" s="3">
        <v>203</v>
      </c>
      <c r="W148" s="23">
        <v>100</v>
      </c>
    </row>
    <row r="149" spans="1:23" ht="12.75">
      <c r="A149" s="20" t="s">
        <v>1622</v>
      </c>
      <c r="B149" s="24"/>
      <c r="C149" s="430" t="s">
        <v>1623</v>
      </c>
      <c r="D149" s="432"/>
      <c r="E149" s="22"/>
      <c r="F149" s="16">
        <v>1189</v>
      </c>
      <c r="G149" s="17">
        <v>571</v>
      </c>
      <c r="H149" s="17">
        <v>618</v>
      </c>
      <c r="I149" s="18">
        <v>92.4</v>
      </c>
      <c r="J149" s="17">
        <v>1117</v>
      </c>
      <c r="K149" s="17">
        <v>72</v>
      </c>
      <c r="L149" s="18">
        <v>6.4</v>
      </c>
      <c r="M149" s="5">
        <v>19.29</v>
      </c>
      <c r="N149" s="4">
        <v>61.6</v>
      </c>
      <c r="O149" s="5">
        <v>0.06</v>
      </c>
      <c r="P149" s="5">
        <v>0.23</v>
      </c>
      <c r="Q149" s="3">
        <v>209</v>
      </c>
      <c r="R149" s="3">
        <v>1182</v>
      </c>
      <c r="S149" s="5">
        <v>5.66</v>
      </c>
      <c r="T149" s="156">
        <v>0</v>
      </c>
      <c r="U149" s="3">
        <v>1</v>
      </c>
      <c r="V149" s="3">
        <v>7</v>
      </c>
      <c r="W149" s="23">
        <v>101</v>
      </c>
    </row>
    <row r="150" spans="1:23" ht="12.75">
      <c r="A150" s="20" t="s">
        <v>1624</v>
      </c>
      <c r="B150" s="24"/>
      <c r="C150" s="431" t="s">
        <v>1625</v>
      </c>
      <c r="D150" s="431"/>
      <c r="E150" s="22"/>
      <c r="F150" s="16">
        <v>9043</v>
      </c>
      <c r="G150" s="17">
        <v>4483</v>
      </c>
      <c r="H150" s="17">
        <v>4560</v>
      </c>
      <c r="I150" s="18">
        <v>98.3</v>
      </c>
      <c r="J150" s="17">
        <v>9606</v>
      </c>
      <c r="K150" s="17">
        <v>-563</v>
      </c>
      <c r="L150" s="18">
        <v>-5.9</v>
      </c>
      <c r="M150" s="5">
        <v>52.82</v>
      </c>
      <c r="N150" s="4">
        <v>171.2</v>
      </c>
      <c r="O150" s="5">
        <v>0.42</v>
      </c>
      <c r="P150" s="5">
        <v>0.63</v>
      </c>
      <c r="Q150" s="3">
        <v>1879</v>
      </c>
      <c r="R150" s="3">
        <v>9011</v>
      </c>
      <c r="S150" s="5">
        <v>4.8</v>
      </c>
      <c r="T150" s="156">
        <v>11</v>
      </c>
      <c r="U150" s="3">
        <v>3</v>
      </c>
      <c r="V150" s="3">
        <v>21</v>
      </c>
      <c r="W150" s="23">
        <v>102</v>
      </c>
    </row>
    <row r="151" spans="1:23" ht="12.75">
      <c r="A151" s="20" t="s">
        <v>1626</v>
      </c>
      <c r="B151" s="24"/>
      <c r="C151" s="431" t="s">
        <v>1627</v>
      </c>
      <c r="D151" s="431"/>
      <c r="E151" s="22"/>
      <c r="F151" s="16">
        <v>2783</v>
      </c>
      <c r="G151" s="17">
        <v>1382</v>
      </c>
      <c r="H151" s="17">
        <v>1401</v>
      </c>
      <c r="I151" s="18">
        <v>98.6</v>
      </c>
      <c r="J151" s="17">
        <v>2854</v>
      </c>
      <c r="K151" s="17">
        <v>-71</v>
      </c>
      <c r="L151" s="18">
        <v>-2.5</v>
      </c>
      <c r="M151" s="5">
        <v>17.33</v>
      </c>
      <c r="N151" s="4">
        <v>160.6</v>
      </c>
      <c r="O151" s="5">
        <v>0.13</v>
      </c>
      <c r="P151" s="5">
        <v>0.21</v>
      </c>
      <c r="Q151" s="3">
        <v>545</v>
      </c>
      <c r="R151" s="3">
        <v>2726</v>
      </c>
      <c r="S151" s="5">
        <v>5</v>
      </c>
      <c r="T151" s="156">
        <v>5</v>
      </c>
      <c r="U151" s="3">
        <v>1</v>
      </c>
      <c r="V151" s="3">
        <v>52</v>
      </c>
      <c r="W151" s="23">
        <v>103</v>
      </c>
    </row>
    <row r="152" spans="1:23" ht="12.75">
      <c r="A152" s="20"/>
      <c r="B152" s="24"/>
      <c r="C152" s="21"/>
      <c r="D152" s="27"/>
      <c r="E152" s="22"/>
      <c r="F152" s="16"/>
      <c r="G152" s="17"/>
      <c r="H152" s="17"/>
      <c r="I152" s="18"/>
      <c r="J152" s="17"/>
      <c r="K152" s="17"/>
      <c r="L152" s="18"/>
      <c r="S152" s="5"/>
      <c r="W152" s="23"/>
    </row>
    <row r="153" spans="1:23" ht="12.75">
      <c r="A153" s="20" t="s">
        <v>1628</v>
      </c>
      <c r="B153" s="24"/>
      <c r="C153" s="431" t="s">
        <v>1629</v>
      </c>
      <c r="D153" s="431"/>
      <c r="E153" s="22"/>
      <c r="F153" s="16">
        <v>9248</v>
      </c>
      <c r="G153" s="17">
        <v>4522</v>
      </c>
      <c r="H153" s="17">
        <v>4726</v>
      </c>
      <c r="I153" s="18">
        <v>95.7</v>
      </c>
      <c r="J153" s="17">
        <v>9812</v>
      </c>
      <c r="K153" s="17">
        <v>-564</v>
      </c>
      <c r="L153" s="18">
        <v>-5.7</v>
      </c>
      <c r="M153" s="5">
        <v>66.49</v>
      </c>
      <c r="N153" s="4">
        <v>139.1</v>
      </c>
      <c r="O153" s="5">
        <v>0.43</v>
      </c>
      <c r="P153" s="5">
        <v>0.79</v>
      </c>
      <c r="Q153" s="3">
        <v>1948</v>
      </c>
      <c r="R153" s="3">
        <v>9198</v>
      </c>
      <c r="S153" s="5">
        <v>4.72</v>
      </c>
      <c r="T153" s="156">
        <v>9</v>
      </c>
      <c r="U153" s="3">
        <v>8</v>
      </c>
      <c r="V153" s="3">
        <v>41</v>
      </c>
      <c r="W153" s="23">
        <v>104</v>
      </c>
    </row>
    <row r="154" spans="1:23" ht="12.75">
      <c r="A154" s="20"/>
      <c r="B154" s="24"/>
      <c r="C154" s="21"/>
      <c r="D154" s="27"/>
      <c r="E154" s="22"/>
      <c r="F154" s="16"/>
      <c r="G154" s="17"/>
      <c r="H154" s="17"/>
      <c r="I154" s="18"/>
      <c r="J154" s="17"/>
      <c r="K154" s="17"/>
      <c r="L154" s="18"/>
      <c r="S154" s="5"/>
      <c r="W154" s="23"/>
    </row>
    <row r="155" spans="1:23" ht="12.75">
      <c r="A155" s="20" t="s">
        <v>1630</v>
      </c>
      <c r="B155" s="24"/>
      <c r="C155" s="431" t="s">
        <v>347</v>
      </c>
      <c r="D155" s="431"/>
      <c r="E155" s="22"/>
      <c r="F155" s="16">
        <v>124033</v>
      </c>
      <c r="G155" s="17">
        <v>60265</v>
      </c>
      <c r="H155" s="17">
        <v>63768</v>
      </c>
      <c r="I155" s="18">
        <v>94.5</v>
      </c>
      <c r="J155" s="17">
        <v>130517</v>
      </c>
      <c r="K155" s="17">
        <v>-6484</v>
      </c>
      <c r="L155" s="18">
        <v>-5</v>
      </c>
      <c r="M155" s="5">
        <v>583.99</v>
      </c>
      <c r="N155" s="4">
        <v>212.4</v>
      </c>
      <c r="O155" s="5">
        <v>5.77</v>
      </c>
      <c r="P155" s="5">
        <v>6.93</v>
      </c>
      <c r="Q155" s="3">
        <v>26596</v>
      </c>
      <c r="R155" s="3">
        <v>122841</v>
      </c>
      <c r="S155" s="5">
        <v>4.62</v>
      </c>
      <c r="T155" s="156">
        <v>306</v>
      </c>
      <c r="U155" s="3">
        <v>125</v>
      </c>
      <c r="V155" s="3">
        <v>886</v>
      </c>
      <c r="W155" s="23" t="s">
        <v>1631</v>
      </c>
    </row>
    <row r="156" spans="1:23" ht="12.75">
      <c r="A156" s="20"/>
      <c r="B156" s="24"/>
      <c r="C156" s="21"/>
      <c r="D156" s="27"/>
      <c r="E156" s="22"/>
      <c r="F156" s="16"/>
      <c r="G156" s="17"/>
      <c r="H156" s="17"/>
      <c r="I156" s="18"/>
      <c r="J156" s="17"/>
      <c r="K156" s="17"/>
      <c r="L156" s="18"/>
      <c r="S156" s="5"/>
      <c r="W156" s="23"/>
    </row>
    <row r="157" spans="1:23" ht="12.75">
      <c r="A157" s="20" t="s">
        <v>1632</v>
      </c>
      <c r="B157" s="24"/>
      <c r="C157" s="431" t="s">
        <v>1633</v>
      </c>
      <c r="D157" s="431"/>
      <c r="E157" s="22"/>
      <c r="F157" s="16">
        <v>2460</v>
      </c>
      <c r="G157" s="17">
        <v>1236</v>
      </c>
      <c r="H157" s="17">
        <v>1224</v>
      </c>
      <c r="I157" s="18">
        <v>101</v>
      </c>
      <c r="J157" s="17">
        <v>2435</v>
      </c>
      <c r="K157" s="17">
        <v>25</v>
      </c>
      <c r="L157" s="18">
        <v>1</v>
      </c>
      <c r="M157" s="5">
        <v>28.87</v>
      </c>
      <c r="N157" s="4">
        <v>85.2</v>
      </c>
      <c r="O157" s="5">
        <v>0.11</v>
      </c>
      <c r="P157" s="5">
        <v>0.34</v>
      </c>
      <c r="Q157" s="3">
        <v>493</v>
      </c>
      <c r="R157" s="3">
        <v>2433</v>
      </c>
      <c r="S157" s="5">
        <v>4.94</v>
      </c>
      <c r="T157" s="156">
        <v>4</v>
      </c>
      <c r="U157" s="3">
        <v>2</v>
      </c>
      <c r="V157" s="3">
        <v>23</v>
      </c>
      <c r="W157" s="23">
        <v>105</v>
      </c>
    </row>
    <row r="158" spans="1:23" ht="12.75">
      <c r="A158" s="20" t="s">
        <v>1634</v>
      </c>
      <c r="B158" s="24"/>
      <c r="C158" s="431" t="s">
        <v>1635</v>
      </c>
      <c r="D158" s="431"/>
      <c r="E158" s="22"/>
      <c r="F158" s="16">
        <v>8863</v>
      </c>
      <c r="G158" s="17">
        <v>4310</v>
      </c>
      <c r="H158" s="17">
        <v>4553</v>
      </c>
      <c r="I158" s="18">
        <v>94.7</v>
      </c>
      <c r="J158" s="17">
        <v>9542</v>
      </c>
      <c r="K158" s="17">
        <v>-679</v>
      </c>
      <c r="L158" s="18">
        <v>-7.1</v>
      </c>
      <c r="M158" s="5">
        <v>67.85</v>
      </c>
      <c r="N158" s="4">
        <v>130.6</v>
      </c>
      <c r="O158" s="5">
        <v>0.41</v>
      </c>
      <c r="P158" s="5">
        <v>0.8</v>
      </c>
      <c r="Q158" s="3">
        <v>1904</v>
      </c>
      <c r="R158" s="3">
        <v>8794</v>
      </c>
      <c r="S158" s="5">
        <v>4.62</v>
      </c>
      <c r="T158" s="156">
        <v>20</v>
      </c>
      <c r="U158" s="3">
        <v>15</v>
      </c>
      <c r="V158" s="3">
        <v>49</v>
      </c>
      <c r="W158" s="23">
        <v>106</v>
      </c>
    </row>
    <row r="159" spans="1:23" ht="12.75">
      <c r="A159" s="20" t="s">
        <v>1636</v>
      </c>
      <c r="B159" s="24"/>
      <c r="C159" s="431" t="s">
        <v>1637</v>
      </c>
      <c r="D159" s="431"/>
      <c r="E159" s="22"/>
      <c r="F159" s="16">
        <v>4176</v>
      </c>
      <c r="G159" s="17">
        <v>2052</v>
      </c>
      <c r="H159" s="17">
        <v>2124</v>
      </c>
      <c r="I159" s="18">
        <v>96.6</v>
      </c>
      <c r="J159" s="17">
        <v>4547</v>
      </c>
      <c r="K159" s="17">
        <v>-371</v>
      </c>
      <c r="L159" s="18">
        <v>-8.2</v>
      </c>
      <c r="M159" s="5">
        <v>51.44</v>
      </c>
      <c r="N159" s="4">
        <v>81.2</v>
      </c>
      <c r="O159" s="5">
        <v>0.19</v>
      </c>
      <c r="P159" s="5">
        <v>0.61</v>
      </c>
      <c r="Q159" s="3">
        <v>894</v>
      </c>
      <c r="R159" s="3">
        <v>4168</v>
      </c>
      <c r="S159" s="5">
        <v>4.66</v>
      </c>
      <c r="T159" s="156">
        <v>3</v>
      </c>
      <c r="U159" s="3">
        <v>2</v>
      </c>
      <c r="V159" s="3">
        <v>5</v>
      </c>
      <c r="W159" s="23">
        <v>107</v>
      </c>
    </row>
    <row r="160" spans="1:23" ht="12.75">
      <c r="A160" s="20" t="s">
        <v>1638</v>
      </c>
      <c r="B160" s="24"/>
      <c r="C160" s="431" t="s">
        <v>1639</v>
      </c>
      <c r="D160" s="431"/>
      <c r="E160" s="22"/>
      <c r="F160" s="16">
        <v>8846</v>
      </c>
      <c r="G160" s="17">
        <v>4403</v>
      </c>
      <c r="H160" s="17">
        <v>4443</v>
      </c>
      <c r="I160" s="18">
        <v>99.1</v>
      </c>
      <c r="J160" s="17">
        <v>9159</v>
      </c>
      <c r="K160" s="17">
        <v>-313</v>
      </c>
      <c r="L160" s="18">
        <v>-3.4</v>
      </c>
      <c r="M160" s="5">
        <v>72.92</v>
      </c>
      <c r="N160" s="4">
        <v>121.3</v>
      </c>
      <c r="O160" s="5">
        <v>0.41</v>
      </c>
      <c r="P160" s="5">
        <v>0.86</v>
      </c>
      <c r="Q160" s="3">
        <v>1814</v>
      </c>
      <c r="R160" s="3">
        <v>8742</v>
      </c>
      <c r="S160" s="5">
        <v>4.82</v>
      </c>
      <c r="T160" s="156">
        <v>10</v>
      </c>
      <c r="U160" s="3">
        <v>8</v>
      </c>
      <c r="V160" s="3">
        <v>94</v>
      </c>
      <c r="W160" s="23">
        <v>108</v>
      </c>
    </row>
    <row r="161" spans="1:23" ht="12.75">
      <c r="A161" s="20" t="s">
        <v>1640</v>
      </c>
      <c r="B161" s="24"/>
      <c r="C161" s="431" t="s">
        <v>1641</v>
      </c>
      <c r="D161" s="431"/>
      <c r="E161" s="22"/>
      <c r="F161" s="16">
        <v>11888</v>
      </c>
      <c r="G161" s="17">
        <v>5856</v>
      </c>
      <c r="H161" s="17">
        <v>6032</v>
      </c>
      <c r="I161" s="18">
        <v>97.1</v>
      </c>
      <c r="J161" s="17">
        <v>12410</v>
      </c>
      <c r="K161" s="17">
        <v>-522</v>
      </c>
      <c r="L161" s="18">
        <v>-4.2</v>
      </c>
      <c r="M161" s="5">
        <v>120.13</v>
      </c>
      <c r="N161" s="4">
        <v>99</v>
      </c>
      <c r="O161" s="5">
        <v>0.55</v>
      </c>
      <c r="P161" s="5">
        <v>1.42</v>
      </c>
      <c r="Q161" s="3">
        <v>2434</v>
      </c>
      <c r="R161" s="3">
        <v>11856</v>
      </c>
      <c r="S161" s="5">
        <v>4.87</v>
      </c>
      <c r="T161" s="156">
        <v>14</v>
      </c>
      <c r="U161" s="3">
        <v>3</v>
      </c>
      <c r="V161" s="3">
        <v>18</v>
      </c>
      <c r="W161" s="23">
        <v>109</v>
      </c>
    </row>
    <row r="162" spans="1:23" ht="12.75">
      <c r="A162" s="20"/>
      <c r="B162" s="24"/>
      <c r="C162" s="21"/>
      <c r="D162" s="27"/>
      <c r="E162" s="22"/>
      <c r="F162" s="16"/>
      <c r="G162" s="17"/>
      <c r="H162" s="17"/>
      <c r="I162" s="18"/>
      <c r="J162" s="17"/>
      <c r="K162" s="17"/>
      <c r="L162" s="18"/>
      <c r="S162" s="5"/>
      <c r="W162" s="23"/>
    </row>
    <row r="163" spans="1:23" ht="12.75">
      <c r="A163" s="20" t="s">
        <v>1642</v>
      </c>
      <c r="B163" s="24"/>
      <c r="C163" s="431" t="s">
        <v>1643</v>
      </c>
      <c r="D163" s="431"/>
      <c r="E163" s="22"/>
      <c r="F163" s="16">
        <v>1231</v>
      </c>
      <c r="G163" s="17">
        <v>619</v>
      </c>
      <c r="H163" s="17">
        <v>612</v>
      </c>
      <c r="I163" s="18">
        <v>101.1</v>
      </c>
      <c r="J163" s="17">
        <v>1382</v>
      </c>
      <c r="K163" s="17">
        <v>-151</v>
      </c>
      <c r="L163" s="18">
        <v>-10.9</v>
      </c>
      <c r="M163" s="5">
        <v>17.9</v>
      </c>
      <c r="N163" s="4">
        <v>68.8</v>
      </c>
      <c r="O163" s="5">
        <v>0.06</v>
      </c>
      <c r="P163" s="5">
        <v>0.21</v>
      </c>
      <c r="Q163" s="3">
        <v>260</v>
      </c>
      <c r="R163" s="3">
        <v>1229</v>
      </c>
      <c r="S163" s="5">
        <v>4.73</v>
      </c>
      <c r="T163" s="156">
        <v>2</v>
      </c>
      <c r="U163" s="3">
        <v>0</v>
      </c>
      <c r="V163" s="3">
        <v>0</v>
      </c>
      <c r="W163" s="23">
        <v>110</v>
      </c>
    </row>
    <row r="164" spans="1:23" ht="12.75">
      <c r="A164" s="20" t="s">
        <v>1644</v>
      </c>
      <c r="B164" s="24"/>
      <c r="C164" s="431" t="s">
        <v>1645</v>
      </c>
      <c r="D164" s="431"/>
      <c r="E164" s="22"/>
      <c r="F164" s="16">
        <v>10445</v>
      </c>
      <c r="G164" s="17">
        <v>5144</v>
      </c>
      <c r="H164" s="17">
        <v>5301</v>
      </c>
      <c r="I164" s="18">
        <v>97</v>
      </c>
      <c r="J164" s="17">
        <v>10810</v>
      </c>
      <c r="K164" s="17">
        <v>-365</v>
      </c>
      <c r="L164" s="18">
        <v>-3.4</v>
      </c>
      <c r="M164" s="5">
        <v>82.56</v>
      </c>
      <c r="N164" s="4">
        <v>126.5</v>
      </c>
      <c r="O164" s="5">
        <v>0.49</v>
      </c>
      <c r="P164" s="5">
        <v>0.98</v>
      </c>
      <c r="Q164" s="3">
        <v>2171</v>
      </c>
      <c r="R164" s="3">
        <v>10383</v>
      </c>
      <c r="S164" s="5">
        <v>4.78</v>
      </c>
      <c r="T164" s="156">
        <v>23</v>
      </c>
      <c r="U164" s="3">
        <v>6</v>
      </c>
      <c r="V164" s="3">
        <v>39</v>
      </c>
      <c r="W164" s="23">
        <v>111</v>
      </c>
    </row>
    <row r="165" spans="1:23" ht="12.75">
      <c r="A165" s="20" t="s">
        <v>1646</v>
      </c>
      <c r="B165" s="24"/>
      <c r="C165" s="431" t="s">
        <v>1647</v>
      </c>
      <c r="D165" s="431"/>
      <c r="E165" s="22"/>
      <c r="F165" s="16">
        <v>6361</v>
      </c>
      <c r="G165" s="17">
        <v>3024</v>
      </c>
      <c r="H165" s="17">
        <v>3337</v>
      </c>
      <c r="I165" s="18">
        <v>90.6</v>
      </c>
      <c r="J165" s="17">
        <v>6973</v>
      </c>
      <c r="K165" s="17">
        <v>-612</v>
      </c>
      <c r="L165" s="18">
        <v>-8.8</v>
      </c>
      <c r="M165" s="5">
        <v>15.4</v>
      </c>
      <c r="N165" s="4">
        <v>413.1</v>
      </c>
      <c r="O165" s="5">
        <v>0.3</v>
      </c>
      <c r="P165" s="5">
        <v>0.18</v>
      </c>
      <c r="Q165" s="3">
        <v>1400</v>
      </c>
      <c r="R165" s="3">
        <v>6312</v>
      </c>
      <c r="S165" s="5">
        <v>4.51</v>
      </c>
      <c r="T165" s="156">
        <v>18</v>
      </c>
      <c r="U165" s="3">
        <v>4</v>
      </c>
      <c r="V165" s="3">
        <v>31</v>
      </c>
      <c r="W165" s="23">
        <v>112</v>
      </c>
    </row>
    <row r="166" spans="1:23" ht="12.75">
      <c r="A166" s="20" t="s">
        <v>1648</v>
      </c>
      <c r="B166" s="24"/>
      <c r="C166" s="431" t="s">
        <v>1649</v>
      </c>
      <c r="D166" s="431"/>
      <c r="E166" s="22"/>
      <c r="F166" s="16">
        <v>8800</v>
      </c>
      <c r="G166" s="17">
        <v>4206</v>
      </c>
      <c r="H166" s="17">
        <v>4594</v>
      </c>
      <c r="I166" s="18">
        <v>91.6</v>
      </c>
      <c r="J166" s="17">
        <v>9336</v>
      </c>
      <c r="K166" s="17">
        <v>-536</v>
      </c>
      <c r="L166" s="18">
        <v>-5.7</v>
      </c>
      <c r="M166" s="5">
        <v>7.5</v>
      </c>
      <c r="N166" s="4">
        <v>1173.3</v>
      </c>
      <c r="O166" s="5">
        <v>0.41</v>
      </c>
      <c r="P166" s="5">
        <v>0.09</v>
      </c>
      <c r="Q166" s="3">
        <v>2103</v>
      </c>
      <c r="R166" s="3">
        <v>8730</v>
      </c>
      <c r="S166" s="5">
        <v>4.15</v>
      </c>
      <c r="T166" s="156">
        <v>37</v>
      </c>
      <c r="U166" s="3">
        <v>7</v>
      </c>
      <c r="V166" s="3">
        <v>33</v>
      </c>
      <c r="W166" s="23">
        <v>113</v>
      </c>
    </row>
    <row r="167" spans="1:23" ht="12.75">
      <c r="A167" s="20" t="s">
        <v>1650</v>
      </c>
      <c r="B167" s="24"/>
      <c r="C167" s="431" t="s">
        <v>1651</v>
      </c>
      <c r="D167" s="431"/>
      <c r="E167" s="22"/>
      <c r="F167" s="16">
        <v>5522</v>
      </c>
      <c r="G167" s="17">
        <v>2671</v>
      </c>
      <c r="H167" s="17">
        <v>2851</v>
      </c>
      <c r="I167" s="18">
        <v>93.7</v>
      </c>
      <c r="J167" s="17">
        <v>5924</v>
      </c>
      <c r="K167" s="17">
        <v>-402</v>
      </c>
      <c r="L167" s="18">
        <v>-6.8</v>
      </c>
      <c r="M167" s="5">
        <v>9.76</v>
      </c>
      <c r="N167" s="4">
        <v>565.8</v>
      </c>
      <c r="O167" s="5">
        <v>0.26</v>
      </c>
      <c r="P167" s="5">
        <v>0.12</v>
      </c>
      <c r="Q167" s="3">
        <v>1209</v>
      </c>
      <c r="R167" s="3">
        <v>5510</v>
      </c>
      <c r="S167" s="5">
        <v>4.56</v>
      </c>
      <c r="T167" s="156">
        <v>12</v>
      </c>
      <c r="U167" s="3">
        <v>0</v>
      </c>
      <c r="V167" s="3">
        <v>0</v>
      </c>
      <c r="W167" s="23">
        <v>114</v>
      </c>
    </row>
    <row r="168" spans="1:23" ht="12.75">
      <c r="A168" s="20"/>
      <c r="B168" s="24"/>
      <c r="C168" s="21"/>
      <c r="D168" s="27"/>
      <c r="E168" s="22"/>
      <c r="F168" s="16"/>
      <c r="G168" s="17"/>
      <c r="H168" s="17"/>
      <c r="I168" s="18"/>
      <c r="J168" s="17"/>
      <c r="K168" s="17"/>
      <c r="L168" s="18"/>
      <c r="S168" s="5"/>
      <c r="W168" s="23"/>
    </row>
    <row r="169" spans="1:23" ht="12.75">
      <c r="A169" s="20" t="s">
        <v>1652</v>
      </c>
      <c r="B169" s="24"/>
      <c r="C169" s="431" t="s">
        <v>1423</v>
      </c>
      <c r="D169" s="431"/>
      <c r="E169" s="22"/>
      <c r="F169" s="16">
        <v>7171</v>
      </c>
      <c r="G169" s="17">
        <v>3618</v>
      </c>
      <c r="H169" s="17">
        <v>3553</v>
      </c>
      <c r="I169" s="18">
        <v>101.8</v>
      </c>
      <c r="J169" s="17">
        <v>7202</v>
      </c>
      <c r="K169" s="17">
        <v>-31</v>
      </c>
      <c r="L169" s="18">
        <v>-0.4</v>
      </c>
      <c r="M169" s="5">
        <v>11.25</v>
      </c>
      <c r="N169" s="4">
        <v>637.4</v>
      </c>
      <c r="O169" s="5">
        <v>0.33</v>
      </c>
      <c r="P169" s="5">
        <v>0.13</v>
      </c>
      <c r="Q169" s="3">
        <v>1449</v>
      </c>
      <c r="R169" s="3">
        <v>7117</v>
      </c>
      <c r="S169" s="5">
        <v>4.91</v>
      </c>
      <c r="T169" s="156">
        <v>10</v>
      </c>
      <c r="U169" s="3">
        <v>1</v>
      </c>
      <c r="V169" s="3">
        <v>44</v>
      </c>
      <c r="W169" s="23">
        <v>115</v>
      </c>
    </row>
    <row r="170" spans="1:23" ht="12.75">
      <c r="A170" s="20" t="s">
        <v>1653</v>
      </c>
      <c r="B170" s="24"/>
      <c r="C170" s="431" t="s">
        <v>1654</v>
      </c>
      <c r="D170" s="431"/>
      <c r="E170" s="22"/>
      <c r="F170" s="16">
        <v>3262</v>
      </c>
      <c r="G170" s="17">
        <v>1589</v>
      </c>
      <c r="H170" s="17">
        <v>1673</v>
      </c>
      <c r="I170" s="18">
        <v>95</v>
      </c>
      <c r="J170" s="17">
        <v>3351</v>
      </c>
      <c r="K170" s="17">
        <v>-89</v>
      </c>
      <c r="L170" s="18">
        <v>-2.7</v>
      </c>
      <c r="M170" s="5">
        <v>9.75</v>
      </c>
      <c r="N170" s="4">
        <v>334.6</v>
      </c>
      <c r="O170" s="5">
        <v>0.15</v>
      </c>
      <c r="P170" s="5">
        <v>0.12</v>
      </c>
      <c r="Q170" s="3">
        <v>706</v>
      </c>
      <c r="R170" s="3">
        <v>3248</v>
      </c>
      <c r="S170" s="5">
        <v>4.6</v>
      </c>
      <c r="T170" s="156">
        <v>9</v>
      </c>
      <c r="U170" s="3">
        <v>1</v>
      </c>
      <c r="V170" s="3">
        <v>5</v>
      </c>
      <c r="W170" s="23">
        <v>116</v>
      </c>
    </row>
    <row r="171" spans="1:23" ht="12.75">
      <c r="A171" s="20" t="s">
        <v>1655</v>
      </c>
      <c r="B171" s="24"/>
      <c r="C171" s="431" t="s">
        <v>1656</v>
      </c>
      <c r="D171" s="431"/>
      <c r="E171" s="22"/>
      <c r="F171" s="16">
        <v>4807</v>
      </c>
      <c r="G171" s="17">
        <v>2353</v>
      </c>
      <c r="H171" s="17">
        <v>2454</v>
      </c>
      <c r="I171" s="18">
        <v>95.9</v>
      </c>
      <c r="J171" s="17">
        <v>4964</v>
      </c>
      <c r="K171" s="17">
        <v>-157</v>
      </c>
      <c r="L171" s="18">
        <v>-3.2</v>
      </c>
      <c r="M171" s="5">
        <v>4.22</v>
      </c>
      <c r="N171" s="4">
        <v>1139.1</v>
      </c>
      <c r="O171" s="5">
        <v>0.22</v>
      </c>
      <c r="P171" s="5">
        <v>0.05</v>
      </c>
      <c r="Q171" s="3">
        <v>928</v>
      </c>
      <c r="R171" s="3">
        <v>4800</v>
      </c>
      <c r="S171" s="5">
        <v>5.17</v>
      </c>
      <c r="T171" s="156">
        <v>7</v>
      </c>
      <c r="U171" s="3">
        <v>0</v>
      </c>
      <c r="V171" s="3">
        <v>0</v>
      </c>
      <c r="W171" s="23">
        <v>117</v>
      </c>
    </row>
    <row r="172" spans="1:23" ht="12.75">
      <c r="A172" s="20" t="s">
        <v>1657</v>
      </c>
      <c r="B172" s="24"/>
      <c r="C172" s="431" t="s">
        <v>1658</v>
      </c>
      <c r="D172" s="431"/>
      <c r="E172" s="22"/>
      <c r="F172" s="16">
        <v>1239</v>
      </c>
      <c r="G172" s="17">
        <v>566</v>
      </c>
      <c r="H172" s="17">
        <v>673</v>
      </c>
      <c r="I172" s="18">
        <v>84.1</v>
      </c>
      <c r="J172" s="17">
        <v>1339</v>
      </c>
      <c r="K172" s="17">
        <v>-100</v>
      </c>
      <c r="L172" s="18">
        <v>-7.5</v>
      </c>
      <c r="M172" s="5">
        <v>0.17</v>
      </c>
      <c r="N172" s="4">
        <v>7288.2</v>
      </c>
      <c r="O172" s="5">
        <v>0.06</v>
      </c>
      <c r="P172" s="5">
        <v>0</v>
      </c>
      <c r="Q172" s="3">
        <v>298</v>
      </c>
      <c r="R172" s="3">
        <v>1193</v>
      </c>
      <c r="S172" s="5">
        <v>4</v>
      </c>
      <c r="T172" s="156">
        <v>10</v>
      </c>
      <c r="U172" s="3">
        <v>13</v>
      </c>
      <c r="V172" s="3">
        <v>36</v>
      </c>
      <c r="W172" s="23">
        <v>118</v>
      </c>
    </row>
    <row r="173" spans="1:23" ht="12.75">
      <c r="A173" s="20" t="s">
        <v>1659</v>
      </c>
      <c r="B173" s="17"/>
      <c r="C173" s="430" t="s">
        <v>1660</v>
      </c>
      <c r="D173" s="432"/>
      <c r="E173" s="22"/>
      <c r="F173" s="16">
        <v>8093</v>
      </c>
      <c r="G173" s="17">
        <v>3834</v>
      </c>
      <c r="H173" s="17">
        <v>4259</v>
      </c>
      <c r="I173" s="18">
        <v>90</v>
      </c>
      <c r="J173" s="17">
        <v>8678</v>
      </c>
      <c r="K173" s="17">
        <v>-585</v>
      </c>
      <c r="L173" s="18">
        <v>-6.7</v>
      </c>
      <c r="M173" s="5">
        <v>19.78</v>
      </c>
      <c r="N173" s="4">
        <v>409.2</v>
      </c>
      <c r="O173" s="5">
        <v>0.38</v>
      </c>
      <c r="P173" s="5">
        <v>0.23</v>
      </c>
      <c r="Q173" s="3">
        <v>1748</v>
      </c>
      <c r="R173" s="3">
        <v>8040</v>
      </c>
      <c r="S173" s="5">
        <v>4.6</v>
      </c>
      <c r="T173" s="156">
        <v>21</v>
      </c>
      <c r="U173" s="3">
        <v>7</v>
      </c>
      <c r="V173" s="3">
        <v>32</v>
      </c>
      <c r="W173" s="23">
        <v>119</v>
      </c>
    </row>
    <row r="174" spans="1:23" ht="12.75">
      <c r="A174" s="20"/>
      <c r="B174" s="17"/>
      <c r="C174" s="21"/>
      <c r="D174" s="27"/>
      <c r="E174" s="22"/>
      <c r="F174" s="16"/>
      <c r="G174" s="17"/>
      <c r="H174" s="17"/>
      <c r="I174" s="18"/>
      <c r="J174" s="17"/>
      <c r="K174" s="17"/>
      <c r="L174" s="18"/>
      <c r="S174" s="5"/>
      <c r="W174" s="23"/>
    </row>
    <row r="175" spans="1:23" ht="12.75">
      <c r="A175" s="20" t="s">
        <v>1661</v>
      </c>
      <c r="B175" s="17"/>
      <c r="C175" s="430" t="s">
        <v>1662</v>
      </c>
      <c r="D175" s="432"/>
      <c r="E175" s="22"/>
      <c r="F175" s="16">
        <v>6365</v>
      </c>
      <c r="G175" s="17">
        <v>3199</v>
      </c>
      <c r="H175" s="17">
        <v>3166</v>
      </c>
      <c r="I175" s="18">
        <v>101</v>
      </c>
      <c r="J175" s="17">
        <v>6460</v>
      </c>
      <c r="K175" s="17">
        <v>-95</v>
      </c>
      <c r="L175" s="18">
        <v>-1.5</v>
      </c>
      <c r="M175" s="5">
        <v>12.55</v>
      </c>
      <c r="N175" s="4">
        <v>507.2</v>
      </c>
      <c r="O175" s="5">
        <v>0.3</v>
      </c>
      <c r="P175" s="5">
        <v>0.15</v>
      </c>
      <c r="Q175" s="3">
        <v>1389</v>
      </c>
      <c r="R175" s="3">
        <v>6099</v>
      </c>
      <c r="S175" s="5">
        <v>4.39</v>
      </c>
      <c r="T175" s="156">
        <v>32</v>
      </c>
      <c r="U175" s="3">
        <v>14</v>
      </c>
      <c r="V175" s="3">
        <v>234</v>
      </c>
      <c r="W175" s="23">
        <v>120</v>
      </c>
    </row>
    <row r="176" spans="1:23" ht="12.75">
      <c r="A176" s="20" t="s">
        <v>1663</v>
      </c>
      <c r="B176" s="17"/>
      <c r="C176" s="430" t="s">
        <v>281</v>
      </c>
      <c r="D176" s="432"/>
      <c r="E176" s="22"/>
      <c r="F176" s="16">
        <v>8252</v>
      </c>
      <c r="G176" s="17">
        <v>3949</v>
      </c>
      <c r="H176" s="17">
        <v>4303</v>
      </c>
      <c r="I176" s="18">
        <v>91.8</v>
      </c>
      <c r="J176" s="17">
        <v>8864</v>
      </c>
      <c r="K176" s="17">
        <v>-612</v>
      </c>
      <c r="L176" s="18">
        <v>-6.9</v>
      </c>
      <c r="M176" s="5">
        <v>10.28</v>
      </c>
      <c r="N176" s="4">
        <v>802.7</v>
      </c>
      <c r="O176" s="5">
        <v>0.38</v>
      </c>
      <c r="P176" s="5">
        <v>0.12</v>
      </c>
      <c r="Q176" s="3">
        <v>1979</v>
      </c>
      <c r="R176" s="3">
        <v>8058</v>
      </c>
      <c r="S176" s="5">
        <v>4.07</v>
      </c>
      <c r="T176" s="156">
        <v>37</v>
      </c>
      <c r="U176" s="3">
        <v>27</v>
      </c>
      <c r="V176" s="3">
        <v>157</v>
      </c>
      <c r="W176" s="23">
        <v>121</v>
      </c>
    </row>
    <row r="177" spans="1:23" ht="12.75">
      <c r="A177" s="20" t="s">
        <v>1664</v>
      </c>
      <c r="B177" s="17"/>
      <c r="C177" s="430" t="s">
        <v>282</v>
      </c>
      <c r="D177" s="432"/>
      <c r="E177" s="22"/>
      <c r="F177" s="16">
        <v>13073</v>
      </c>
      <c r="G177" s="17">
        <v>6134</v>
      </c>
      <c r="H177" s="17">
        <v>6939</v>
      </c>
      <c r="I177" s="18">
        <v>88.4</v>
      </c>
      <c r="J177" s="17">
        <v>13678</v>
      </c>
      <c r="K177" s="17">
        <v>-605</v>
      </c>
      <c r="L177" s="18">
        <v>-4.4</v>
      </c>
      <c r="M177" s="5">
        <v>32.4</v>
      </c>
      <c r="N177" s="4">
        <v>403.5</v>
      </c>
      <c r="O177" s="5">
        <v>0.61</v>
      </c>
      <c r="P177" s="5">
        <v>0.38</v>
      </c>
      <c r="Q177" s="3">
        <v>2787</v>
      </c>
      <c r="R177" s="3">
        <v>12955</v>
      </c>
      <c r="S177" s="5">
        <v>4.65</v>
      </c>
      <c r="T177" s="156">
        <v>34</v>
      </c>
      <c r="U177" s="3">
        <v>14</v>
      </c>
      <c r="V177" s="3">
        <v>84</v>
      </c>
      <c r="W177" s="23">
        <v>122</v>
      </c>
    </row>
    <row r="178" spans="1:23" ht="12.75">
      <c r="A178" s="20" t="s">
        <v>1665</v>
      </c>
      <c r="B178" s="17"/>
      <c r="C178" s="431" t="s">
        <v>1666</v>
      </c>
      <c r="D178" s="431"/>
      <c r="E178" s="22"/>
      <c r="F178" s="16">
        <v>3179</v>
      </c>
      <c r="G178" s="17">
        <v>1502</v>
      </c>
      <c r="H178" s="17">
        <v>1677</v>
      </c>
      <c r="I178" s="18">
        <v>89.6</v>
      </c>
      <c r="J178" s="17">
        <v>3463</v>
      </c>
      <c r="K178" s="17">
        <v>-284</v>
      </c>
      <c r="L178" s="18">
        <v>-8.2</v>
      </c>
      <c r="M178" s="5">
        <v>9.26</v>
      </c>
      <c r="N178" s="4">
        <v>343.3</v>
      </c>
      <c r="O178" s="5">
        <v>0.15</v>
      </c>
      <c r="P178" s="5">
        <v>0.11</v>
      </c>
      <c r="Q178" s="3">
        <v>630</v>
      </c>
      <c r="R178" s="3">
        <v>3174</v>
      </c>
      <c r="S178" s="5">
        <v>5.04</v>
      </c>
      <c r="T178" s="156">
        <v>3</v>
      </c>
      <c r="U178" s="3">
        <v>1</v>
      </c>
      <c r="V178" s="3">
        <v>2</v>
      </c>
      <c r="W178" s="23">
        <v>123</v>
      </c>
    </row>
    <row r="179" spans="1:23" ht="12.75">
      <c r="A179" s="20"/>
      <c r="B179" s="17"/>
      <c r="C179" s="21"/>
      <c r="D179" s="27"/>
      <c r="E179" s="22"/>
      <c r="F179" s="16"/>
      <c r="G179" s="17"/>
      <c r="H179" s="17"/>
      <c r="I179" s="18"/>
      <c r="J179" s="17"/>
      <c r="K179" s="17"/>
      <c r="L179" s="18"/>
      <c r="S179" s="5"/>
      <c r="W179" s="23"/>
    </row>
    <row r="180" spans="1:23" ht="12.75">
      <c r="A180" s="20" t="s">
        <v>1667</v>
      </c>
      <c r="B180" s="17"/>
      <c r="C180" s="430" t="s">
        <v>1668</v>
      </c>
      <c r="D180" s="432"/>
      <c r="E180" s="22"/>
      <c r="F180" s="16">
        <v>48876</v>
      </c>
      <c r="G180" s="17">
        <v>23673</v>
      </c>
      <c r="H180" s="17">
        <v>25203</v>
      </c>
      <c r="I180" s="18">
        <v>93.9</v>
      </c>
      <c r="J180" s="17">
        <v>50735</v>
      </c>
      <c r="K180" s="17">
        <v>-1859</v>
      </c>
      <c r="L180" s="18">
        <v>-3.7</v>
      </c>
      <c r="M180" s="5">
        <v>185</v>
      </c>
      <c r="N180" s="4">
        <v>264.2</v>
      </c>
      <c r="O180" s="5">
        <v>2.27</v>
      </c>
      <c r="P180" s="5">
        <v>2.19</v>
      </c>
      <c r="Q180" s="3">
        <v>10158</v>
      </c>
      <c r="R180" s="3">
        <v>48477</v>
      </c>
      <c r="S180" s="5">
        <v>4.77</v>
      </c>
      <c r="T180" s="156">
        <v>87</v>
      </c>
      <c r="U180" s="3">
        <v>37</v>
      </c>
      <c r="V180" s="3">
        <v>312</v>
      </c>
      <c r="W180" s="23" t="s">
        <v>1669</v>
      </c>
    </row>
    <row r="181" spans="1:23" ht="12.75">
      <c r="A181" s="20"/>
      <c r="B181" s="17"/>
      <c r="C181" s="21"/>
      <c r="D181" s="27"/>
      <c r="E181" s="22"/>
      <c r="F181" s="16"/>
      <c r="G181" s="17"/>
      <c r="H181" s="17"/>
      <c r="I181" s="18"/>
      <c r="J181" s="17"/>
      <c r="K181" s="17"/>
      <c r="L181" s="18"/>
      <c r="S181" s="5"/>
      <c r="W181" s="23"/>
    </row>
    <row r="182" spans="1:23" ht="12.75">
      <c r="A182" s="20" t="s">
        <v>1670</v>
      </c>
      <c r="B182" s="17"/>
      <c r="C182" s="430" t="s">
        <v>283</v>
      </c>
      <c r="D182" s="432"/>
      <c r="E182" s="22"/>
      <c r="F182" s="16">
        <v>12482</v>
      </c>
      <c r="G182" s="17">
        <v>6022</v>
      </c>
      <c r="H182" s="17">
        <v>6460</v>
      </c>
      <c r="I182" s="18">
        <v>93.2</v>
      </c>
      <c r="J182" s="17">
        <v>13757</v>
      </c>
      <c r="K182" s="17">
        <v>-1275</v>
      </c>
      <c r="L182" s="18">
        <v>-9.3</v>
      </c>
      <c r="M182" s="5">
        <v>82.62</v>
      </c>
      <c r="N182" s="4">
        <v>151.1</v>
      </c>
      <c r="O182" s="5">
        <v>0.58</v>
      </c>
      <c r="P182" s="5">
        <v>0.98</v>
      </c>
      <c r="Q182" s="3">
        <v>2473</v>
      </c>
      <c r="R182" s="3">
        <v>12448</v>
      </c>
      <c r="S182" s="5">
        <v>5.03</v>
      </c>
      <c r="T182" s="156">
        <v>10</v>
      </c>
      <c r="U182" s="3">
        <v>5</v>
      </c>
      <c r="V182" s="3">
        <v>24</v>
      </c>
      <c r="W182" s="23">
        <v>124</v>
      </c>
    </row>
    <row r="183" spans="1:23" ht="12.75">
      <c r="A183" s="20" t="s">
        <v>1671</v>
      </c>
      <c r="B183" s="17"/>
      <c r="C183" s="431" t="s">
        <v>1672</v>
      </c>
      <c r="D183" s="431"/>
      <c r="E183" s="22"/>
      <c r="F183" s="16">
        <v>1610</v>
      </c>
      <c r="G183" s="17">
        <v>827</v>
      </c>
      <c r="H183" s="17">
        <v>783</v>
      </c>
      <c r="I183" s="18">
        <v>105.6</v>
      </c>
      <c r="J183" s="17">
        <v>1722</v>
      </c>
      <c r="K183" s="17">
        <v>-112</v>
      </c>
      <c r="L183" s="18">
        <v>-6.5</v>
      </c>
      <c r="M183" s="5">
        <v>14.86</v>
      </c>
      <c r="N183" s="4">
        <v>108.3</v>
      </c>
      <c r="O183" s="5">
        <v>0.07</v>
      </c>
      <c r="P183" s="5">
        <v>0.18</v>
      </c>
      <c r="Q183" s="3">
        <v>283</v>
      </c>
      <c r="R183" s="3">
        <v>1607</v>
      </c>
      <c r="S183" s="5">
        <v>5.68</v>
      </c>
      <c r="T183" s="156">
        <v>3</v>
      </c>
      <c r="U183" s="3">
        <v>0</v>
      </c>
      <c r="V183" s="3">
        <v>0</v>
      </c>
      <c r="W183" s="23">
        <v>125</v>
      </c>
    </row>
    <row r="184" spans="1:23" ht="12.75">
      <c r="A184" s="20" t="s">
        <v>1673</v>
      </c>
      <c r="B184" s="17"/>
      <c r="C184" s="430" t="s">
        <v>1674</v>
      </c>
      <c r="D184" s="432"/>
      <c r="E184" s="22"/>
      <c r="F184" s="16">
        <v>8966</v>
      </c>
      <c r="G184" s="17">
        <v>4406</v>
      </c>
      <c r="H184" s="17">
        <v>4560</v>
      </c>
      <c r="I184" s="18">
        <v>96.6</v>
      </c>
      <c r="J184" s="17">
        <v>9348</v>
      </c>
      <c r="K184" s="17">
        <v>-382</v>
      </c>
      <c r="L184" s="18">
        <v>-4.1</v>
      </c>
      <c r="M184" s="5">
        <v>62.16</v>
      </c>
      <c r="N184" s="4">
        <v>144.2</v>
      </c>
      <c r="O184" s="5">
        <v>0.42</v>
      </c>
      <c r="P184" s="5">
        <v>0.74</v>
      </c>
      <c r="Q184" s="3">
        <v>1823</v>
      </c>
      <c r="R184" s="3">
        <v>8921</v>
      </c>
      <c r="S184" s="5">
        <v>4.89</v>
      </c>
      <c r="T184" s="156">
        <v>8</v>
      </c>
      <c r="U184" s="3">
        <v>3</v>
      </c>
      <c r="V184" s="3">
        <v>37</v>
      </c>
      <c r="W184" s="23">
        <v>126</v>
      </c>
    </row>
    <row r="185" spans="1:23" ht="12.75">
      <c r="A185" s="20" t="s">
        <v>1675</v>
      </c>
      <c r="B185" s="17"/>
      <c r="C185" s="431" t="s">
        <v>1676</v>
      </c>
      <c r="D185" s="431"/>
      <c r="E185" s="22"/>
      <c r="F185" s="16">
        <v>9333</v>
      </c>
      <c r="G185" s="17">
        <v>4515</v>
      </c>
      <c r="H185" s="17">
        <v>4818</v>
      </c>
      <c r="I185" s="18">
        <v>93.7</v>
      </c>
      <c r="J185" s="17">
        <v>9319</v>
      </c>
      <c r="K185" s="17">
        <v>14</v>
      </c>
      <c r="L185" s="18">
        <v>0.2</v>
      </c>
      <c r="M185" s="5">
        <v>6.82</v>
      </c>
      <c r="N185" s="4">
        <v>1368.5</v>
      </c>
      <c r="O185" s="5">
        <v>0.43</v>
      </c>
      <c r="P185" s="5">
        <v>0.08</v>
      </c>
      <c r="Q185" s="3">
        <v>1949</v>
      </c>
      <c r="R185" s="3">
        <v>9200</v>
      </c>
      <c r="S185" s="5">
        <v>4.72</v>
      </c>
      <c r="T185" s="156">
        <v>20</v>
      </c>
      <c r="U185" s="3">
        <v>9</v>
      </c>
      <c r="V185" s="3">
        <v>113</v>
      </c>
      <c r="W185" s="23">
        <v>127</v>
      </c>
    </row>
    <row r="186" spans="1:23" ht="12.75">
      <c r="A186" s="20" t="s">
        <v>1677</v>
      </c>
      <c r="B186" s="17"/>
      <c r="C186" s="430" t="s">
        <v>284</v>
      </c>
      <c r="D186" s="432"/>
      <c r="E186" s="22"/>
      <c r="F186" s="16">
        <v>16485</v>
      </c>
      <c r="G186" s="17">
        <v>7903</v>
      </c>
      <c r="H186" s="17">
        <v>8582</v>
      </c>
      <c r="I186" s="18">
        <v>92.1</v>
      </c>
      <c r="J186" s="17">
        <v>16589</v>
      </c>
      <c r="K186" s="17">
        <v>-104</v>
      </c>
      <c r="L186" s="18">
        <v>-0.6</v>
      </c>
      <c r="M186" s="5">
        <v>18.54</v>
      </c>
      <c r="N186" s="4">
        <v>889.2</v>
      </c>
      <c r="O186" s="5">
        <v>0.77</v>
      </c>
      <c r="P186" s="5">
        <v>0.22</v>
      </c>
      <c r="Q186" s="3">
        <v>3630</v>
      </c>
      <c r="R186" s="3">
        <v>16301</v>
      </c>
      <c r="S186" s="5">
        <v>4.49</v>
      </c>
      <c r="T186" s="156">
        <v>46</v>
      </c>
      <c r="U186" s="3">
        <v>20</v>
      </c>
      <c r="V186" s="3">
        <v>138</v>
      </c>
      <c r="W186" s="23">
        <v>128</v>
      </c>
    </row>
    <row r="187" spans="1:23" ht="12.75">
      <c r="A187" s="20"/>
      <c r="B187" s="17"/>
      <c r="C187" s="21"/>
      <c r="D187" s="27"/>
      <c r="E187" s="22"/>
      <c r="F187" s="16"/>
      <c r="G187" s="17"/>
      <c r="H187" s="17"/>
      <c r="I187" s="18"/>
      <c r="J187" s="17"/>
      <c r="K187" s="17"/>
      <c r="L187" s="18"/>
      <c r="S187" s="5"/>
      <c r="W187" s="23"/>
    </row>
    <row r="188" spans="1:23" ht="12.75">
      <c r="A188" s="20" t="s">
        <v>1678</v>
      </c>
      <c r="B188" s="17"/>
      <c r="C188" s="430" t="s">
        <v>285</v>
      </c>
      <c r="D188" s="432"/>
      <c r="E188" s="22"/>
      <c r="F188" s="16">
        <v>36631</v>
      </c>
      <c r="G188" s="17">
        <v>18183</v>
      </c>
      <c r="H188" s="17">
        <v>18448</v>
      </c>
      <c r="I188" s="18">
        <v>98.6</v>
      </c>
      <c r="J188" s="17">
        <v>37690</v>
      </c>
      <c r="K188" s="17">
        <v>-1059</v>
      </c>
      <c r="L188" s="18">
        <v>-2.8</v>
      </c>
      <c r="M188" s="5">
        <v>317.32</v>
      </c>
      <c r="N188" s="4">
        <v>115.4</v>
      </c>
      <c r="O188" s="5">
        <v>1.7</v>
      </c>
      <c r="P188" s="5">
        <v>3.76</v>
      </c>
      <c r="Q188" s="3">
        <v>7322</v>
      </c>
      <c r="R188" s="3">
        <v>36314</v>
      </c>
      <c r="S188" s="5">
        <v>4.96</v>
      </c>
      <c r="T188" s="156">
        <v>56</v>
      </c>
      <c r="U188" s="3">
        <v>37</v>
      </c>
      <c r="V188" s="3">
        <v>261</v>
      </c>
      <c r="W188" s="23" t="s">
        <v>1679</v>
      </c>
    </row>
    <row r="189" spans="1:23" ht="12.75">
      <c r="A189" s="20"/>
      <c r="B189" s="17"/>
      <c r="C189" s="21"/>
      <c r="D189" s="27"/>
      <c r="E189" s="22"/>
      <c r="F189" s="16"/>
      <c r="G189" s="17"/>
      <c r="H189" s="17"/>
      <c r="I189" s="18"/>
      <c r="J189" s="17"/>
      <c r="K189" s="17"/>
      <c r="L189" s="18"/>
      <c r="S189" s="5"/>
      <c r="W189" s="23"/>
    </row>
    <row r="190" spans="1:23" ht="12.75">
      <c r="A190" s="20" t="s">
        <v>1680</v>
      </c>
      <c r="B190" s="17"/>
      <c r="C190" s="430" t="s">
        <v>1681</v>
      </c>
      <c r="D190" s="432"/>
      <c r="E190" s="22"/>
      <c r="F190" s="16">
        <v>12040</v>
      </c>
      <c r="G190" s="17">
        <v>5970</v>
      </c>
      <c r="H190" s="17">
        <v>6070</v>
      </c>
      <c r="I190" s="18">
        <v>98.4</v>
      </c>
      <c r="J190" s="17">
        <v>12507</v>
      </c>
      <c r="K190" s="17">
        <v>-467</v>
      </c>
      <c r="L190" s="18">
        <v>-3.7</v>
      </c>
      <c r="M190" s="5">
        <v>104.15</v>
      </c>
      <c r="N190" s="4">
        <v>115.6</v>
      </c>
      <c r="O190" s="5">
        <v>0.56</v>
      </c>
      <c r="P190" s="5">
        <v>1.24</v>
      </c>
      <c r="Q190" s="3">
        <v>2421</v>
      </c>
      <c r="R190" s="3">
        <v>11877</v>
      </c>
      <c r="S190" s="5">
        <v>4.91</v>
      </c>
      <c r="T190" s="156">
        <v>21</v>
      </c>
      <c r="U190" s="3">
        <v>19</v>
      </c>
      <c r="V190" s="3">
        <v>142</v>
      </c>
      <c r="W190" s="23">
        <v>129</v>
      </c>
    </row>
    <row r="191" spans="1:23" ht="12.75">
      <c r="A191" s="20" t="s">
        <v>1682</v>
      </c>
      <c r="B191" s="17"/>
      <c r="C191" s="431" t="s">
        <v>1683</v>
      </c>
      <c r="D191" s="431"/>
      <c r="E191" s="22"/>
      <c r="F191" s="16">
        <v>2752</v>
      </c>
      <c r="G191" s="17">
        <v>1373</v>
      </c>
      <c r="H191" s="17">
        <v>1379</v>
      </c>
      <c r="I191" s="18">
        <v>99.6</v>
      </c>
      <c r="J191" s="17">
        <v>2927</v>
      </c>
      <c r="K191" s="17">
        <v>-175</v>
      </c>
      <c r="L191" s="18">
        <v>-6</v>
      </c>
      <c r="M191" s="5">
        <v>30.19</v>
      </c>
      <c r="N191" s="4">
        <v>91.2</v>
      </c>
      <c r="O191" s="5">
        <v>0.13</v>
      </c>
      <c r="P191" s="5">
        <v>0.36</v>
      </c>
      <c r="Q191" s="3">
        <v>518</v>
      </c>
      <c r="R191" s="3">
        <v>2751</v>
      </c>
      <c r="S191" s="5">
        <v>5.31</v>
      </c>
      <c r="T191" s="156">
        <v>1</v>
      </c>
      <c r="U191" s="3">
        <v>0</v>
      </c>
      <c r="V191" s="3">
        <v>0</v>
      </c>
      <c r="W191" s="23">
        <v>130</v>
      </c>
    </row>
    <row r="192" spans="1:23" ht="12.75">
      <c r="A192" s="20" t="s">
        <v>1684</v>
      </c>
      <c r="B192" s="17"/>
      <c r="C192" s="430" t="s">
        <v>316</v>
      </c>
      <c r="D192" s="430"/>
      <c r="E192" s="22"/>
      <c r="F192" s="16">
        <v>12293</v>
      </c>
      <c r="G192" s="17">
        <v>6064</v>
      </c>
      <c r="H192" s="17">
        <v>6229</v>
      </c>
      <c r="I192" s="18">
        <v>97.4</v>
      </c>
      <c r="J192" s="17">
        <v>12372</v>
      </c>
      <c r="K192" s="17">
        <v>-79</v>
      </c>
      <c r="L192" s="28">
        <v>-0.6</v>
      </c>
      <c r="M192" s="5">
        <v>98.15</v>
      </c>
      <c r="N192" s="4">
        <v>125.2</v>
      </c>
      <c r="O192" s="5">
        <v>0.57</v>
      </c>
      <c r="P192" s="5">
        <v>1.16</v>
      </c>
      <c r="Q192" s="3">
        <v>2473</v>
      </c>
      <c r="R192" s="3">
        <v>12190</v>
      </c>
      <c r="S192" s="5">
        <v>4.93</v>
      </c>
      <c r="T192" s="156">
        <v>22</v>
      </c>
      <c r="U192" s="3">
        <v>12</v>
      </c>
      <c r="V192" s="3">
        <v>81</v>
      </c>
      <c r="W192" s="23">
        <v>131</v>
      </c>
    </row>
    <row r="193" spans="1:23" ht="12.75">
      <c r="A193" s="20" t="s">
        <v>1685</v>
      </c>
      <c r="B193" s="17"/>
      <c r="C193" s="431" t="s">
        <v>1686</v>
      </c>
      <c r="D193" s="431"/>
      <c r="E193" s="22"/>
      <c r="F193" s="16">
        <v>1646</v>
      </c>
      <c r="G193" s="17">
        <v>839</v>
      </c>
      <c r="H193" s="17">
        <v>807</v>
      </c>
      <c r="I193" s="18">
        <v>104</v>
      </c>
      <c r="J193" s="17">
        <v>1774</v>
      </c>
      <c r="K193" s="17">
        <v>-128</v>
      </c>
      <c r="L193" s="28">
        <v>-7.2</v>
      </c>
      <c r="M193" s="5">
        <v>16.41</v>
      </c>
      <c r="N193" s="4">
        <v>100.3</v>
      </c>
      <c r="O193" s="5">
        <v>0.08</v>
      </c>
      <c r="P193" s="5">
        <v>0.19</v>
      </c>
      <c r="Q193" s="3">
        <v>331</v>
      </c>
      <c r="R193" s="3">
        <v>1645</v>
      </c>
      <c r="S193" s="5">
        <v>4.97</v>
      </c>
      <c r="T193" s="156">
        <v>1</v>
      </c>
      <c r="U193" s="3">
        <v>0</v>
      </c>
      <c r="V193" s="3">
        <v>0</v>
      </c>
      <c r="W193" s="23">
        <v>132</v>
      </c>
    </row>
    <row r="194" spans="1:23" ht="12.75">
      <c r="A194" s="20" t="s">
        <v>1687</v>
      </c>
      <c r="B194" s="17"/>
      <c r="C194" s="430" t="s">
        <v>287</v>
      </c>
      <c r="D194" s="430"/>
      <c r="E194" s="22"/>
      <c r="F194" s="16">
        <v>7900</v>
      </c>
      <c r="G194" s="17">
        <v>3937</v>
      </c>
      <c r="H194" s="17">
        <v>3963</v>
      </c>
      <c r="I194" s="18">
        <v>99.3</v>
      </c>
      <c r="J194" s="17">
        <v>8110</v>
      </c>
      <c r="K194" s="17">
        <v>-210</v>
      </c>
      <c r="L194" s="18">
        <v>-2.6</v>
      </c>
      <c r="M194" s="5">
        <v>68.42</v>
      </c>
      <c r="N194" s="4">
        <v>115.5</v>
      </c>
      <c r="O194" s="5">
        <v>0.37</v>
      </c>
      <c r="P194" s="5">
        <v>0.81</v>
      </c>
      <c r="Q194" s="3">
        <v>1579</v>
      </c>
      <c r="R194" s="3">
        <v>7851</v>
      </c>
      <c r="S194" s="5">
        <v>4.97</v>
      </c>
      <c r="T194" s="156">
        <v>11</v>
      </c>
      <c r="U194" s="3">
        <v>6</v>
      </c>
      <c r="V194" s="3">
        <v>38</v>
      </c>
      <c r="W194" s="23">
        <v>133</v>
      </c>
    </row>
    <row r="195" spans="1:23" ht="12.75">
      <c r="A195" s="20"/>
      <c r="B195" s="17"/>
      <c r="C195" s="21"/>
      <c r="D195" s="21"/>
      <c r="E195" s="22"/>
      <c r="F195" s="16"/>
      <c r="G195" s="17"/>
      <c r="H195" s="17"/>
      <c r="I195" s="18"/>
      <c r="J195" s="17"/>
      <c r="K195" s="17"/>
      <c r="L195" s="18"/>
      <c r="S195" s="5"/>
      <c r="W195" s="23"/>
    </row>
    <row r="196" spans="1:23" ht="12.75">
      <c r="A196" s="20" t="s">
        <v>1688</v>
      </c>
      <c r="B196" s="17"/>
      <c r="C196" s="430" t="s">
        <v>288</v>
      </c>
      <c r="D196" s="430"/>
      <c r="E196" s="22"/>
      <c r="F196" s="16">
        <v>61657</v>
      </c>
      <c r="G196" s="17">
        <v>29511</v>
      </c>
      <c r="H196" s="17">
        <v>32146</v>
      </c>
      <c r="I196" s="18">
        <v>91.8</v>
      </c>
      <c r="J196" s="17">
        <v>65154</v>
      </c>
      <c r="K196" s="17">
        <v>-3497</v>
      </c>
      <c r="L196" s="18">
        <v>-5.4</v>
      </c>
      <c r="M196" s="5">
        <v>123.54</v>
      </c>
      <c r="N196" s="4">
        <v>499.1</v>
      </c>
      <c r="O196" s="5">
        <v>2.87</v>
      </c>
      <c r="P196" s="5">
        <v>1.47</v>
      </c>
      <c r="Q196" s="3">
        <v>12384</v>
      </c>
      <c r="R196" s="3">
        <v>61097</v>
      </c>
      <c r="S196" s="5">
        <v>4.93</v>
      </c>
      <c r="T196" s="156">
        <v>91</v>
      </c>
      <c r="U196" s="3">
        <v>39</v>
      </c>
      <c r="V196" s="3">
        <v>469</v>
      </c>
      <c r="W196" s="23" t="s">
        <v>1689</v>
      </c>
    </row>
    <row r="197" spans="1:23" ht="12.75">
      <c r="A197" s="20"/>
      <c r="B197" s="17"/>
      <c r="C197" s="21"/>
      <c r="D197" s="21"/>
      <c r="E197" s="22"/>
      <c r="F197" s="16"/>
      <c r="G197" s="17"/>
      <c r="H197" s="17"/>
      <c r="I197" s="18"/>
      <c r="J197" s="17"/>
      <c r="K197" s="17"/>
      <c r="L197" s="18"/>
      <c r="S197" s="5"/>
      <c r="W197" s="23"/>
    </row>
    <row r="198" spans="1:23" ht="12.75">
      <c r="A198" s="20" t="s">
        <v>1690</v>
      </c>
      <c r="B198" s="17"/>
      <c r="C198" s="431" t="s">
        <v>1691</v>
      </c>
      <c r="D198" s="431"/>
      <c r="E198" s="22"/>
      <c r="F198" s="16">
        <v>2413</v>
      </c>
      <c r="G198" s="17">
        <v>1162</v>
      </c>
      <c r="H198" s="17">
        <v>1251</v>
      </c>
      <c r="I198" s="18">
        <v>92.9</v>
      </c>
      <c r="J198" s="17">
        <v>2519</v>
      </c>
      <c r="K198" s="17">
        <v>-106</v>
      </c>
      <c r="L198" s="18">
        <v>-4.2</v>
      </c>
      <c r="M198" s="5">
        <v>8.54</v>
      </c>
      <c r="N198" s="4">
        <v>282.6</v>
      </c>
      <c r="O198" s="5">
        <v>0.11</v>
      </c>
      <c r="P198" s="5">
        <v>0.1</v>
      </c>
      <c r="Q198" s="3">
        <v>441</v>
      </c>
      <c r="R198" s="3">
        <v>2407</v>
      </c>
      <c r="S198" s="5">
        <v>5.46</v>
      </c>
      <c r="T198" s="156">
        <v>2</v>
      </c>
      <c r="U198" s="3">
        <v>2</v>
      </c>
      <c r="V198" s="3">
        <v>4</v>
      </c>
      <c r="W198" s="23">
        <v>134</v>
      </c>
    </row>
    <row r="199" spans="1:23" ht="12.75">
      <c r="A199" s="20" t="s">
        <v>1692</v>
      </c>
      <c r="B199" s="17"/>
      <c r="C199" s="431" t="s">
        <v>1693</v>
      </c>
      <c r="D199" s="431"/>
      <c r="E199" s="22"/>
      <c r="F199" s="16">
        <v>3552</v>
      </c>
      <c r="G199" s="17">
        <v>1710</v>
      </c>
      <c r="H199" s="17">
        <v>1842</v>
      </c>
      <c r="I199" s="18">
        <v>92.8</v>
      </c>
      <c r="J199" s="17">
        <v>3594</v>
      </c>
      <c r="K199" s="17">
        <v>-42</v>
      </c>
      <c r="L199" s="18">
        <v>-1.2</v>
      </c>
      <c r="M199" s="5">
        <v>12.03</v>
      </c>
      <c r="N199" s="4">
        <v>295.3</v>
      </c>
      <c r="O199" s="5">
        <v>0.17</v>
      </c>
      <c r="P199" s="5">
        <v>0.14</v>
      </c>
      <c r="Q199" s="3">
        <v>666</v>
      </c>
      <c r="R199" s="3">
        <v>3546</v>
      </c>
      <c r="S199" s="5">
        <v>5.32</v>
      </c>
      <c r="T199" s="156">
        <v>2</v>
      </c>
      <c r="U199" s="3">
        <v>1</v>
      </c>
      <c r="V199" s="3">
        <v>4</v>
      </c>
      <c r="W199" s="23">
        <v>135</v>
      </c>
    </row>
    <row r="200" spans="1:23" ht="12.75">
      <c r="A200" s="20" t="s">
        <v>1694</v>
      </c>
      <c r="B200" s="17"/>
      <c r="C200" s="431" t="s">
        <v>1695</v>
      </c>
      <c r="D200" s="431"/>
      <c r="E200" s="22"/>
      <c r="F200" s="16">
        <v>3213</v>
      </c>
      <c r="G200" s="17">
        <v>1543</v>
      </c>
      <c r="H200" s="17">
        <v>1670</v>
      </c>
      <c r="I200" s="18">
        <v>92.4</v>
      </c>
      <c r="J200" s="17">
        <v>3313</v>
      </c>
      <c r="K200" s="17">
        <v>-100</v>
      </c>
      <c r="L200" s="18">
        <v>-3</v>
      </c>
      <c r="M200" s="5">
        <v>8.3</v>
      </c>
      <c r="N200" s="4">
        <v>387.1</v>
      </c>
      <c r="O200" s="5">
        <v>0.15</v>
      </c>
      <c r="P200" s="5">
        <v>0.1</v>
      </c>
      <c r="Q200" s="3">
        <v>605</v>
      </c>
      <c r="R200" s="3">
        <v>3204</v>
      </c>
      <c r="S200" s="5">
        <v>5.3</v>
      </c>
      <c r="T200" s="156">
        <v>0</v>
      </c>
      <c r="U200" s="3">
        <v>3</v>
      </c>
      <c r="V200" s="3">
        <v>9</v>
      </c>
      <c r="W200" s="23">
        <v>136</v>
      </c>
    </row>
    <row r="201" spans="1:23" ht="12.75">
      <c r="A201" s="20" t="s">
        <v>1696</v>
      </c>
      <c r="B201" s="17"/>
      <c r="C201" s="431" t="s">
        <v>1697</v>
      </c>
      <c r="D201" s="431"/>
      <c r="E201" s="22"/>
      <c r="F201" s="16">
        <v>5919</v>
      </c>
      <c r="G201" s="17">
        <v>2871</v>
      </c>
      <c r="H201" s="17">
        <v>3048</v>
      </c>
      <c r="I201" s="18">
        <v>94.2</v>
      </c>
      <c r="J201" s="17">
        <v>6248</v>
      </c>
      <c r="K201" s="17">
        <v>-329</v>
      </c>
      <c r="L201" s="18">
        <v>-5.3</v>
      </c>
      <c r="M201" s="5">
        <v>7.04</v>
      </c>
      <c r="N201" s="4">
        <v>840.8</v>
      </c>
      <c r="O201" s="5">
        <v>0.28</v>
      </c>
      <c r="P201" s="5">
        <v>0.08</v>
      </c>
      <c r="Q201" s="3">
        <v>1141</v>
      </c>
      <c r="R201" s="3">
        <v>5915</v>
      </c>
      <c r="S201" s="5">
        <v>5.18</v>
      </c>
      <c r="T201" s="156">
        <v>4</v>
      </c>
      <c r="U201" s="3">
        <v>0</v>
      </c>
      <c r="V201" s="3">
        <v>0</v>
      </c>
      <c r="W201" s="23">
        <v>137</v>
      </c>
    </row>
    <row r="202" spans="1:23" ht="12.75">
      <c r="A202" s="20" t="s">
        <v>1698</v>
      </c>
      <c r="B202" s="17"/>
      <c r="C202" s="430" t="s">
        <v>289</v>
      </c>
      <c r="D202" s="430"/>
      <c r="E202" s="22"/>
      <c r="F202" s="16">
        <v>8001</v>
      </c>
      <c r="G202" s="17">
        <v>3775</v>
      </c>
      <c r="H202" s="17">
        <v>4226</v>
      </c>
      <c r="I202" s="18">
        <v>89.3</v>
      </c>
      <c r="J202" s="17">
        <v>9358</v>
      </c>
      <c r="K202" s="17">
        <v>-1357</v>
      </c>
      <c r="L202" s="18">
        <v>-14.5</v>
      </c>
      <c r="M202" s="5">
        <v>12.73</v>
      </c>
      <c r="N202" s="4">
        <v>628.5</v>
      </c>
      <c r="O202" s="5">
        <v>0.37</v>
      </c>
      <c r="P202" s="5">
        <v>0.15</v>
      </c>
      <c r="Q202" s="3">
        <v>1786</v>
      </c>
      <c r="R202" s="3">
        <v>7982</v>
      </c>
      <c r="S202" s="5">
        <v>4.47</v>
      </c>
      <c r="T202" s="156">
        <v>5</v>
      </c>
      <c r="U202" s="3">
        <v>3</v>
      </c>
      <c r="V202" s="3">
        <v>14</v>
      </c>
      <c r="W202" s="23">
        <v>138</v>
      </c>
    </row>
    <row r="203" spans="1:23" ht="12.75">
      <c r="A203" s="20"/>
      <c r="B203" s="17"/>
      <c r="C203" s="21"/>
      <c r="D203" s="21"/>
      <c r="E203" s="22"/>
      <c r="F203" s="16"/>
      <c r="G203" s="17"/>
      <c r="H203" s="17"/>
      <c r="I203" s="18"/>
      <c r="J203" s="17"/>
      <c r="K203" s="17"/>
      <c r="L203" s="18"/>
      <c r="S203" s="5"/>
      <c r="W203" s="23"/>
    </row>
    <row r="204" spans="1:23" ht="12.75">
      <c r="A204" s="20" t="s">
        <v>1699</v>
      </c>
      <c r="B204" s="17"/>
      <c r="C204" s="430" t="s">
        <v>1700</v>
      </c>
      <c r="D204" s="430"/>
      <c r="E204" s="22"/>
      <c r="F204" s="16">
        <v>11086</v>
      </c>
      <c r="G204" s="17">
        <v>5385</v>
      </c>
      <c r="H204" s="17">
        <v>5701</v>
      </c>
      <c r="I204" s="18">
        <v>94.5</v>
      </c>
      <c r="J204" s="17">
        <v>11953</v>
      </c>
      <c r="K204" s="17">
        <v>-867</v>
      </c>
      <c r="L204" s="18">
        <v>-7.3</v>
      </c>
      <c r="M204" s="5">
        <v>30.06</v>
      </c>
      <c r="N204" s="4">
        <v>368.8</v>
      </c>
      <c r="O204" s="5">
        <v>0.52</v>
      </c>
      <c r="P204" s="5">
        <v>0.36</v>
      </c>
      <c r="Q204" s="3">
        <v>2153</v>
      </c>
      <c r="R204" s="3">
        <v>11068</v>
      </c>
      <c r="S204" s="5">
        <v>5.14</v>
      </c>
      <c r="T204" s="156">
        <v>8</v>
      </c>
      <c r="U204" s="3">
        <v>3</v>
      </c>
      <c r="V204" s="3">
        <v>10</v>
      </c>
      <c r="W204" s="23">
        <v>139</v>
      </c>
    </row>
    <row r="205" spans="1:23" ht="12.75">
      <c r="A205" s="20" t="s">
        <v>1701</v>
      </c>
      <c r="B205" s="17"/>
      <c r="C205" s="431" t="s">
        <v>1702</v>
      </c>
      <c r="D205" s="431"/>
      <c r="E205" s="22"/>
      <c r="F205" s="16">
        <v>3814</v>
      </c>
      <c r="G205" s="17">
        <v>1857</v>
      </c>
      <c r="H205" s="17">
        <v>1957</v>
      </c>
      <c r="I205" s="18">
        <v>94.9</v>
      </c>
      <c r="J205" s="17">
        <v>3978</v>
      </c>
      <c r="K205" s="17">
        <v>-164</v>
      </c>
      <c r="L205" s="18">
        <v>-4.1</v>
      </c>
      <c r="M205" s="5">
        <v>18.48</v>
      </c>
      <c r="N205" s="4">
        <v>206.4</v>
      </c>
      <c r="O205" s="5">
        <v>0.18</v>
      </c>
      <c r="P205" s="5">
        <v>0.22</v>
      </c>
      <c r="Q205" s="3">
        <v>720</v>
      </c>
      <c r="R205" s="3">
        <v>3810</v>
      </c>
      <c r="S205" s="5">
        <v>5.29</v>
      </c>
      <c r="T205" s="156">
        <v>4</v>
      </c>
      <c r="U205" s="3">
        <v>0</v>
      </c>
      <c r="V205" s="3">
        <v>0</v>
      </c>
      <c r="W205" s="23">
        <v>140</v>
      </c>
    </row>
    <row r="206" spans="1:23" ht="12.75">
      <c r="A206" s="20" t="s">
        <v>1703</v>
      </c>
      <c r="B206" s="17"/>
      <c r="C206" s="431" t="s">
        <v>1704</v>
      </c>
      <c r="D206" s="431"/>
      <c r="E206" s="22"/>
      <c r="F206" s="16">
        <v>6440</v>
      </c>
      <c r="G206" s="17">
        <v>2927</v>
      </c>
      <c r="H206" s="17">
        <v>3513</v>
      </c>
      <c r="I206" s="18">
        <v>83.3</v>
      </c>
      <c r="J206" s="17">
        <v>6178</v>
      </c>
      <c r="K206" s="17">
        <v>262</v>
      </c>
      <c r="L206" s="18">
        <v>4.2</v>
      </c>
      <c r="M206" s="5">
        <v>14.19</v>
      </c>
      <c r="N206" s="4">
        <v>453.8</v>
      </c>
      <c r="O206" s="5">
        <v>0.3</v>
      </c>
      <c r="P206" s="5">
        <v>0.17</v>
      </c>
      <c r="Q206" s="3">
        <v>1212</v>
      </c>
      <c r="R206" s="3">
        <v>6097</v>
      </c>
      <c r="S206" s="5">
        <v>5.03</v>
      </c>
      <c r="T206" s="156">
        <v>9</v>
      </c>
      <c r="U206" s="3">
        <v>16</v>
      </c>
      <c r="V206" s="3">
        <v>334</v>
      </c>
      <c r="W206" s="23">
        <v>141</v>
      </c>
    </row>
    <row r="207" spans="1:23" ht="12.75">
      <c r="A207" s="20" t="s">
        <v>1705</v>
      </c>
      <c r="B207" s="17"/>
      <c r="C207" s="431" t="s">
        <v>1706</v>
      </c>
      <c r="D207" s="431"/>
      <c r="E207" s="22"/>
      <c r="F207" s="16">
        <v>17219</v>
      </c>
      <c r="G207" s="17">
        <v>8281</v>
      </c>
      <c r="H207" s="17">
        <v>8938</v>
      </c>
      <c r="I207" s="18">
        <v>92.6</v>
      </c>
      <c r="J207" s="17">
        <v>18013</v>
      </c>
      <c r="K207" s="17">
        <v>-794</v>
      </c>
      <c r="L207" s="18">
        <v>-4.4</v>
      </c>
      <c r="M207" s="5">
        <v>12.17</v>
      </c>
      <c r="N207" s="4">
        <v>1414.9</v>
      </c>
      <c r="O207" s="5">
        <v>0.8</v>
      </c>
      <c r="P207" s="5">
        <v>0.14</v>
      </c>
      <c r="Q207" s="3">
        <v>3660</v>
      </c>
      <c r="R207" s="3">
        <v>17068</v>
      </c>
      <c r="S207" s="5">
        <v>4.66</v>
      </c>
      <c r="T207" s="156">
        <v>57</v>
      </c>
      <c r="U207" s="3">
        <v>11</v>
      </c>
      <c r="V207" s="3">
        <v>94</v>
      </c>
      <c r="W207" s="23">
        <v>142</v>
      </c>
    </row>
    <row r="208" spans="1:23" ht="12.75">
      <c r="A208" s="20"/>
      <c r="B208" s="17"/>
      <c r="C208" s="21"/>
      <c r="D208" s="21"/>
      <c r="E208" s="22"/>
      <c r="F208" s="16"/>
      <c r="G208" s="17"/>
      <c r="H208" s="17"/>
      <c r="I208" s="18"/>
      <c r="J208" s="17"/>
      <c r="K208" s="17"/>
      <c r="L208" s="18"/>
      <c r="S208" s="5"/>
      <c r="W208" s="23"/>
    </row>
    <row r="209" spans="1:23" ht="12.75">
      <c r="A209" s="20" t="s">
        <v>1707</v>
      </c>
      <c r="B209" s="17"/>
      <c r="C209" s="430" t="s">
        <v>290</v>
      </c>
      <c r="D209" s="430"/>
      <c r="E209" s="22"/>
      <c r="F209" s="16">
        <v>59691</v>
      </c>
      <c r="G209" s="17">
        <v>28939</v>
      </c>
      <c r="H209" s="17">
        <v>30752</v>
      </c>
      <c r="I209" s="18">
        <v>94.1</v>
      </c>
      <c r="J209" s="17">
        <v>60555</v>
      </c>
      <c r="K209" s="17">
        <v>-864</v>
      </c>
      <c r="L209" s="18">
        <v>-1.4</v>
      </c>
      <c r="M209" s="5">
        <v>172.33</v>
      </c>
      <c r="N209" s="4">
        <v>346.4</v>
      </c>
      <c r="O209" s="5">
        <v>2.78</v>
      </c>
      <c r="P209" s="5">
        <v>2.04</v>
      </c>
      <c r="Q209" s="3">
        <v>11224</v>
      </c>
      <c r="R209" s="3">
        <v>59171</v>
      </c>
      <c r="S209" s="5">
        <v>5.27</v>
      </c>
      <c r="T209" s="156">
        <v>53</v>
      </c>
      <c r="U209" s="3">
        <v>29</v>
      </c>
      <c r="V209" s="3">
        <v>467</v>
      </c>
      <c r="W209" s="23" t="s">
        <v>1708</v>
      </c>
    </row>
    <row r="210" spans="1:23" ht="12.75">
      <c r="A210" s="20"/>
      <c r="B210" s="17"/>
      <c r="C210" s="21"/>
      <c r="D210" s="21"/>
      <c r="E210" s="22"/>
      <c r="F210" s="16"/>
      <c r="G210" s="17"/>
      <c r="H210" s="17"/>
      <c r="I210" s="18"/>
      <c r="J210" s="17"/>
      <c r="K210" s="17"/>
      <c r="L210" s="18"/>
      <c r="S210" s="5"/>
      <c r="W210" s="23"/>
    </row>
    <row r="211" spans="1:23" ht="12.75">
      <c r="A211" s="20" t="s">
        <v>1709</v>
      </c>
      <c r="B211" s="17"/>
      <c r="C211" s="431" t="s">
        <v>1710</v>
      </c>
      <c r="D211" s="431"/>
      <c r="E211" s="22"/>
      <c r="F211" s="16">
        <v>3302</v>
      </c>
      <c r="G211" s="17">
        <v>1574</v>
      </c>
      <c r="H211" s="17">
        <v>1728</v>
      </c>
      <c r="I211" s="18">
        <v>91.1</v>
      </c>
      <c r="J211" s="17">
        <v>3249</v>
      </c>
      <c r="K211" s="17">
        <v>53</v>
      </c>
      <c r="L211" s="18">
        <v>1.6</v>
      </c>
      <c r="M211" s="5">
        <v>5.48</v>
      </c>
      <c r="N211" s="4">
        <v>602.6</v>
      </c>
      <c r="O211" s="5">
        <v>0.15</v>
      </c>
      <c r="P211" s="5">
        <v>0.06</v>
      </c>
      <c r="Q211" s="3">
        <v>619</v>
      </c>
      <c r="R211" s="3">
        <v>3269</v>
      </c>
      <c r="S211" s="5">
        <v>5.28</v>
      </c>
      <c r="T211" s="156">
        <v>4</v>
      </c>
      <c r="U211" s="3">
        <v>5</v>
      </c>
      <c r="V211" s="3">
        <v>29</v>
      </c>
      <c r="W211" s="23">
        <v>143</v>
      </c>
    </row>
    <row r="212" spans="1:23" ht="12.75">
      <c r="A212" s="20" t="s">
        <v>1711</v>
      </c>
      <c r="B212" s="17"/>
      <c r="C212" s="431" t="s">
        <v>1712</v>
      </c>
      <c r="D212" s="431"/>
      <c r="E212" s="22"/>
      <c r="F212" s="16">
        <v>8905</v>
      </c>
      <c r="G212" s="17">
        <v>4373</v>
      </c>
      <c r="H212" s="17">
        <v>4532</v>
      </c>
      <c r="I212" s="18">
        <v>96.5</v>
      </c>
      <c r="J212" s="17">
        <v>8844</v>
      </c>
      <c r="K212" s="17">
        <v>61</v>
      </c>
      <c r="L212" s="18">
        <v>0.7</v>
      </c>
      <c r="M212" s="5">
        <v>20.21</v>
      </c>
      <c r="N212" s="4">
        <v>440.6</v>
      </c>
      <c r="O212" s="5">
        <v>0.41</v>
      </c>
      <c r="P212" s="5">
        <v>0.24</v>
      </c>
      <c r="Q212" s="3">
        <v>1650</v>
      </c>
      <c r="R212" s="3">
        <v>8614</v>
      </c>
      <c r="S212" s="5">
        <v>5.22</v>
      </c>
      <c r="T212" s="156">
        <v>10</v>
      </c>
      <c r="U212" s="3">
        <v>3</v>
      </c>
      <c r="V212" s="3">
        <v>281</v>
      </c>
      <c r="W212" s="23">
        <v>144</v>
      </c>
    </row>
    <row r="213" spans="1:23" ht="12.75">
      <c r="A213" s="20" t="s">
        <v>1713</v>
      </c>
      <c r="B213" s="17"/>
      <c r="C213" s="431" t="s">
        <v>1714</v>
      </c>
      <c r="D213" s="431"/>
      <c r="E213" s="22"/>
      <c r="F213" s="16">
        <v>2537</v>
      </c>
      <c r="G213" s="17">
        <v>1228</v>
      </c>
      <c r="H213" s="17">
        <v>1309</v>
      </c>
      <c r="I213" s="18">
        <v>93.8</v>
      </c>
      <c r="J213" s="17">
        <v>2566</v>
      </c>
      <c r="K213" s="17">
        <v>-29</v>
      </c>
      <c r="L213" s="18">
        <v>-1.1</v>
      </c>
      <c r="M213" s="5">
        <v>4.63</v>
      </c>
      <c r="N213" s="4">
        <v>547.9</v>
      </c>
      <c r="O213" s="5">
        <v>0.12</v>
      </c>
      <c r="P213" s="5">
        <v>0.05</v>
      </c>
      <c r="Q213" s="3">
        <v>470</v>
      </c>
      <c r="R213" s="3">
        <v>2537</v>
      </c>
      <c r="S213" s="5">
        <v>5.4</v>
      </c>
      <c r="T213" s="156">
        <v>0</v>
      </c>
      <c r="U213" s="3">
        <v>0</v>
      </c>
      <c r="V213" s="3">
        <v>0</v>
      </c>
      <c r="W213" s="23">
        <v>145</v>
      </c>
    </row>
    <row r="214" spans="1:23" ht="12.75">
      <c r="A214" s="20" t="s">
        <v>1715</v>
      </c>
      <c r="B214" s="17"/>
      <c r="C214" s="431" t="s">
        <v>1716</v>
      </c>
      <c r="D214" s="431"/>
      <c r="E214" s="22"/>
      <c r="F214" s="16">
        <v>3880</v>
      </c>
      <c r="G214" s="17">
        <v>1881</v>
      </c>
      <c r="H214" s="17">
        <v>1999</v>
      </c>
      <c r="I214" s="18">
        <v>94.1</v>
      </c>
      <c r="J214" s="17">
        <v>3921</v>
      </c>
      <c r="K214" s="17">
        <v>-41</v>
      </c>
      <c r="L214" s="18">
        <v>-1</v>
      </c>
      <c r="M214" s="5">
        <v>5.75</v>
      </c>
      <c r="N214" s="4">
        <v>674.8</v>
      </c>
      <c r="O214" s="5">
        <v>0.18</v>
      </c>
      <c r="P214" s="5">
        <v>0.07</v>
      </c>
      <c r="Q214" s="3">
        <v>752</v>
      </c>
      <c r="R214" s="3">
        <v>3877</v>
      </c>
      <c r="S214" s="5">
        <v>5.16</v>
      </c>
      <c r="T214" s="156">
        <v>3</v>
      </c>
      <c r="U214" s="3">
        <v>0</v>
      </c>
      <c r="V214" s="3">
        <v>0</v>
      </c>
      <c r="W214" s="23">
        <v>146</v>
      </c>
    </row>
    <row r="215" spans="1:23" ht="12.75">
      <c r="A215" s="20" t="s">
        <v>1717</v>
      </c>
      <c r="B215" s="17"/>
      <c r="C215" s="431" t="s">
        <v>1718</v>
      </c>
      <c r="D215" s="431"/>
      <c r="E215" s="22"/>
      <c r="F215" s="16">
        <v>4178</v>
      </c>
      <c r="G215" s="17">
        <v>2018</v>
      </c>
      <c r="H215" s="17">
        <v>2160</v>
      </c>
      <c r="I215" s="18">
        <v>93.4</v>
      </c>
      <c r="J215" s="17">
        <v>4090</v>
      </c>
      <c r="K215" s="17">
        <v>88</v>
      </c>
      <c r="L215" s="18">
        <v>2.2</v>
      </c>
      <c r="M215" s="5">
        <v>6.11</v>
      </c>
      <c r="N215" s="4">
        <v>683.8</v>
      </c>
      <c r="O215" s="5">
        <v>0.19</v>
      </c>
      <c r="P215" s="5">
        <v>0.07</v>
      </c>
      <c r="Q215" s="3">
        <v>782</v>
      </c>
      <c r="R215" s="3">
        <v>4139</v>
      </c>
      <c r="S215" s="5">
        <v>5.29</v>
      </c>
      <c r="T215" s="156">
        <v>4</v>
      </c>
      <c r="U215" s="3">
        <v>2</v>
      </c>
      <c r="V215" s="3">
        <v>35</v>
      </c>
      <c r="W215" s="23">
        <v>147</v>
      </c>
    </row>
    <row r="216" spans="1:23" ht="12.75">
      <c r="A216" s="20"/>
      <c r="B216" s="17"/>
      <c r="C216" s="21"/>
      <c r="D216" s="21"/>
      <c r="E216" s="22"/>
      <c r="F216" s="16"/>
      <c r="G216" s="17"/>
      <c r="H216" s="17"/>
      <c r="I216" s="18"/>
      <c r="J216" s="17"/>
      <c r="K216" s="17"/>
      <c r="L216" s="18"/>
      <c r="S216" s="5"/>
      <c r="W216" s="23"/>
    </row>
    <row r="217" spans="1:23" ht="12.75">
      <c r="A217" s="20" t="s">
        <v>1719</v>
      </c>
      <c r="B217" s="17"/>
      <c r="C217" s="430" t="s">
        <v>1720</v>
      </c>
      <c r="D217" s="430"/>
      <c r="E217" s="22"/>
      <c r="F217" s="16">
        <v>24259</v>
      </c>
      <c r="G217" s="17">
        <v>11696</v>
      </c>
      <c r="H217" s="17">
        <v>12563</v>
      </c>
      <c r="I217" s="18">
        <v>93.1</v>
      </c>
      <c r="J217" s="17">
        <v>24784</v>
      </c>
      <c r="K217" s="17">
        <v>-525</v>
      </c>
      <c r="L217" s="18">
        <v>-2.1</v>
      </c>
      <c r="M217" s="5">
        <v>56.46</v>
      </c>
      <c r="N217" s="4">
        <v>429.7</v>
      </c>
      <c r="O217" s="5">
        <v>1.13</v>
      </c>
      <c r="P217" s="5">
        <v>0.67</v>
      </c>
      <c r="Q217" s="3">
        <v>4612</v>
      </c>
      <c r="R217" s="3">
        <v>24143</v>
      </c>
      <c r="S217" s="5">
        <v>5.23</v>
      </c>
      <c r="T217" s="156">
        <v>23</v>
      </c>
      <c r="U217" s="3">
        <v>15</v>
      </c>
      <c r="V217" s="3">
        <v>93</v>
      </c>
      <c r="W217" s="23">
        <v>148</v>
      </c>
    </row>
    <row r="218" spans="1:23" ht="12.75">
      <c r="A218" s="20" t="s">
        <v>1721</v>
      </c>
      <c r="B218" s="17"/>
      <c r="C218" s="431" t="s">
        <v>830</v>
      </c>
      <c r="D218" s="431"/>
      <c r="E218" s="22"/>
      <c r="F218" s="16">
        <v>8660</v>
      </c>
      <c r="G218" s="17">
        <v>4234</v>
      </c>
      <c r="H218" s="17">
        <v>4426</v>
      </c>
      <c r="I218" s="18">
        <v>95.7</v>
      </c>
      <c r="J218" s="17">
        <v>9045</v>
      </c>
      <c r="K218" s="17">
        <v>-385</v>
      </c>
      <c r="L218" s="18">
        <v>-4.3</v>
      </c>
      <c r="M218" s="5">
        <v>66.23</v>
      </c>
      <c r="N218" s="4">
        <v>130.8</v>
      </c>
      <c r="O218" s="5">
        <v>0.4</v>
      </c>
      <c r="P218" s="5">
        <v>0.79</v>
      </c>
      <c r="Q218" s="3">
        <v>1605</v>
      </c>
      <c r="R218" s="3">
        <v>8641</v>
      </c>
      <c r="S218" s="5">
        <v>5.38</v>
      </c>
      <c r="T218" s="156">
        <v>6</v>
      </c>
      <c r="U218" s="3">
        <v>2</v>
      </c>
      <c r="V218" s="3">
        <v>13</v>
      </c>
      <c r="W218" s="23">
        <v>149</v>
      </c>
    </row>
    <row r="219" spans="1:23" ht="12.75">
      <c r="A219" s="20" t="s">
        <v>1722</v>
      </c>
      <c r="B219" s="17"/>
      <c r="C219" s="431" t="s">
        <v>1723</v>
      </c>
      <c r="D219" s="431"/>
      <c r="E219" s="22"/>
      <c r="F219" s="16">
        <v>3970</v>
      </c>
      <c r="G219" s="17">
        <v>1935</v>
      </c>
      <c r="H219" s="17">
        <v>2035</v>
      </c>
      <c r="I219" s="18">
        <v>95.1</v>
      </c>
      <c r="J219" s="17">
        <v>4056</v>
      </c>
      <c r="K219" s="17">
        <v>-86</v>
      </c>
      <c r="L219" s="18">
        <v>-2.1</v>
      </c>
      <c r="M219" s="5">
        <v>7.46</v>
      </c>
      <c r="N219" s="4">
        <v>532.2</v>
      </c>
      <c r="O219" s="5">
        <v>0.18</v>
      </c>
      <c r="P219" s="5">
        <v>0.09</v>
      </c>
      <c r="Q219" s="3">
        <v>734</v>
      </c>
      <c r="R219" s="3">
        <v>3951</v>
      </c>
      <c r="S219" s="5">
        <v>5.38</v>
      </c>
      <c r="T219" s="156">
        <v>3</v>
      </c>
      <c r="U219" s="3">
        <v>2</v>
      </c>
      <c r="V219" s="3">
        <v>16</v>
      </c>
      <c r="W219" s="23">
        <v>150</v>
      </c>
    </row>
    <row r="220" spans="1:23" ht="12.75">
      <c r="A220" s="20"/>
      <c r="B220" s="17"/>
      <c r="C220" s="21"/>
      <c r="D220" s="21"/>
      <c r="E220" s="22"/>
      <c r="F220" s="16"/>
      <c r="G220" s="17"/>
      <c r="H220" s="17"/>
      <c r="I220" s="18"/>
      <c r="J220" s="17"/>
      <c r="K220" s="17"/>
      <c r="L220" s="18"/>
      <c r="S220" s="5"/>
      <c r="W220" s="23"/>
    </row>
    <row r="221" spans="1:23" ht="12.75">
      <c r="A221" s="20" t="s">
        <v>1724</v>
      </c>
      <c r="B221" s="17"/>
      <c r="C221" s="430" t="s">
        <v>291</v>
      </c>
      <c r="D221" s="430"/>
      <c r="E221" s="22"/>
      <c r="F221" s="16">
        <v>49148</v>
      </c>
      <c r="G221" s="17">
        <v>23497</v>
      </c>
      <c r="H221" s="17">
        <v>25651</v>
      </c>
      <c r="I221" s="18">
        <v>91.6</v>
      </c>
      <c r="J221" s="17">
        <v>49140</v>
      </c>
      <c r="K221" s="17">
        <v>8</v>
      </c>
      <c r="L221" s="18">
        <v>0</v>
      </c>
      <c r="M221" s="5">
        <v>180.73</v>
      </c>
      <c r="N221" s="4">
        <v>271.9</v>
      </c>
      <c r="O221" s="5">
        <v>2.29</v>
      </c>
      <c r="P221" s="5">
        <v>2.14</v>
      </c>
      <c r="Q221" s="3">
        <v>9035</v>
      </c>
      <c r="R221" s="3">
        <v>48359</v>
      </c>
      <c r="S221" s="5">
        <v>5.35</v>
      </c>
      <c r="T221" s="156">
        <v>50</v>
      </c>
      <c r="U221" s="3">
        <v>49</v>
      </c>
      <c r="V221" s="3">
        <v>739</v>
      </c>
      <c r="W221" s="23" t="s">
        <v>1725</v>
      </c>
    </row>
    <row r="222" spans="1:23" ht="12.75">
      <c r="A222" s="20"/>
      <c r="B222" s="17"/>
      <c r="C222" s="21"/>
      <c r="D222" s="21"/>
      <c r="E222" s="22"/>
      <c r="F222" s="16"/>
      <c r="G222" s="17"/>
      <c r="H222" s="17"/>
      <c r="I222" s="18"/>
      <c r="J222" s="17"/>
      <c r="K222" s="17"/>
      <c r="L222" s="18"/>
      <c r="S222" s="5"/>
      <c r="W222" s="23"/>
    </row>
    <row r="223" spans="1:23" ht="12.75">
      <c r="A223" s="20" t="s">
        <v>1726</v>
      </c>
      <c r="B223" s="17"/>
      <c r="C223" s="431" t="s">
        <v>1727</v>
      </c>
      <c r="D223" s="431"/>
      <c r="E223" s="22"/>
      <c r="F223" s="16">
        <v>1847</v>
      </c>
      <c r="G223" s="17">
        <v>898</v>
      </c>
      <c r="H223" s="17">
        <v>949</v>
      </c>
      <c r="I223" s="18">
        <v>94.6</v>
      </c>
      <c r="J223" s="17">
        <v>1987</v>
      </c>
      <c r="K223" s="17">
        <v>-140</v>
      </c>
      <c r="L223" s="18">
        <v>-7</v>
      </c>
      <c r="M223" s="5">
        <v>10.94</v>
      </c>
      <c r="N223" s="4">
        <v>168.8</v>
      </c>
      <c r="O223" s="5">
        <v>0.09</v>
      </c>
      <c r="P223" s="5">
        <v>0.13</v>
      </c>
      <c r="Q223" s="3">
        <v>331</v>
      </c>
      <c r="R223" s="3">
        <v>1845</v>
      </c>
      <c r="S223" s="5">
        <v>5.57</v>
      </c>
      <c r="T223" s="156">
        <v>2</v>
      </c>
      <c r="U223" s="3">
        <v>0</v>
      </c>
      <c r="V223" s="3">
        <v>0</v>
      </c>
      <c r="W223" s="23">
        <v>151</v>
      </c>
    </row>
    <row r="224" spans="1:23" ht="12.75">
      <c r="A224" s="20" t="s">
        <v>1728</v>
      </c>
      <c r="B224" s="17"/>
      <c r="C224" s="431" t="s">
        <v>833</v>
      </c>
      <c r="D224" s="431"/>
      <c r="E224" s="22"/>
      <c r="F224" s="16">
        <v>3848</v>
      </c>
      <c r="G224" s="17">
        <v>1882</v>
      </c>
      <c r="H224" s="17">
        <v>1966</v>
      </c>
      <c r="I224" s="18">
        <v>95.7</v>
      </c>
      <c r="J224" s="17">
        <v>4107</v>
      </c>
      <c r="K224" s="17">
        <v>-259</v>
      </c>
      <c r="L224" s="18">
        <v>-6.3</v>
      </c>
      <c r="M224" s="5">
        <v>35.75</v>
      </c>
      <c r="N224" s="4">
        <v>107.6</v>
      </c>
      <c r="O224" s="5">
        <v>0.18</v>
      </c>
      <c r="P224" s="5">
        <v>0.42</v>
      </c>
      <c r="Q224" s="3">
        <v>676</v>
      </c>
      <c r="R224" s="3">
        <v>3840</v>
      </c>
      <c r="S224" s="5">
        <v>5.68</v>
      </c>
      <c r="T224" s="156">
        <v>6</v>
      </c>
      <c r="U224" s="3">
        <v>1</v>
      </c>
      <c r="V224" s="3">
        <v>2</v>
      </c>
      <c r="W224" s="23">
        <v>152</v>
      </c>
    </row>
    <row r="225" spans="1:23" ht="12.75">
      <c r="A225" s="20" t="s">
        <v>1729</v>
      </c>
      <c r="B225" s="17"/>
      <c r="C225" s="431" t="s">
        <v>835</v>
      </c>
      <c r="D225" s="431"/>
      <c r="E225" s="22"/>
      <c r="F225" s="16">
        <v>7665</v>
      </c>
      <c r="G225" s="17">
        <v>3617</v>
      </c>
      <c r="H225" s="17">
        <v>4048</v>
      </c>
      <c r="I225" s="18">
        <v>89.4</v>
      </c>
      <c r="J225" s="17">
        <v>7638</v>
      </c>
      <c r="K225" s="17">
        <v>27</v>
      </c>
      <c r="L225" s="18">
        <v>0.4</v>
      </c>
      <c r="M225" s="5">
        <v>27.52</v>
      </c>
      <c r="N225" s="4">
        <v>278.5</v>
      </c>
      <c r="O225" s="5">
        <v>0.36</v>
      </c>
      <c r="P225" s="5">
        <v>0.33</v>
      </c>
      <c r="Q225" s="3">
        <v>1361</v>
      </c>
      <c r="R225" s="3">
        <v>7526</v>
      </c>
      <c r="S225" s="5">
        <v>5.53</v>
      </c>
      <c r="T225" s="156">
        <v>4</v>
      </c>
      <c r="U225" s="3">
        <v>10</v>
      </c>
      <c r="V225" s="3">
        <v>135</v>
      </c>
      <c r="W225" s="23">
        <v>153</v>
      </c>
    </row>
    <row r="226" spans="1:23" ht="12.75">
      <c r="A226" s="20" t="s">
        <v>1730</v>
      </c>
      <c r="B226" s="17"/>
      <c r="C226" s="431" t="s">
        <v>1731</v>
      </c>
      <c r="D226" s="431"/>
      <c r="E226" s="22"/>
      <c r="F226" s="16">
        <v>1225</v>
      </c>
      <c r="G226" s="17">
        <v>607</v>
      </c>
      <c r="H226" s="17">
        <v>618</v>
      </c>
      <c r="I226" s="18">
        <v>98.2</v>
      </c>
      <c r="J226" s="17">
        <v>1283</v>
      </c>
      <c r="K226" s="17">
        <v>-58</v>
      </c>
      <c r="L226" s="18">
        <v>-4.5</v>
      </c>
      <c r="M226" s="5">
        <v>30.38</v>
      </c>
      <c r="N226" s="4">
        <v>40.3</v>
      </c>
      <c r="O226" s="5">
        <v>0.06</v>
      </c>
      <c r="P226" s="5">
        <v>0.36</v>
      </c>
      <c r="Q226" s="3">
        <v>216</v>
      </c>
      <c r="R226" s="3">
        <v>1197</v>
      </c>
      <c r="S226" s="5">
        <v>5.54</v>
      </c>
      <c r="T226" s="156">
        <v>2</v>
      </c>
      <c r="U226" s="3">
        <v>4</v>
      </c>
      <c r="V226" s="3">
        <v>26</v>
      </c>
      <c r="W226" s="23">
        <v>154</v>
      </c>
    </row>
    <row r="227" spans="1:23" ht="12.75">
      <c r="A227" s="20" t="s">
        <v>1732</v>
      </c>
      <c r="B227" s="17"/>
      <c r="C227" s="431" t="s">
        <v>837</v>
      </c>
      <c r="D227" s="431"/>
      <c r="E227" s="22"/>
      <c r="F227" s="16">
        <v>15116</v>
      </c>
      <c r="G227" s="17">
        <v>7246</v>
      </c>
      <c r="H227" s="17">
        <v>7870</v>
      </c>
      <c r="I227" s="18">
        <v>92.1</v>
      </c>
      <c r="J227" s="17">
        <v>15181</v>
      </c>
      <c r="K227" s="17">
        <v>-65</v>
      </c>
      <c r="L227" s="18">
        <v>-0.4</v>
      </c>
      <c r="M227" s="5">
        <v>42.07</v>
      </c>
      <c r="N227" s="4">
        <v>359.3</v>
      </c>
      <c r="O227" s="5">
        <v>0.7</v>
      </c>
      <c r="P227" s="5">
        <v>0.5</v>
      </c>
      <c r="Q227" s="3">
        <v>2774</v>
      </c>
      <c r="R227" s="3">
        <v>14852</v>
      </c>
      <c r="S227" s="5">
        <v>5.35</v>
      </c>
      <c r="T227" s="156">
        <v>10</v>
      </c>
      <c r="U227" s="3">
        <v>8</v>
      </c>
      <c r="V227" s="3">
        <v>254</v>
      </c>
      <c r="W227" s="23">
        <v>155</v>
      </c>
    </row>
    <row r="228" spans="1:23" ht="12.75">
      <c r="A228" s="20"/>
      <c r="B228" s="17"/>
      <c r="C228" s="21"/>
      <c r="D228" s="21"/>
      <c r="E228" s="22"/>
      <c r="F228" s="16"/>
      <c r="G228" s="17"/>
      <c r="H228" s="17"/>
      <c r="I228" s="18"/>
      <c r="J228" s="17"/>
      <c r="K228" s="17"/>
      <c r="L228" s="18"/>
      <c r="S228" s="5"/>
      <c r="W228" s="23"/>
    </row>
    <row r="229" spans="1:23" ht="12.75">
      <c r="A229" s="20" t="s">
        <v>1733</v>
      </c>
      <c r="B229" s="17"/>
      <c r="C229" s="430" t="s">
        <v>1734</v>
      </c>
      <c r="D229" s="430"/>
      <c r="E229" s="22"/>
      <c r="F229" s="16">
        <v>19447</v>
      </c>
      <c r="G229" s="17">
        <v>9247</v>
      </c>
      <c r="H229" s="17">
        <v>10200</v>
      </c>
      <c r="I229" s="18">
        <v>90.7</v>
      </c>
      <c r="J229" s="17">
        <v>18944</v>
      </c>
      <c r="K229" s="17">
        <v>503</v>
      </c>
      <c r="L229" s="18">
        <v>2.7</v>
      </c>
      <c r="M229" s="5">
        <v>34.07</v>
      </c>
      <c r="N229" s="4">
        <v>570.8</v>
      </c>
      <c r="O229" s="5">
        <v>0.9</v>
      </c>
      <c r="P229" s="5">
        <v>0.4</v>
      </c>
      <c r="Q229" s="3">
        <v>3677</v>
      </c>
      <c r="R229" s="3">
        <v>19099</v>
      </c>
      <c r="S229" s="5">
        <v>5.19</v>
      </c>
      <c r="T229" s="156">
        <v>26</v>
      </c>
      <c r="U229" s="3">
        <v>26</v>
      </c>
      <c r="V229" s="3">
        <v>322</v>
      </c>
      <c r="W229" s="23">
        <v>156</v>
      </c>
    </row>
    <row r="230" spans="1:23" ht="12.75">
      <c r="A230" s="20"/>
      <c r="B230" s="17"/>
      <c r="C230" s="21"/>
      <c r="D230" s="21"/>
      <c r="E230" s="22"/>
      <c r="F230" s="16"/>
      <c r="G230" s="17"/>
      <c r="H230" s="17"/>
      <c r="I230" s="18"/>
      <c r="J230" s="17"/>
      <c r="K230" s="17"/>
      <c r="L230" s="18"/>
      <c r="S230" s="5"/>
      <c r="W230" s="23"/>
    </row>
    <row r="231" spans="1:23" ht="12.75">
      <c r="A231" s="20" t="s">
        <v>1735</v>
      </c>
      <c r="B231" s="17"/>
      <c r="C231" s="430" t="s">
        <v>193</v>
      </c>
      <c r="D231" s="430"/>
      <c r="E231" s="22"/>
      <c r="F231" s="16">
        <v>30887</v>
      </c>
      <c r="G231" s="17">
        <v>15366</v>
      </c>
      <c r="H231" s="17">
        <v>15521</v>
      </c>
      <c r="I231" s="18">
        <v>99</v>
      </c>
      <c r="J231" s="17">
        <v>32371</v>
      </c>
      <c r="K231" s="17">
        <v>-1484</v>
      </c>
      <c r="L231" s="18">
        <v>-4.6</v>
      </c>
      <c r="M231" s="5">
        <v>370.32</v>
      </c>
      <c r="N231" s="4">
        <v>83.4</v>
      </c>
      <c r="O231" s="5">
        <v>1.44</v>
      </c>
      <c r="P231" s="5">
        <v>4.39</v>
      </c>
      <c r="Q231" s="3">
        <v>5639</v>
      </c>
      <c r="R231" s="3">
        <v>30588</v>
      </c>
      <c r="S231" s="5">
        <v>5.42</v>
      </c>
      <c r="T231" s="156">
        <v>60</v>
      </c>
      <c r="U231" s="3">
        <v>49</v>
      </c>
      <c r="V231" s="3">
        <v>239</v>
      </c>
      <c r="W231" s="23" t="s">
        <v>1350</v>
      </c>
    </row>
    <row r="232" spans="1:23" ht="12.75">
      <c r="A232" s="20"/>
      <c r="B232" s="17"/>
      <c r="C232" s="21"/>
      <c r="D232" s="21"/>
      <c r="E232" s="22"/>
      <c r="F232" s="16"/>
      <c r="G232" s="17"/>
      <c r="H232" s="17"/>
      <c r="I232" s="18"/>
      <c r="J232" s="17"/>
      <c r="K232" s="17"/>
      <c r="L232" s="18"/>
      <c r="S232" s="5"/>
      <c r="W232" s="23"/>
    </row>
    <row r="233" spans="1:23" ht="12.75">
      <c r="A233" s="20" t="s">
        <v>1736</v>
      </c>
      <c r="B233" s="17"/>
      <c r="C233" s="430" t="s">
        <v>1353</v>
      </c>
      <c r="D233" s="430"/>
      <c r="E233" s="22"/>
      <c r="F233" s="16">
        <v>6541</v>
      </c>
      <c r="G233" s="17">
        <v>3273</v>
      </c>
      <c r="H233" s="17">
        <v>3268</v>
      </c>
      <c r="I233" s="18">
        <v>100.2</v>
      </c>
      <c r="J233" s="17">
        <v>6819</v>
      </c>
      <c r="K233" s="17">
        <v>-278</v>
      </c>
      <c r="L233" s="18">
        <v>-4.1</v>
      </c>
      <c r="M233" s="5">
        <v>72.54</v>
      </c>
      <c r="N233" s="4">
        <v>90.2</v>
      </c>
      <c r="O233" s="5">
        <v>0.3</v>
      </c>
      <c r="P233" s="5">
        <v>0.86</v>
      </c>
      <c r="Q233" s="3">
        <v>1210</v>
      </c>
      <c r="R233" s="3">
        <v>6351</v>
      </c>
      <c r="S233" s="5">
        <v>5.25</v>
      </c>
      <c r="T233" s="156">
        <v>29</v>
      </c>
      <c r="U233" s="3">
        <v>33</v>
      </c>
      <c r="V233" s="3">
        <v>161</v>
      </c>
      <c r="W233" s="23">
        <v>157</v>
      </c>
    </row>
    <row r="234" spans="1:23" ht="12.75">
      <c r="A234" s="20" t="s">
        <v>1737</v>
      </c>
      <c r="B234" s="17"/>
      <c r="C234" s="430" t="s">
        <v>1738</v>
      </c>
      <c r="D234" s="430"/>
      <c r="E234" s="22"/>
      <c r="F234" s="16">
        <v>8215</v>
      </c>
      <c r="G234" s="17">
        <v>4042</v>
      </c>
      <c r="H234" s="17">
        <v>4173</v>
      </c>
      <c r="I234" s="18">
        <v>96.9</v>
      </c>
      <c r="J234" s="17">
        <v>8789</v>
      </c>
      <c r="K234" s="17">
        <v>-574</v>
      </c>
      <c r="L234" s="18">
        <v>-6.5</v>
      </c>
      <c r="M234" s="5">
        <v>104.84</v>
      </c>
      <c r="N234" s="4">
        <v>78.4</v>
      </c>
      <c r="O234" s="5">
        <v>0.38</v>
      </c>
      <c r="P234" s="5">
        <v>1.24</v>
      </c>
      <c r="Q234" s="3">
        <v>1523</v>
      </c>
      <c r="R234" s="3">
        <v>8192</v>
      </c>
      <c r="S234" s="5">
        <v>5.38</v>
      </c>
      <c r="T234" s="156">
        <v>11</v>
      </c>
      <c r="U234" s="3">
        <v>3</v>
      </c>
      <c r="V234" s="3">
        <v>12</v>
      </c>
      <c r="W234" s="23">
        <v>158</v>
      </c>
    </row>
    <row r="235" spans="1:23" ht="12.75">
      <c r="A235" s="20" t="s">
        <v>1739</v>
      </c>
      <c r="B235" s="17"/>
      <c r="C235" s="431" t="s">
        <v>1740</v>
      </c>
      <c r="D235" s="431"/>
      <c r="E235" s="22"/>
      <c r="F235" s="16">
        <v>2118</v>
      </c>
      <c r="G235" s="17">
        <v>1065</v>
      </c>
      <c r="H235" s="17">
        <v>1053</v>
      </c>
      <c r="I235" s="18">
        <v>101.1</v>
      </c>
      <c r="J235" s="17">
        <v>2185</v>
      </c>
      <c r="K235" s="17">
        <v>-67</v>
      </c>
      <c r="L235" s="18">
        <v>-3.1</v>
      </c>
      <c r="M235" s="5">
        <v>24.69</v>
      </c>
      <c r="N235" s="4">
        <v>85.8</v>
      </c>
      <c r="O235" s="5">
        <v>0.1</v>
      </c>
      <c r="P235" s="5">
        <v>0.29</v>
      </c>
      <c r="Q235" s="3">
        <v>372</v>
      </c>
      <c r="R235" s="3">
        <v>2116</v>
      </c>
      <c r="S235" s="5">
        <v>5.69</v>
      </c>
      <c r="T235" s="156">
        <v>2</v>
      </c>
      <c r="U235" s="3">
        <v>0</v>
      </c>
      <c r="V235" s="3">
        <v>0</v>
      </c>
      <c r="W235" s="23">
        <v>159</v>
      </c>
    </row>
    <row r="236" spans="1:23" ht="12.75">
      <c r="A236" s="20" t="s">
        <v>1741</v>
      </c>
      <c r="B236" s="17"/>
      <c r="C236" s="430" t="s">
        <v>293</v>
      </c>
      <c r="D236" s="430"/>
      <c r="E236" s="22"/>
      <c r="F236" s="16">
        <v>4495</v>
      </c>
      <c r="G236" s="17">
        <v>2265</v>
      </c>
      <c r="H236" s="17">
        <v>2230</v>
      </c>
      <c r="I236" s="18">
        <v>101.6</v>
      </c>
      <c r="J236" s="17">
        <v>4677</v>
      </c>
      <c r="K236" s="17">
        <v>-182</v>
      </c>
      <c r="L236" s="18">
        <v>-3.9</v>
      </c>
      <c r="M236" s="5">
        <v>52.56</v>
      </c>
      <c r="N236" s="4">
        <v>85.5</v>
      </c>
      <c r="O236" s="5">
        <v>0.21</v>
      </c>
      <c r="P236" s="5">
        <v>0.62</v>
      </c>
      <c r="Q236" s="3">
        <v>745</v>
      </c>
      <c r="R236" s="3">
        <v>4478</v>
      </c>
      <c r="S236" s="5">
        <v>6.01</v>
      </c>
      <c r="T236" s="156">
        <v>9</v>
      </c>
      <c r="U236" s="3">
        <v>3</v>
      </c>
      <c r="V236" s="3">
        <v>8</v>
      </c>
      <c r="W236" s="23">
        <v>160</v>
      </c>
    </row>
    <row r="237" spans="1:23" ht="12.75">
      <c r="A237" s="20" t="s">
        <v>1742</v>
      </c>
      <c r="B237" s="17"/>
      <c r="C237" s="430" t="s">
        <v>203</v>
      </c>
      <c r="D237" s="430"/>
      <c r="E237" s="22"/>
      <c r="F237" s="16">
        <v>9518</v>
      </c>
      <c r="G237" s="17">
        <v>4721</v>
      </c>
      <c r="H237" s="17">
        <v>4797</v>
      </c>
      <c r="I237" s="18">
        <v>98.4</v>
      </c>
      <c r="J237" s="17">
        <v>9901</v>
      </c>
      <c r="K237" s="17">
        <v>-383</v>
      </c>
      <c r="L237" s="18">
        <v>-3.9</v>
      </c>
      <c r="M237" s="5">
        <v>115.69</v>
      </c>
      <c r="N237" s="4">
        <v>82.3</v>
      </c>
      <c r="O237" s="5">
        <v>0.44</v>
      </c>
      <c r="P237" s="5">
        <v>1.37</v>
      </c>
      <c r="Q237" s="3">
        <v>1789</v>
      </c>
      <c r="R237" s="3">
        <v>9451</v>
      </c>
      <c r="S237" s="5">
        <v>5.28</v>
      </c>
      <c r="T237" s="156">
        <v>9</v>
      </c>
      <c r="U237" s="3">
        <v>10</v>
      </c>
      <c r="V237" s="3">
        <v>58</v>
      </c>
      <c r="W237" s="23">
        <v>161</v>
      </c>
    </row>
    <row r="238" spans="1:23" ht="12.75">
      <c r="A238" s="20"/>
      <c r="B238" s="17"/>
      <c r="C238" s="21"/>
      <c r="D238" s="21"/>
      <c r="E238" s="22"/>
      <c r="F238" s="16"/>
      <c r="G238" s="17"/>
      <c r="H238" s="17"/>
      <c r="I238" s="18"/>
      <c r="J238" s="17"/>
      <c r="K238" s="17"/>
      <c r="L238" s="18"/>
      <c r="S238" s="5"/>
      <c r="W238" s="23"/>
    </row>
    <row r="239" spans="1:23" ht="12.75">
      <c r="A239" s="20" t="s">
        <v>1743</v>
      </c>
      <c r="B239" s="17"/>
      <c r="C239" s="430" t="s">
        <v>1744</v>
      </c>
      <c r="D239" s="430"/>
      <c r="E239" s="22"/>
      <c r="F239" s="16">
        <v>19719</v>
      </c>
      <c r="G239" s="17">
        <v>9579</v>
      </c>
      <c r="H239" s="17">
        <v>10140</v>
      </c>
      <c r="I239" s="18">
        <v>94.5</v>
      </c>
      <c r="J239" s="17">
        <v>20640</v>
      </c>
      <c r="K239" s="17">
        <v>-921</v>
      </c>
      <c r="L239" s="18">
        <v>-4.5</v>
      </c>
      <c r="M239" s="5">
        <v>184.59</v>
      </c>
      <c r="N239" s="4">
        <v>106.8</v>
      </c>
      <c r="O239" s="5">
        <v>0.92</v>
      </c>
      <c r="P239" s="5">
        <v>2.19</v>
      </c>
      <c r="Q239" s="3">
        <v>3847</v>
      </c>
      <c r="R239" s="3">
        <v>19597</v>
      </c>
      <c r="S239" s="5">
        <v>5.09</v>
      </c>
      <c r="T239" s="156">
        <v>40</v>
      </c>
      <c r="U239" s="3">
        <v>18</v>
      </c>
      <c r="V239" s="3">
        <v>82</v>
      </c>
      <c r="W239" s="23" t="s">
        <v>1745</v>
      </c>
    </row>
    <row r="240" spans="1:23" ht="12.75">
      <c r="A240" s="20"/>
      <c r="B240" s="17"/>
      <c r="C240" s="21"/>
      <c r="D240" s="21"/>
      <c r="E240" s="22"/>
      <c r="F240" s="16"/>
      <c r="G240" s="17"/>
      <c r="H240" s="17"/>
      <c r="I240" s="18"/>
      <c r="J240" s="17"/>
      <c r="K240" s="17"/>
      <c r="L240" s="18"/>
      <c r="S240" s="5"/>
      <c r="W240" s="23"/>
    </row>
    <row r="241" spans="1:23" ht="12.75">
      <c r="A241" s="20" t="s">
        <v>1746</v>
      </c>
      <c r="B241" s="17"/>
      <c r="C241" s="430" t="s">
        <v>1747</v>
      </c>
      <c r="D241" s="430"/>
      <c r="E241" s="22"/>
      <c r="F241" s="16">
        <v>10693</v>
      </c>
      <c r="G241" s="17">
        <v>5174</v>
      </c>
      <c r="H241" s="17">
        <v>5519</v>
      </c>
      <c r="I241" s="18">
        <v>93.7</v>
      </c>
      <c r="J241" s="17">
        <v>11094</v>
      </c>
      <c r="K241" s="17">
        <v>-401</v>
      </c>
      <c r="L241" s="18">
        <v>-3.6</v>
      </c>
      <c r="M241" s="5">
        <v>79.17</v>
      </c>
      <c r="N241" s="4">
        <v>135.1</v>
      </c>
      <c r="O241" s="5">
        <v>0.5</v>
      </c>
      <c r="P241" s="5">
        <v>0.94</v>
      </c>
      <c r="Q241" s="3">
        <v>2068</v>
      </c>
      <c r="R241" s="3">
        <v>10592</v>
      </c>
      <c r="S241" s="5">
        <v>5.12</v>
      </c>
      <c r="T241" s="156">
        <v>28</v>
      </c>
      <c r="U241" s="3">
        <v>16</v>
      </c>
      <c r="V241" s="3">
        <v>73</v>
      </c>
      <c r="W241" s="23">
        <v>162</v>
      </c>
    </row>
    <row r="242" spans="1:23" ht="12.75">
      <c r="A242" s="20" t="s">
        <v>1748</v>
      </c>
      <c r="B242" s="17"/>
      <c r="C242" s="430" t="s">
        <v>210</v>
      </c>
      <c r="D242" s="430"/>
      <c r="E242" s="22"/>
      <c r="F242" s="16">
        <v>5226</v>
      </c>
      <c r="G242" s="17">
        <v>2572</v>
      </c>
      <c r="H242" s="17">
        <v>2654</v>
      </c>
      <c r="I242" s="18">
        <v>96.9</v>
      </c>
      <c r="J242" s="17">
        <v>5583</v>
      </c>
      <c r="K242" s="17">
        <v>-357</v>
      </c>
      <c r="L242" s="18">
        <v>-6.4</v>
      </c>
      <c r="M242" s="5">
        <v>70.14</v>
      </c>
      <c r="N242" s="4">
        <v>74.5</v>
      </c>
      <c r="O242" s="5">
        <v>0.24</v>
      </c>
      <c r="P242" s="5">
        <v>0.83</v>
      </c>
      <c r="Q242" s="3">
        <v>1021</v>
      </c>
      <c r="R242" s="3">
        <v>5210</v>
      </c>
      <c r="S242" s="5">
        <v>5.1</v>
      </c>
      <c r="T242" s="156">
        <v>9</v>
      </c>
      <c r="U242" s="3">
        <v>1</v>
      </c>
      <c r="V242" s="3">
        <v>7</v>
      </c>
      <c r="W242" s="23">
        <v>163</v>
      </c>
    </row>
    <row r="243" spans="1:23" ht="12.75">
      <c r="A243" s="20" t="s">
        <v>1749</v>
      </c>
      <c r="B243" s="17"/>
      <c r="C243" s="430" t="s">
        <v>295</v>
      </c>
      <c r="D243" s="430"/>
      <c r="E243" s="22"/>
      <c r="F243" s="16">
        <v>3800</v>
      </c>
      <c r="G243" s="17">
        <v>1833</v>
      </c>
      <c r="H243" s="17">
        <v>1967</v>
      </c>
      <c r="I243" s="18">
        <v>93.2</v>
      </c>
      <c r="J243" s="17">
        <v>3963</v>
      </c>
      <c r="K243" s="17">
        <v>-163</v>
      </c>
      <c r="L243" s="18">
        <v>-4.1</v>
      </c>
      <c r="M243" s="5">
        <v>35.28</v>
      </c>
      <c r="N243" s="4">
        <v>107.7</v>
      </c>
      <c r="O243" s="5">
        <v>0.18</v>
      </c>
      <c r="P243" s="5">
        <v>0.42</v>
      </c>
      <c r="Q243" s="3">
        <v>758</v>
      </c>
      <c r="R243" s="3">
        <v>3795</v>
      </c>
      <c r="S243" s="5">
        <v>5.01</v>
      </c>
      <c r="T243" s="156">
        <v>3</v>
      </c>
      <c r="U243" s="3">
        <v>1</v>
      </c>
      <c r="V243" s="3">
        <v>2</v>
      </c>
      <c r="W243" s="23">
        <v>164</v>
      </c>
    </row>
    <row r="244" spans="1:23" ht="12.75">
      <c r="A244" s="20"/>
      <c r="B244" s="17"/>
      <c r="C244" s="21"/>
      <c r="D244" s="21"/>
      <c r="E244" s="22"/>
      <c r="F244" s="16"/>
      <c r="G244" s="17"/>
      <c r="H244" s="17"/>
      <c r="I244" s="18"/>
      <c r="J244" s="17"/>
      <c r="K244" s="17"/>
      <c r="L244" s="18"/>
      <c r="S244" s="5"/>
      <c r="W244" s="23"/>
    </row>
    <row r="245" spans="1:23" ht="12.75">
      <c r="A245" s="20" t="s">
        <v>1750</v>
      </c>
      <c r="B245" s="17"/>
      <c r="C245" s="430" t="s">
        <v>1751</v>
      </c>
      <c r="D245" s="430"/>
      <c r="E245" s="22"/>
      <c r="F245" s="16">
        <v>45440</v>
      </c>
      <c r="G245" s="17">
        <v>22462</v>
      </c>
      <c r="H245" s="17">
        <v>22978</v>
      </c>
      <c r="I245" s="18">
        <v>97.8</v>
      </c>
      <c r="J245" s="17">
        <v>48606</v>
      </c>
      <c r="K245" s="17">
        <v>-3166</v>
      </c>
      <c r="L245" s="18">
        <v>-6.5</v>
      </c>
      <c r="M245" s="5">
        <v>534.54</v>
      </c>
      <c r="N245" s="4">
        <v>85</v>
      </c>
      <c r="O245" s="5">
        <v>2.11</v>
      </c>
      <c r="P245" s="5">
        <v>6.34</v>
      </c>
      <c r="Q245" s="3">
        <v>9014</v>
      </c>
      <c r="R245" s="3">
        <v>45157</v>
      </c>
      <c r="S245" s="5">
        <v>5.01</v>
      </c>
      <c r="T245" s="156">
        <v>96</v>
      </c>
      <c r="U245" s="3">
        <v>41</v>
      </c>
      <c r="V245" s="3">
        <v>187</v>
      </c>
      <c r="W245" s="23" t="s">
        <v>1752</v>
      </c>
    </row>
    <row r="246" spans="1:23" ht="12.75">
      <c r="A246" s="20"/>
      <c r="B246" s="17"/>
      <c r="C246" s="21"/>
      <c r="D246" s="21"/>
      <c r="E246" s="22"/>
      <c r="F246" s="16"/>
      <c r="G246" s="17"/>
      <c r="H246" s="17"/>
      <c r="I246" s="18"/>
      <c r="J246" s="17"/>
      <c r="K246" s="17"/>
      <c r="L246" s="18"/>
      <c r="S246" s="5"/>
      <c r="W246" s="23"/>
    </row>
    <row r="247" spans="1:23" ht="12.75">
      <c r="A247" s="20" t="s">
        <v>1753</v>
      </c>
      <c r="B247" s="17"/>
      <c r="C247" s="431" t="s">
        <v>1754</v>
      </c>
      <c r="D247" s="431"/>
      <c r="E247" s="22"/>
      <c r="F247" s="16">
        <v>4356</v>
      </c>
      <c r="G247" s="17">
        <v>2097</v>
      </c>
      <c r="H247" s="17">
        <v>2259</v>
      </c>
      <c r="I247" s="18">
        <v>92.8</v>
      </c>
      <c r="J247" s="17">
        <v>4637</v>
      </c>
      <c r="K247" s="17">
        <v>-281</v>
      </c>
      <c r="L247" s="18">
        <v>-6.1</v>
      </c>
      <c r="M247" s="5">
        <v>33.75</v>
      </c>
      <c r="N247" s="4">
        <v>129.1</v>
      </c>
      <c r="O247" s="5">
        <v>0.2</v>
      </c>
      <c r="P247" s="5">
        <v>0.4</v>
      </c>
      <c r="Q247" s="3">
        <v>868</v>
      </c>
      <c r="R247" s="3">
        <v>4341</v>
      </c>
      <c r="S247" s="5">
        <v>5</v>
      </c>
      <c r="T247" s="156">
        <v>4</v>
      </c>
      <c r="U247" s="3">
        <v>2</v>
      </c>
      <c r="V247" s="3">
        <v>11</v>
      </c>
      <c r="W247" s="23">
        <v>165</v>
      </c>
    </row>
    <row r="248" spans="1:23" ht="12.75">
      <c r="A248" s="20" t="s">
        <v>1755</v>
      </c>
      <c r="B248" s="17"/>
      <c r="C248" s="430" t="s">
        <v>296</v>
      </c>
      <c r="D248" s="430"/>
      <c r="E248" s="22"/>
      <c r="F248" s="16">
        <v>4418</v>
      </c>
      <c r="G248" s="17">
        <v>2211</v>
      </c>
      <c r="H248" s="17">
        <v>2207</v>
      </c>
      <c r="I248" s="18">
        <v>100.2</v>
      </c>
      <c r="J248" s="17">
        <v>4961</v>
      </c>
      <c r="K248" s="17">
        <v>-543</v>
      </c>
      <c r="L248" s="18">
        <v>-10.9</v>
      </c>
      <c r="M248" s="5">
        <v>87.47</v>
      </c>
      <c r="N248" s="4">
        <v>50.5</v>
      </c>
      <c r="O248" s="5">
        <v>0.21</v>
      </c>
      <c r="P248" s="5">
        <v>1.04</v>
      </c>
      <c r="Q248" s="3">
        <v>869</v>
      </c>
      <c r="R248" s="3">
        <v>4348</v>
      </c>
      <c r="S248" s="5">
        <v>5</v>
      </c>
      <c r="T248" s="156">
        <v>5</v>
      </c>
      <c r="U248" s="3">
        <v>6</v>
      </c>
      <c r="V248" s="3">
        <v>65</v>
      </c>
      <c r="W248" s="23">
        <v>166</v>
      </c>
    </row>
    <row r="249" spans="1:23" ht="12.75">
      <c r="A249" s="20" t="s">
        <v>1756</v>
      </c>
      <c r="B249" s="17"/>
      <c r="C249" s="430" t="s">
        <v>297</v>
      </c>
      <c r="D249" s="430"/>
      <c r="E249" s="22"/>
      <c r="F249" s="16">
        <v>4079</v>
      </c>
      <c r="G249" s="17">
        <v>2026</v>
      </c>
      <c r="H249" s="17">
        <v>2053</v>
      </c>
      <c r="I249" s="18">
        <v>98.7</v>
      </c>
      <c r="J249" s="17">
        <v>4227</v>
      </c>
      <c r="K249" s="17">
        <v>-148</v>
      </c>
      <c r="L249" s="18">
        <v>-3.5</v>
      </c>
      <c r="M249" s="5">
        <v>80.21</v>
      </c>
      <c r="N249" s="4">
        <v>50.9</v>
      </c>
      <c r="O249" s="5">
        <v>0.19</v>
      </c>
      <c r="P249" s="5">
        <v>0.95</v>
      </c>
      <c r="Q249" s="3">
        <v>781</v>
      </c>
      <c r="R249" s="3">
        <v>4057</v>
      </c>
      <c r="S249" s="5">
        <v>5.19</v>
      </c>
      <c r="T249" s="156">
        <v>11</v>
      </c>
      <c r="U249" s="3">
        <v>4</v>
      </c>
      <c r="V249" s="3">
        <v>11</v>
      </c>
      <c r="W249" s="23">
        <v>167</v>
      </c>
    </row>
    <row r="250" spans="1:23" ht="12.75">
      <c r="A250" s="20" t="s">
        <v>1757</v>
      </c>
      <c r="B250" s="17"/>
      <c r="C250" s="430" t="s">
        <v>1371</v>
      </c>
      <c r="D250" s="430"/>
      <c r="E250" s="22"/>
      <c r="F250" s="16">
        <v>6300</v>
      </c>
      <c r="G250" s="17">
        <v>3177</v>
      </c>
      <c r="H250" s="17">
        <v>3123</v>
      </c>
      <c r="I250" s="18">
        <v>101.7</v>
      </c>
      <c r="J250" s="17">
        <v>6633</v>
      </c>
      <c r="K250" s="17">
        <v>-333</v>
      </c>
      <c r="L250" s="18">
        <v>-5</v>
      </c>
      <c r="M250" s="5">
        <v>93.55</v>
      </c>
      <c r="N250" s="4">
        <v>67.3</v>
      </c>
      <c r="O250" s="5">
        <v>0.29</v>
      </c>
      <c r="P250" s="5">
        <v>1.11</v>
      </c>
      <c r="Q250" s="3">
        <v>1183</v>
      </c>
      <c r="R250" s="3">
        <v>6270</v>
      </c>
      <c r="S250" s="5">
        <v>5.3</v>
      </c>
      <c r="T250" s="156">
        <v>20</v>
      </c>
      <c r="U250" s="3">
        <v>5</v>
      </c>
      <c r="V250" s="3">
        <v>10</v>
      </c>
      <c r="W250" s="23">
        <v>168</v>
      </c>
    </row>
    <row r="251" spans="1:23" ht="12.75">
      <c r="A251" s="20" t="s">
        <v>1758</v>
      </c>
      <c r="B251" s="17"/>
      <c r="C251" s="430" t="s">
        <v>352</v>
      </c>
      <c r="D251" s="430"/>
      <c r="E251" s="22"/>
      <c r="F251" s="16">
        <v>9524</v>
      </c>
      <c r="G251" s="17">
        <v>4638</v>
      </c>
      <c r="H251" s="17">
        <v>4886</v>
      </c>
      <c r="I251" s="18">
        <v>94.9</v>
      </c>
      <c r="J251" s="17">
        <v>10231</v>
      </c>
      <c r="K251" s="17">
        <v>-707</v>
      </c>
      <c r="L251" s="18">
        <v>-6.9</v>
      </c>
      <c r="M251" s="5">
        <v>80.8</v>
      </c>
      <c r="N251" s="4">
        <v>117.9</v>
      </c>
      <c r="O251" s="5">
        <v>0.44</v>
      </c>
      <c r="P251" s="5">
        <v>0.96</v>
      </c>
      <c r="Q251" s="3">
        <v>1942</v>
      </c>
      <c r="R251" s="3">
        <v>9409</v>
      </c>
      <c r="S251" s="5">
        <v>4.85</v>
      </c>
      <c r="T251" s="156">
        <v>40</v>
      </c>
      <c r="U251" s="3">
        <v>18</v>
      </c>
      <c r="V251" s="3">
        <v>75</v>
      </c>
      <c r="W251" s="23">
        <v>169</v>
      </c>
    </row>
    <row r="252" spans="1:23" ht="12.75">
      <c r="A252" s="20"/>
      <c r="B252" s="17"/>
      <c r="C252" s="21"/>
      <c r="D252" s="21"/>
      <c r="E252" s="22"/>
      <c r="F252" s="16"/>
      <c r="G252" s="17"/>
      <c r="H252" s="17"/>
      <c r="I252" s="18"/>
      <c r="J252" s="17"/>
      <c r="K252" s="17"/>
      <c r="L252" s="18"/>
      <c r="S252" s="5"/>
      <c r="W252" s="23"/>
    </row>
    <row r="253" spans="1:23" ht="12.75">
      <c r="A253" s="20" t="s">
        <v>1759</v>
      </c>
      <c r="B253" s="17"/>
      <c r="C253" s="430" t="s">
        <v>1760</v>
      </c>
      <c r="D253" s="430"/>
      <c r="E253" s="22"/>
      <c r="F253" s="16">
        <v>6368</v>
      </c>
      <c r="G253" s="17">
        <v>3088</v>
      </c>
      <c r="H253" s="17">
        <v>3280</v>
      </c>
      <c r="I253" s="18">
        <v>94.1</v>
      </c>
      <c r="J253" s="17">
        <v>6918</v>
      </c>
      <c r="K253" s="17">
        <v>-550</v>
      </c>
      <c r="L253" s="18">
        <v>-8</v>
      </c>
      <c r="M253" s="5">
        <v>43.14</v>
      </c>
      <c r="N253" s="4">
        <v>147.6</v>
      </c>
      <c r="O253" s="5">
        <v>0.3</v>
      </c>
      <c r="P253" s="5">
        <v>0.51</v>
      </c>
      <c r="Q253" s="3">
        <v>1306</v>
      </c>
      <c r="R253" s="3">
        <v>6356</v>
      </c>
      <c r="S253" s="5">
        <v>4.87</v>
      </c>
      <c r="T253" s="156">
        <v>9</v>
      </c>
      <c r="U253" s="3">
        <v>1</v>
      </c>
      <c r="V253" s="3">
        <v>3</v>
      </c>
      <c r="W253" s="23">
        <v>170</v>
      </c>
    </row>
    <row r="254" spans="1:23" ht="12.75">
      <c r="A254" s="20" t="s">
        <v>1761</v>
      </c>
      <c r="B254" s="17"/>
      <c r="C254" s="431" t="s">
        <v>401</v>
      </c>
      <c r="D254" s="431"/>
      <c r="E254" s="22"/>
      <c r="F254" s="16">
        <v>3288</v>
      </c>
      <c r="G254" s="17">
        <v>1659</v>
      </c>
      <c r="H254" s="17">
        <v>1629</v>
      </c>
      <c r="I254" s="18">
        <v>101.8</v>
      </c>
      <c r="J254" s="17">
        <v>3544</v>
      </c>
      <c r="K254" s="17">
        <v>-256</v>
      </c>
      <c r="L254" s="18">
        <v>-7.2</v>
      </c>
      <c r="M254" s="5">
        <v>43.5</v>
      </c>
      <c r="N254" s="4">
        <v>75.6</v>
      </c>
      <c r="O254" s="5">
        <v>0.15</v>
      </c>
      <c r="P254" s="5">
        <v>0.52</v>
      </c>
      <c r="Q254" s="3">
        <v>646</v>
      </c>
      <c r="R254" s="3">
        <v>3284</v>
      </c>
      <c r="S254" s="5">
        <v>5.08</v>
      </c>
      <c r="T254" s="156">
        <v>2</v>
      </c>
      <c r="U254" s="3">
        <v>1</v>
      </c>
      <c r="V254" s="3">
        <v>2</v>
      </c>
      <c r="W254" s="23">
        <v>171</v>
      </c>
    </row>
    <row r="255" spans="1:23" ht="12.75">
      <c r="A255" s="20" t="s">
        <v>402</v>
      </c>
      <c r="B255" s="17"/>
      <c r="C255" s="430" t="s">
        <v>203</v>
      </c>
      <c r="D255" s="430"/>
      <c r="E255" s="22"/>
      <c r="F255" s="16">
        <v>7107</v>
      </c>
      <c r="G255" s="17">
        <v>3566</v>
      </c>
      <c r="H255" s="17">
        <v>3541</v>
      </c>
      <c r="I255" s="18">
        <v>100.7</v>
      </c>
      <c r="J255" s="17">
        <v>7455</v>
      </c>
      <c r="K255" s="17">
        <v>-348</v>
      </c>
      <c r="L255" s="18">
        <v>-4.7</v>
      </c>
      <c r="M255" s="5">
        <v>72.12</v>
      </c>
      <c r="N255" s="4">
        <v>98.5</v>
      </c>
      <c r="O255" s="5">
        <v>0.33</v>
      </c>
      <c r="P255" s="5">
        <v>0.86</v>
      </c>
      <c r="Q255" s="3">
        <v>1419</v>
      </c>
      <c r="R255" s="3">
        <v>7092</v>
      </c>
      <c r="S255" s="5">
        <v>5</v>
      </c>
      <c r="T255" s="156">
        <v>5</v>
      </c>
      <c r="U255" s="3">
        <v>4</v>
      </c>
      <c r="V255" s="3">
        <v>10</v>
      </c>
      <c r="W255" s="23">
        <v>172</v>
      </c>
    </row>
    <row r="256" spans="1:23" ht="12.75">
      <c r="A256" s="20"/>
      <c r="B256" s="17"/>
      <c r="C256" s="21"/>
      <c r="D256" s="21"/>
      <c r="E256" s="22"/>
      <c r="F256" s="16"/>
      <c r="G256" s="17"/>
      <c r="H256" s="17"/>
      <c r="I256" s="18"/>
      <c r="J256" s="17"/>
      <c r="K256" s="17"/>
      <c r="L256" s="18"/>
      <c r="S256" s="5"/>
      <c r="W256" s="23"/>
    </row>
    <row r="257" spans="1:23" ht="12.75">
      <c r="A257" s="20" t="s">
        <v>403</v>
      </c>
      <c r="B257" s="17"/>
      <c r="C257" s="430" t="s">
        <v>298</v>
      </c>
      <c r="D257" s="430"/>
      <c r="E257" s="22"/>
      <c r="F257" s="16">
        <v>50273</v>
      </c>
      <c r="G257" s="17">
        <v>25000</v>
      </c>
      <c r="H257" s="17">
        <v>25273</v>
      </c>
      <c r="I257" s="18">
        <v>98.9</v>
      </c>
      <c r="J257" s="17">
        <v>51261</v>
      </c>
      <c r="K257" s="17">
        <v>-988</v>
      </c>
      <c r="L257" s="18">
        <v>-1.9</v>
      </c>
      <c r="M257" s="5">
        <v>931.15</v>
      </c>
      <c r="N257" s="4">
        <v>54</v>
      </c>
      <c r="O257" s="5">
        <v>2.34</v>
      </c>
      <c r="P257" s="5">
        <v>11.04</v>
      </c>
      <c r="Q257" s="3">
        <v>9495</v>
      </c>
      <c r="R257" s="3">
        <v>49772</v>
      </c>
      <c r="S257" s="5">
        <v>5.24</v>
      </c>
      <c r="T257" s="156">
        <v>128</v>
      </c>
      <c r="U257" s="3">
        <v>68</v>
      </c>
      <c r="V257" s="3">
        <v>373</v>
      </c>
      <c r="W257" s="23" t="s">
        <v>404</v>
      </c>
    </row>
    <row r="258" spans="1:23" ht="12.75">
      <c r="A258" s="20"/>
      <c r="B258" s="17"/>
      <c r="C258" s="21"/>
      <c r="D258" s="21"/>
      <c r="E258" s="22"/>
      <c r="F258" s="16"/>
      <c r="G258" s="17"/>
      <c r="H258" s="17"/>
      <c r="I258" s="18"/>
      <c r="J258" s="17"/>
      <c r="K258" s="17"/>
      <c r="L258" s="18"/>
      <c r="S258" s="5"/>
      <c r="W258" s="23"/>
    </row>
    <row r="259" spans="1:23" ht="12.75">
      <c r="A259" s="20" t="s">
        <v>405</v>
      </c>
      <c r="B259" s="17"/>
      <c r="C259" s="430" t="s">
        <v>299</v>
      </c>
      <c r="D259" s="430"/>
      <c r="E259" s="22"/>
      <c r="F259" s="16">
        <v>11513</v>
      </c>
      <c r="G259" s="17">
        <v>5735</v>
      </c>
      <c r="H259" s="17">
        <v>5778</v>
      </c>
      <c r="I259" s="18">
        <v>99.3</v>
      </c>
      <c r="J259" s="17">
        <v>11842</v>
      </c>
      <c r="K259" s="17">
        <v>-329</v>
      </c>
      <c r="L259" s="18">
        <v>-2.8</v>
      </c>
      <c r="M259" s="5">
        <v>225.9</v>
      </c>
      <c r="N259" s="4">
        <v>51</v>
      </c>
      <c r="O259" s="5">
        <v>0.54</v>
      </c>
      <c r="P259" s="5">
        <v>2.68</v>
      </c>
      <c r="Q259" s="3">
        <v>2174</v>
      </c>
      <c r="R259" s="3">
        <v>11401</v>
      </c>
      <c r="S259" s="5">
        <v>5.24</v>
      </c>
      <c r="T259" s="156">
        <v>33</v>
      </c>
      <c r="U259" s="3">
        <v>15</v>
      </c>
      <c r="V259" s="3">
        <v>79</v>
      </c>
      <c r="W259" s="23">
        <v>173</v>
      </c>
    </row>
    <row r="260" spans="1:23" ht="12.75">
      <c r="A260" s="20" t="s">
        <v>406</v>
      </c>
      <c r="B260" s="17"/>
      <c r="C260" s="430" t="s">
        <v>300</v>
      </c>
      <c r="D260" s="430"/>
      <c r="E260" s="22"/>
      <c r="F260" s="16">
        <v>21713</v>
      </c>
      <c r="G260" s="17">
        <v>10707</v>
      </c>
      <c r="H260" s="17">
        <v>11006</v>
      </c>
      <c r="I260" s="18">
        <v>97.3</v>
      </c>
      <c r="J260" s="17">
        <v>22011</v>
      </c>
      <c r="K260" s="17">
        <v>-298</v>
      </c>
      <c r="L260" s="18">
        <v>-1.4</v>
      </c>
      <c r="M260" s="5">
        <v>305.27</v>
      </c>
      <c r="N260" s="4">
        <v>71.1</v>
      </c>
      <c r="O260" s="5">
        <v>1.01</v>
      </c>
      <c r="P260" s="5">
        <v>3.62</v>
      </c>
      <c r="Q260" s="3">
        <v>4222</v>
      </c>
      <c r="R260" s="3">
        <v>21492</v>
      </c>
      <c r="S260" s="5">
        <v>5.09</v>
      </c>
      <c r="T260" s="156">
        <v>70</v>
      </c>
      <c r="U260" s="3">
        <v>25</v>
      </c>
      <c r="V260" s="3">
        <v>151</v>
      </c>
      <c r="W260" s="23">
        <v>174</v>
      </c>
    </row>
    <row r="261" spans="1:23" ht="12.75">
      <c r="A261" s="20" t="s">
        <v>407</v>
      </c>
      <c r="B261" s="17"/>
      <c r="C261" s="430" t="s">
        <v>353</v>
      </c>
      <c r="D261" s="430"/>
      <c r="E261" s="22"/>
      <c r="F261" s="16">
        <v>6290</v>
      </c>
      <c r="G261" s="17">
        <v>3179</v>
      </c>
      <c r="H261" s="17">
        <v>3111</v>
      </c>
      <c r="I261" s="18">
        <v>102.2</v>
      </c>
      <c r="J261" s="17">
        <v>6540</v>
      </c>
      <c r="K261" s="17">
        <v>-250</v>
      </c>
      <c r="L261" s="18">
        <v>-3.8</v>
      </c>
      <c r="M261" s="5">
        <v>108.28</v>
      </c>
      <c r="N261" s="4">
        <v>58.1</v>
      </c>
      <c r="O261" s="5">
        <v>0.29</v>
      </c>
      <c r="P261" s="5">
        <v>1.28</v>
      </c>
      <c r="Q261" s="3">
        <v>1155</v>
      </c>
      <c r="R261" s="3">
        <v>6225</v>
      </c>
      <c r="S261" s="5">
        <v>5.39</v>
      </c>
      <c r="T261" s="156">
        <v>7</v>
      </c>
      <c r="U261" s="3">
        <v>10</v>
      </c>
      <c r="V261" s="3">
        <v>58</v>
      </c>
      <c r="W261" s="23">
        <v>175</v>
      </c>
    </row>
    <row r="262" spans="1:23" ht="12.75">
      <c r="A262" s="20" t="s">
        <v>408</v>
      </c>
      <c r="B262" s="17"/>
      <c r="C262" s="430" t="s">
        <v>301</v>
      </c>
      <c r="D262" s="430"/>
      <c r="E262" s="22"/>
      <c r="F262" s="16">
        <v>5459</v>
      </c>
      <c r="G262" s="17">
        <v>2739</v>
      </c>
      <c r="H262" s="17">
        <v>2720</v>
      </c>
      <c r="I262" s="18">
        <v>100.7</v>
      </c>
      <c r="J262" s="17">
        <v>5527</v>
      </c>
      <c r="K262" s="17">
        <v>-68</v>
      </c>
      <c r="L262" s="18">
        <v>-1.2</v>
      </c>
      <c r="M262" s="5">
        <v>159.76</v>
      </c>
      <c r="N262" s="4">
        <v>34.2</v>
      </c>
      <c r="O262" s="5">
        <v>0.25</v>
      </c>
      <c r="P262" s="5">
        <v>1.89</v>
      </c>
      <c r="Q262" s="3">
        <v>967</v>
      </c>
      <c r="R262" s="3">
        <v>5394</v>
      </c>
      <c r="S262" s="5">
        <v>5.58</v>
      </c>
      <c r="T262" s="156">
        <v>12</v>
      </c>
      <c r="U262" s="3">
        <v>12</v>
      </c>
      <c r="V262" s="3">
        <v>53</v>
      </c>
      <c r="W262" s="23">
        <v>176</v>
      </c>
    </row>
    <row r="263" spans="1:23" ht="12.75">
      <c r="A263" s="20" t="s">
        <v>409</v>
      </c>
      <c r="B263" s="17"/>
      <c r="C263" s="430" t="s">
        <v>242</v>
      </c>
      <c r="D263" s="430"/>
      <c r="E263" s="22"/>
      <c r="F263" s="16">
        <v>5298</v>
      </c>
      <c r="G263" s="17">
        <v>2640</v>
      </c>
      <c r="H263" s="17">
        <v>2658</v>
      </c>
      <c r="I263" s="18">
        <v>99.3</v>
      </c>
      <c r="J263" s="17">
        <v>5341</v>
      </c>
      <c r="K263" s="17">
        <v>-43</v>
      </c>
      <c r="L263" s="18">
        <v>-0.8</v>
      </c>
      <c r="M263" s="5">
        <v>131.94</v>
      </c>
      <c r="N263" s="4">
        <v>40.2</v>
      </c>
      <c r="O263" s="5">
        <v>0.25</v>
      </c>
      <c r="P263" s="5">
        <v>1.56</v>
      </c>
      <c r="Q263" s="3">
        <v>977</v>
      </c>
      <c r="R263" s="3">
        <v>5260</v>
      </c>
      <c r="S263" s="5">
        <v>5.38</v>
      </c>
      <c r="T263" s="156">
        <v>6</v>
      </c>
      <c r="U263" s="3">
        <v>6</v>
      </c>
      <c r="V263" s="3">
        <v>32</v>
      </c>
      <c r="W263" s="23">
        <v>177</v>
      </c>
    </row>
    <row r="264" spans="1:23" ht="13.5" thickBot="1">
      <c r="A264" s="34"/>
      <c r="B264" s="35"/>
      <c r="C264" s="36"/>
      <c r="D264" s="36"/>
      <c r="E264" s="37"/>
      <c r="F264" s="38"/>
      <c r="G264" s="39"/>
      <c r="H264" s="39"/>
      <c r="I264" s="40"/>
      <c r="J264" s="39"/>
      <c r="K264" s="39"/>
      <c r="L264" s="40"/>
      <c r="M264" s="41"/>
      <c r="N264" s="40"/>
      <c r="O264" s="41"/>
      <c r="P264" s="41"/>
      <c r="Q264" s="39"/>
      <c r="R264" s="39"/>
      <c r="S264" s="41"/>
      <c r="T264" s="158"/>
      <c r="U264" s="39"/>
      <c r="V264" s="39"/>
      <c r="W264" s="42"/>
    </row>
  </sheetData>
  <sheetProtection/>
  <mergeCells count="218">
    <mergeCell ref="O2:P2"/>
    <mergeCell ref="Q2:V2"/>
    <mergeCell ref="W2:W5"/>
    <mergeCell ref="F3:I3"/>
    <mergeCell ref="J3:J5"/>
    <mergeCell ref="K3:L3"/>
    <mergeCell ref="O3:P3"/>
    <mergeCell ref="Q3:S3"/>
    <mergeCell ref="U3:V3"/>
    <mergeCell ref="O4:P4"/>
    <mergeCell ref="U4:U5"/>
    <mergeCell ref="V4:V5"/>
    <mergeCell ref="B6:D6"/>
    <mergeCell ref="B8:D8"/>
    <mergeCell ref="Q4:Q5"/>
    <mergeCell ref="R4:R5"/>
    <mergeCell ref="S4:S5"/>
    <mergeCell ref="T4:T5"/>
    <mergeCell ref="M2:M5"/>
    <mergeCell ref="A2:E5"/>
    <mergeCell ref="F2:L2"/>
    <mergeCell ref="B9:D9"/>
    <mergeCell ref="B10:D10"/>
    <mergeCell ref="B12:D12"/>
    <mergeCell ref="C14:D14"/>
    <mergeCell ref="F4:I4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C28:D28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51:D51"/>
    <mergeCell ref="C52:D52"/>
    <mergeCell ref="C54:D54"/>
    <mergeCell ref="C56:D56"/>
    <mergeCell ref="C58:D58"/>
    <mergeCell ref="C59:D59"/>
    <mergeCell ref="C60:D60"/>
    <mergeCell ref="C61:D61"/>
    <mergeCell ref="C62:D62"/>
    <mergeCell ref="C64:D64"/>
    <mergeCell ref="C65:D65"/>
    <mergeCell ref="C66:D66"/>
    <mergeCell ref="C67:D67"/>
    <mergeCell ref="C68:D68"/>
    <mergeCell ref="C70:D70"/>
    <mergeCell ref="C71:D71"/>
    <mergeCell ref="C72:D72"/>
    <mergeCell ref="C73:D73"/>
    <mergeCell ref="C74:D74"/>
    <mergeCell ref="C76:D76"/>
    <mergeCell ref="C77:D77"/>
    <mergeCell ref="C78:D78"/>
    <mergeCell ref="C80:D80"/>
    <mergeCell ref="C82:D82"/>
    <mergeCell ref="C83:D83"/>
    <mergeCell ref="C84:D84"/>
    <mergeCell ref="C85:D85"/>
    <mergeCell ref="C86:D86"/>
    <mergeCell ref="C88:D88"/>
    <mergeCell ref="C89:D89"/>
    <mergeCell ref="C90:D90"/>
    <mergeCell ref="C92:D92"/>
    <mergeCell ref="C94:D94"/>
    <mergeCell ref="C95:D95"/>
    <mergeCell ref="C96:D96"/>
    <mergeCell ref="C97:D97"/>
    <mergeCell ref="C98:D98"/>
    <mergeCell ref="C100:D100"/>
    <mergeCell ref="C101:D101"/>
    <mergeCell ref="C102:D102"/>
    <mergeCell ref="C103:D103"/>
    <mergeCell ref="C104:D104"/>
    <mergeCell ref="C106:D106"/>
    <mergeCell ref="C107:D107"/>
    <mergeCell ref="C108:D108"/>
    <mergeCell ref="C109:D109"/>
    <mergeCell ref="C111:D111"/>
    <mergeCell ref="C113:D113"/>
    <mergeCell ref="C114:D114"/>
    <mergeCell ref="C115:D115"/>
    <mergeCell ref="C116:D116"/>
    <mergeCell ref="C117:D117"/>
    <mergeCell ref="C119:D119"/>
    <mergeCell ref="C120:D120"/>
    <mergeCell ref="C121:D121"/>
    <mergeCell ref="C122:D122"/>
    <mergeCell ref="C123:D123"/>
    <mergeCell ref="C125:D125"/>
    <mergeCell ref="C126:D126"/>
    <mergeCell ref="C127:D127"/>
    <mergeCell ref="C128:D128"/>
    <mergeCell ref="C129:D129"/>
    <mergeCell ref="C131:D131"/>
    <mergeCell ref="C133:D133"/>
    <mergeCell ref="C135:D135"/>
    <mergeCell ref="C136:D136"/>
    <mergeCell ref="C137:D137"/>
    <mergeCell ref="C138:D138"/>
    <mergeCell ref="C139:D139"/>
    <mergeCell ref="C141:D141"/>
    <mergeCell ref="C142:D142"/>
    <mergeCell ref="C143:D143"/>
    <mergeCell ref="C144:D144"/>
    <mergeCell ref="C145:D145"/>
    <mergeCell ref="C147:D147"/>
    <mergeCell ref="C148:D148"/>
    <mergeCell ref="C149:D149"/>
    <mergeCell ref="C150:D150"/>
    <mergeCell ref="C151:D151"/>
    <mergeCell ref="C153:D153"/>
    <mergeCell ref="C155:D155"/>
    <mergeCell ref="C157:D157"/>
    <mergeCell ref="C158:D158"/>
    <mergeCell ref="C159:D159"/>
    <mergeCell ref="C160:D160"/>
    <mergeCell ref="C161:D161"/>
    <mergeCell ref="C163:D163"/>
    <mergeCell ref="C164:D164"/>
    <mergeCell ref="C165:D165"/>
    <mergeCell ref="C166:D166"/>
    <mergeCell ref="C167:D167"/>
    <mergeCell ref="C169:D169"/>
    <mergeCell ref="C170:D170"/>
    <mergeCell ref="C171:D171"/>
    <mergeCell ref="C172:D172"/>
    <mergeCell ref="C173:D173"/>
    <mergeCell ref="C175:D175"/>
    <mergeCell ref="C176:D176"/>
    <mergeCell ref="C177:D177"/>
    <mergeCell ref="C178:D178"/>
    <mergeCell ref="C180:D180"/>
    <mergeCell ref="C182:D182"/>
    <mergeCell ref="C183:D183"/>
    <mergeCell ref="C184:D184"/>
    <mergeCell ref="C185:D185"/>
    <mergeCell ref="C186:D186"/>
    <mergeCell ref="C188:D188"/>
    <mergeCell ref="C190:D190"/>
    <mergeCell ref="C191:D191"/>
    <mergeCell ref="C192:D192"/>
    <mergeCell ref="C193:D193"/>
    <mergeCell ref="C194:D194"/>
    <mergeCell ref="C196:D196"/>
    <mergeCell ref="C198:D198"/>
    <mergeCell ref="C199:D199"/>
    <mergeCell ref="C200:D200"/>
    <mergeCell ref="C201:D201"/>
    <mergeCell ref="C202:D202"/>
    <mergeCell ref="C204:D204"/>
    <mergeCell ref="C205:D205"/>
    <mergeCell ref="C206:D206"/>
    <mergeCell ref="C207:D207"/>
    <mergeCell ref="C209:D209"/>
    <mergeCell ref="C211:D211"/>
    <mergeCell ref="C212:D212"/>
    <mergeCell ref="C213:D213"/>
    <mergeCell ref="C214:D214"/>
    <mergeCell ref="C215:D215"/>
    <mergeCell ref="C217:D217"/>
    <mergeCell ref="C218:D218"/>
    <mergeCell ref="C219:D219"/>
    <mergeCell ref="C221:D221"/>
    <mergeCell ref="C223:D223"/>
    <mergeCell ref="C224:D224"/>
    <mergeCell ref="C225:D225"/>
    <mergeCell ref="C226:D226"/>
    <mergeCell ref="C227:D227"/>
    <mergeCell ref="C229:D229"/>
    <mergeCell ref="C231:D231"/>
    <mergeCell ref="C233:D233"/>
    <mergeCell ref="C234:D234"/>
    <mergeCell ref="C235:D235"/>
    <mergeCell ref="C236:D236"/>
    <mergeCell ref="C237:D237"/>
    <mergeCell ref="C239:D239"/>
    <mergeCell ref="C241:D241"/>
    <mergeCell ref="C242:D242"/>
    <mergeCell ref="C243:D243"/>
    <mergeCell ref="C245:D245"/>
    <mergeCell ref="C247:D247"/>
    <mergeCell ref="C248:D248"/>
    <mergeCell ref="C249:D249"/>
    <mergeCell ref="C250:D250"/>
    <mergeCell ref="C251:D251"/>
    <mergeCell ref="C253:D253"/>
    <mergeCell ref="C254:D254"/>
    <mergeCell ref="C255:D255"/>
    <mergeCell ref="C257:D257"/>
    <mergeCell ref="C259:D259"/>
    <mergeCell ref="C260:D260"/>
    <mergeCell ref="C261:D261"/>
    <mergeCell ref="C262:D262"/>
    <mergeCell ref="C263:D26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375" style="90" customWidth="1"/>
    <col min="2" max="2" width="1.625" style="47" customWidth="1"/>
    <col min="3" max="3" width="2.125" style="47" customWidth="1"/>
    <col min="4" max="4" width="14.625" style="47" customWidth="1"/>
    <col min="5" max="5" width="7.25390625" style="47" customWidth="1"/>
    <col min="6" max="8" width="10.625" style="47" customWidth="1"/>
    <col min="9" max="9" width="11.875" style="47" customWidth="1"/>
    <col min="10" max="10" width="9.875" style="47" customWidth="1"/>
    <col min="11" max="11" width="10.25390625" style="47" customWidth="1"/>
    <col min="12" max="12" width="10.125" style="48" customWidth="1"/>
    <col min="13" max="13" width="9.875" style="49" customWidth="1"/>
    <col min="14" max="14" width="12.125" style="48" customWidth="1"/>
    <col min="15" max="15" width="9.00390625" style="49" customWidth="1"/>
    <col min="16" max="16" width="12.25390625" style="49" customWidth="1"/>
    <col min="17" max="17" width="9.00390625" style="47" customWidth="1"/>
    <col min="18" max="18" width="9.625" style="47" customWidth="1"/>
    <col min="19" max="16384" width="9.00390625" style="47" customWidth="1"/>
  </cols>
  <sheetData>
    <row r="1" spans="1:5" ht="19.5" thickBot="1">
      <c r="A1" s="45" t="s">
        <v>1168</v>
      </c>
      <c r="B1" s="46"/>
      <c r="C1" s="46"/>
      <c r="D1" s="46"/>
      <c r="E1" s="46"/>
    </row>
    <row r="2" spans="1:22" s="51" customFormat="1" ht="13.5" customHeight="1">
      <c r="A2" s="396" t="s">
        <v>1169</v>
      </c>
      <c r="B2" s="396"/>
      <c r="C2" s="396"/>
      <c r="D2" s="396"/>
      <c r="E2" s="397"/>
      <c r="F2" s="407" t="s">
        <v>1762</v>
      </c>
      <c r="G2" s="408"/>
      <c r="H2" s="408"/>
      <c r="I2" s="408"/>
      <c r="J2" s="408"/>
      <c r="K2" s="408"/>
      <c r="L2" s="408"/>
      <c r="M2" s="409" t="s">
        <v>322</v>
      </c>
      <c r="N2" s="50" t="s">
        <v>1763</v>
      </c>
      <c r="O2" s="412" t="s">
        <v>1764</v>
      </c>
      <c r="P2" s="413"/>
      <c r="Q2" s="414" t="s">
        <v>1170</v>
      </c>
      <c r="R2" s="414"/>
      <c r="S2" s="414"/>
      <c r="T2" s="414"/>
      <c r="U2" s="414"/>
      <c r="V2" s="473" t="s">
        <v>891</v>
      </c>
    </row>
    <row r="3" spans="1:22" s="51" customFormat="1" ht="15">
      <c r="A3" s="398"/>
      <c r="B3" s="398"/>
      <c r="C3" s="398"/>
      <c r="D3" s="398"/>
      <c r="E3" s="399"/>
      <c r="F3" s="402" t="s">
        <v>1171</v>
      </c>
      <c r="G3" s="419"/>
      <c r="H3" s="419"/>
      <c r="I3" s="420"/>
      <c r="J3" s="421" t="s">
        <v>1172</v>
      </c>
      <c r="K3" s="387" t="s">
        <v>1173</v>
      </c>
      <c r="L3" s="388"/>
      <c r="M3" s="410"/>
      <c r="N3" s="52" t="s">
        <v>1765</v>
      </c>
      <c r="O3" s="389" t="s">
        <v>1174</v>
      </c>
      <c r="P3" s="390"/>
      <c r="Q3" s="391" t="s">
        <v>897</v>
      </c>
      <c r="R3" s="391"/>
      <c r="S3" s="391"/>
      <c r="T3" s="391" t="s">
        <v>899</v>
      </c>
      <c r="U3" s="391"/>
      <c r="V3" s="474"/>
    </row>
    <row r="4" spans="1:22" s="51" customFormat="1" ht="12.75">
      <c r="A4" s="398"/>
      <c r="B4" s="398"/>
      <c r="C4" s="398"/>
      <c r="D4" s="398"/>
      <c r="E4" s="399"/>
      <c r="F4" s="425" t="s">
        <v>1175</v>
      </c>
      <c r="G4" s="426"/>
      <c r="H4" s="426"/>
      <c r="I4" s="427"/>
      <c r="J4" s="422"/>
      <c r="K4" s="53"/>
      <c r="L4" s="54" t="s">
        <v>1176</v>
      </c>
      <c r="M4" s="410"/>
      <c r="N4" s="52"/>
      <c r="O4" s="428" t="s">
        <v>1177</v>
      </c>
      <c r="P4" s="429"/>
      <c r="Q4" s="392" t="s">
        <v>1178</v>
      </c>
      <c r="R4" s="392" t="s">
        <v>325</v>
      </c>
      <c r="S4" s="394" t="s">
        <v>903</v>
      </c>
      <c r="T4" s="392" t="s">
        <v>904</v>
      </c>
      <c r="U4" s="392" t="s">
        <v>1179</v>
      </c>
      <c r="V4" s="474"/>
    </row>
    <row r="5" spans="1:22" s="51" customFormat="1" ht="27" thickBot="1">
      <c r="A5" s="400"/>
      <c r="B5" s="400"/>
      <c r="C5" s="400"/>
      <c r="D5" s="400"/>
      <c r="E5" s="401"/>
      <c r="F5" s="57" t="s">
        <v>327</v>
      </c>
      <c r="G5" s="57" t="s">
        <v>1767</v>
      </c>
      <c r="H5" s="57" t="s">
        <v>1768</v>
      </c>
      <c r="I5" s="58" t="s">
        <v>328</v>
      </c>
      <c r="J5" s="423"/>
      <c r="K5" s="57" t="s">
        <v>329</v>
      </c>
      <c r="L5" s="59" t="s">
        <v>330</v>
      </c>
      <c r="M5" s="411"/>
      <c r="N5" s="60"/>
      <c r="O5" s="101" t="s">
        <v>0</v>
      </c>
      <c r="P5" s="101" t="s">
        <v>1</v>
      </c>
      <c r="Q5" s="393"/>
      <c r="R5" s="393"/>
      <c r="S5" s="395"/>
      <c r="T5" s="393"/>
      <c r="U5" s="393"/>
      <c r="V5" s="475"/>
    </row>
    <row r="6" spans="1:22" ht="13.5" customHeight="1">
      <c r="A6" s="63"/>
      <c r="B6" s="404" t="s">
        <v>1180</v>
      </c>
      <c r="C6" s="404"/>
      <c r="D6" s="404"/>
      <c r="E6" s="64"/>
      <c r="F6" s="65">
        <v>2184043</v>
      </c>
      <c r="G6" s="66">
        <v>1058829</v>
      </c>
      <c r="H6" s="66">
        <v>1125214</v>
      </c>
      <c r="I6" s="67">
        <v>94.10023337782857</v>
      </c>
      <c r="J6" s="66">
        <v>2149044</v>
      </c>
      <c r="K6" s="66">
        <v>34999</v>
      </c>
      <c r="L6" s="67">
        <v>1.6</v>
      </c>
      <c r="M6" s="49">
        <v>8431.23</v>
      </c>
      <c r="N6" s="48">
        <v>259</v>
      </c>
      <c r="O6" s="49">
        <v>100</v>
      </c>
      <c r="P6" s="49">
        <v>100</v>
      </c>
      <c r="Q6" s="47">
        <v>504377</v>
      </c>
      <c r="R6" s="47">
        <v>2105377</v>
      </c>
      <c r="S6" s="49">
        <v>0.23956612046203601</v>
      </c>
      <c r="T6" s="47">
        <v>21613</v>
      </c>
      <c r="U6" s="47">
        <v>78666</v>
      </c>
      <c r="V6" s="68"/>
    </row>
    <row r="7" spans="1:22" ht="13.5" customHeight="1">
      <c r="A7" s="69"/>
      <c r="B7" s="70"/>
      <c r="C7" s="70"/>
      <c r="D7" s="70"/>
      <c r="E7" s="71"/>
      <c r="F7" s="65"/>
      <c r="G7" s="66"/>
      <c r="H7" s="66"/>
      <c r="I7" s="67"/>
      <c r="J7" s="66"/>
      <c r="K7" s="66"/>
      <c r="L7" s="67"/>
      <c r="S7" s="49"/>
      <c r="V7" s="72"/>
    </row>
    <row r="8" spans="1:22" ht="13.5" customHeight="1">
      <c r="A8" s="69"/>
      <c r="B8" s="380" t="s">
        <v>1181</v>
      </c>
      <c r="C8" s="380"/>
      <c r="D8" s="380"/>
      <c r="E8" s="71"/>
      <c r="F8" s="65">
        <v>1214076</v>
      </c>
      <c r="G8" s="66">
        <v>587559</v>
      </c>
      <c r="H8" s="66">
        <v>626517</v>
      </c>
      <c r="I8" s="67">
        <v>93.78181278401065</v>
      </c>
      <c r="J8" s="66">
        <v>1135422</v>
      </c>
      <c r="K8" s="66">
        <v>78654</v>
      </c>
      <c r="L8" s="67">
        <v>6.9</v>
      </c>
      <c r="M8" s="49">
        <v>1525.25</v>
      </c>
      <c r="N8" s="48">
        <v>796</v>
      </c>
      <c r="O8" s="49">
        <v>55.58846597800501</v>
      </c>
      <c r="P8" s="49">
        <v>18.090480273933935</v>
      </c>
      <c r="Q8" s="47">
        <v>289520</v>
      </c>
      <c r="R8" s="47">
        <v>1157206</v>
      </c>
      <c r="S8" s="49">
        <v>0.2501888168571542</v>
      </c>
      <c r="T8" s="47">
        <v>16896</v>
      </c>
      <c r="U8" s="47">
        <v>56870</v>
      </c>
      <c r="V8" s="72" t="s">
        <v>1181</v>
      </c>
    </row>
    <row r="9" spans="1:22" ht="13.5" customHeight="1">
      <c r="A9" s="69"/>
      <c r="B9" s="380" t="s">
        <v>3</v>
      </c>
      <c r="C9" s="380"/>
      <c r="D9" s="380"/>
      <c r="E9" s="71"/>
      <c r="F9" s="65">
        <v>969967</v>
      </c>
      <c r="G9" s="66">
        <v>471270</v>
      </c>
      <c r="H9" s="66">
        <v>498697</v>
      </c>
      <c r="I9" s="67">
        <v>94.50026769762</v>
      </c>
      <c r="J9" s="66">
        <v>1013622</v>
      </c>
      <c r="K9" s="66">
        <v>-43655</v>
      </c>
      <c r="L9" s="67">
        <v>-4.3</v>
      </c>
      <c r="M9" s="49">
        <v>6905.98</v>
      </c>
      <c r="N9" s="48">
        <v>140.5</v>
      </c>
      <c r="O9" s="49">
        <v>44.41153402199499</v>
      </c>
      <c r="P9" s="49">
        <v>81.90951972606607</v>
      </c>
      <c r="Q9" s="47">
        <v>214857</v>
      </c>
      <c r="R9" s="47">
        <v>948171</v>
      </c>
      <c r="S9" s="49">
        <v>0.22660153073654435</v>
      </c>
      <c r="T9" s="47">
        <v>4717</v>
      </c>
      <c r="U9" s="47">
        <v>21796</v>
      </c>
      <c r="V9" s="72" t="s">
        <v>3</v>
      </c>
    </row>
    <row r="10" spans="1:22" ht="13.5" customHeight="1">
      <c r="A10" s="69"/>
      <c r="B10" s="70"/>
      <c r="C10" s="70"/>
      <c r="D10" s="70"/>
      <c r="E10" s="71"/>
      <c r="F10" s="65"/>
      <c r="G10" s="66"/>
      <c r="H10" s="66"/>
      <c r="I10" s="67"/>
      <c r="J10" s="66"/>
      <c r="K10" s="66"/>
      <c r="L10" s="67"/>
      <c r="S10" s="49"/>
      <c r="V10" s="72"/>
    </row>
    <row r="11" spans="1:22" ht="13.5" customHeight="1">
      <c r="A11" s="73" t="s">
        <v>1183</v>
      </c>
      <c r="B11" s="73"/>
      <c r="C11" s="386" t="s">
        <v>1184</v>
      </c>
      <c r="D11" s="386"/>
      <c r="E11" s="71"/>
      <c r="F11" s="65">
        <v>431336</v>
      </c>
      <c r="G11" s="66">
        <v>212907</v>
      </c>
      <c r="H11" s="66">
        <v>218429</v>
      </c>
      <c r="I11" s="67">
        <v>97.471947406251</v>
      </c>
      <c r="J11" s="66">
        <v>360808</v>
      </c>
      <c r="K11" s="66">
        <v>70528</v>
      </c>
      <c r="L11" s="67">
        <v>19.5</v>
      </c>
      <c r="M11" s="49">
        <v>84.52</v>
      </c>
      <c r="N11" s="48">
        <v>5103.4</v>
      </c>
      <c r="O11" s="49">
        <v>19.74942801034595</v>
      </c>
      <c r="P11" s="49">
        <v>1.0024634602543163</v>
      </c>
      <c r="Q11" s="47">
        <v>108036</v>
      </c>
      <c r="R11" s="47">
        <v>402105</v>
      </c>
      <c r="S11" s="49">
        <v>0.2686760920655053</v>
      </c>
      <c r="T11" s="47">
        <v>10876</v>
      </c>
      <c r="U11" s="47">
        <v>29231</v>
      </c>
      <c r="V11" s="72">
        <v>1</v>
      </c>
    </row>
    <row r="12" spans="1:22" ht="13.5" customHeight="1">
      <c r="A12" s="69" t="s">
        <v>1185</v>
      </c>
      <c r="B12" s="66"/>
      <c r="C12" s="380" t="s">
        <v>5</v>
      </c>
      <c r="D12" s="380"/>
      <c r="E12" s="71"/>
      <c r="F12" s="65">
        <v>210032</v>
      </c>
      <c r="G12" s="66">
        <v>102095</v>
      </c>
      <c r="H12" s="66">
        <v>107937</v>
      </c>
      <c r="I12" s="67">
        <v>94.58758349778111</v>
      </c>
      <c r="J12" s="66">
        <v>210996</v>
      </c>
      <c r="K12" s="66">
        <v>-964</v>
      </c>
      <c r="L12" s="67">
        <v>-0.5</v>
      </c>
      <c r="M12" s="49">
        <v>143.81</v>
      </c>
      <c r="N12" s="48">
        <v>1460.5</v>
      </c>
      <c r="O12" s="49">
        <v>9.616660477838577</v>
      </c>
      <c r="P12" s="49">
        <v>1.7056823263035168</v>
      </c>
      <c r="Q12" s="47">
        <v>53226</v>
      </c>
      <c r="R12" s="47">
        <v>201423</v>
      </c>
      <c r="S12" s="49">
        <v>0.2642498622302319</v>
      </c>
      <c r="T12" s="47">
        <v>1850</v>
      </c>
      <c r="U12" s="47">
        <v>8609</v>
      </c>
      <c r="V12" s="72">
        <v>2</v>
      </c>
    </row>
    <row r="13" spans="1:22" ht="13.5" customHeight="1">
      <c r="A13" s="69" t="s">
        <v>1186</v>
      </c>
      <c r="B13" s="66"/>
      <c r="C13" s="380" t="s">
        <v>7</v>
      </c>
      <c r="D13" s="380"/>
      <c r="E13" s="71"/>
      <c r="F13" s="65">
        <v>36424</v>
      </c>
      <c r="G13" s="66">
        <v>17328</v>
      </c>
      <c r="H13" s="66">
        <v>19096</v>
      </c>
      <c r="I13" s="67">
        <v>90.74151654796816</v>
      </c>
      <c r="J13" s="66">
        <v>38472</v>
      </c>
      <c r="K13" s="66">
        <v>-2048</v>
      </c>
      <c r="L13" s="67">
        <v>-5.3</v>
      </c>
      <c r="M13" s="49">
        <v>116.83</v>
      </c>
      <c r="N13" s="48">
        <v>311.8</v>
      </c>
      <c r="O13" s="49">
        <v>1.6677327323683644</v>
      </c>
      <c r="P13" s="49">
        <v>1.3856815672209155</v>
      </c>
      <c r="Q13" s="47">
        <v>8584</v>
      </c>
      <c r="R13" s="47">
        <v>36025</v>
      </c>
      <c r="S13" s="49">
        <v>0.2382789729354615</v>
      </c>
      <c r="T13" s="47">
        <v>151</v>
      </c>
      <c r="U13" s="47">
        <v>399</v>
      </c>
      <c r="V13" s="72">
        <v>3</v>
      </c>
    </row>
    <row r="14" spans="1:22" ht="13.5" customHeight="1">
      <c r="A14" s="69" t="s">
        <v>1187</v>
      </c>
      <c r="B14" s="66"/>
      <c r="C14" s="380" t="s">
        <v>9</v>
      </c>
      <c r="D14" s="380"/>
      <c r="E14" s="71"/>
      <c r="F14" s="65">
        <v>80395</v>
      </c>
      <c r="G14" s="66">
        <v>38165</v>
      </c>
      <c r="H14" s="66">
        <v>42230</v>
      </c>
      <c r="I14" s="67">
        <v>90.37414160549373</v>
      </c>
      <c r="J14" s="66">
        <v>81419</v>
      </c>
      <c r="K14" s="66">
        <v>-1024</v>
      </c>
      <c r="L14" s="67">
        <v>-1.3</v>
      </c>
      <c r="M14" s="49">
        <v>202.55</v>
      </c>
      <c r="N14" s="48">
        <v>396.9</v>
      </c>
      <c r="O14" s="49">
        <v>3.6810172693486347</v>
      </c>
      <c r="P14" s="49">
        <v>2.402377826248365</v>
      </c>
      <c r="Q14" s="47">
        <v>18631</v>
      </c>
      <c r="R14" s="47">
        <v>76713</v>
      </c>
      <c r="S14" s="49">
        <v>0.2428662677772998</v>
      </c>
      <c r="T14" s="47">
        <v>647</v>
      </c>
      <c r="U14" s="47">
        <v>3682</v>
      </c>
      <c r="V14" s="72">
        <v>4</v>
      </c>
    </row>
    <row r="15" spans="1:22" ht="13.5" customHeight="1">
      <c r="A15" s="69" t="s">
        <v>1188</v>
      </c>
      <c r="B15" s="66"/>
      <c r="C15" s="380" t="s">
        <v>1189</v>
      </c>
      <c r="D15" s="380"/>
      <c r="E15" s="71"/>
      <c r="F15" s="65">
        <v>91003</v>
      </c>
      <c r="G15" s="66">
        <v>43190</v>
      </c>
      <c r="H15" s="66">
        <v>47813</v>
      </c>
      <c r="I15" s="67">
        <v>90.33108150503001</v>
      </c>
      <c r="J15" s="66">
        <v>90801</v>
      </c>
      <c r="K15" s="66">
        <v>202</v>
      </c>
      <c r="L15" s="67">
        <v>0.2</v>
      </c>
      <c r="M15" s="49">
        <v>102.69</v>
      </c>
      <c r="N15" s="48">
        <v>886.2</v>
      </c>
      <c r="O15" s="49">
        <v>4.166721992195209</v>
      </c>
      <c r="P15" s="49">
        <v>1.2179717550108347</v>
      </c>
      <c r="Q15" s="47">
        <v>20950</v>
      </c>
      <c r="R15" s="47">
        <v>87945</v>
      </c>
      <c r="S15" s="49">
        <v>0.23821706748536017</v>
      </c>
      <c r="T15" s="47">
        <v>709</v>
      </c>
      <c r="U15" s="47">
        <v>3058</v>
      </c>
      <c r="V15" s="72">
        <v>5</v>
      </c>
    </row>
    <row r="16" spans="1:22" ht="13.5" customHeight="1">
      <c r="A16" s="69"/>
      <c r="B16" s="66"/>
      <c r="C16" s="70"/>
      <c r="D16" s="70"/>
      <c r="E16" s="71"/>
      <c r="F16" s="65"/>
      <c r="G16" s="66"/>
      <c r="H16" s="66"/>
      <c r="I16" s="67"/>
      <c r="J16" s="66"/>
      <c r="K16" s="66"/>
      <c r="L16" s="67"/>
      <c r="S16" s="49"/>
      <c r="V16" s="72"/>
    </row>
    <row r="17" spans="1:22" ht="13.5" customHeight="1">
      <c r="A17" s="69" t="s">
        <v>1190</v>
      </c>
      <c r="B17" s="66"/>
      <c r="C17" s="380" t="s">
        <v>1191</v>
      </c>
      <c r="D17" s="380"/>
      <c r="E17" s="71"/>
      <c r="F17" s="65">
        <v>41502</v>
      </c>
      <c r="G17" s="66">
        <v>19785</v>
      </c>
      <c r="H17" s="66">
        <v>21717</v>
      </c>
      <c r="I17" s="67">
        <v>91.10374361099599</v>
      </c>
      <c r="J17" s="66">
        <v>41164</v>
      </c>
      <c r="K17" s="66">
        <v>338</v>
      </c>
      <c r="L17" s="67">
        <v>0.8</v>
      </c>
      <c r="M17" s="49">
        <v>38.79</v>
      </c>
      <c r="N17" s="48">
        <v>1069.9</v>
      </c>
      <c r="O17" s="49">
        <v>1.9002373121774618</v>
      </c>
      <c r="P17" s="49">
        <v>0.46007522034151604</v>
      </c>
      <c r="Q17" s="47">
        <v>9474</v>
      </c>
      <c r="R17" s="47">
        <v>40817</v>
      </c>
      <c r="S17" s="49">
        <v>0.23210917019869173</v>
      </c>
      <c r="T17" s="47">
        <v>249</v>
      </c>
      <c r="U17" s="47">
        <v>685</v>
      </c>
      <c r="V17" s="72" t="s">
        <v>921</v>
      </c>
    </row>
    <row r="18" spans="1:22" ht="13.5" customHeight="1">
      <c r="A18" s="69" t="s">
        <v>1192</v>
      </c>
      <c r="B18" s="66"/>
      <c r="C18" s="380" t="s">
        <v>1193</v>
      </c>
      <c r="D18" s="380"/>
      <c r="E18" s="71"/>
      <c r="F18" s="65">
        <v>34718</v>
      </c>
      <c r="G18" s="66">
        <v>16593</v>
      </c>
      <c r="H18" s="66">
        <v>18125</v>
      </c>
      <c r="I18" s="67">
        <v>91.54758620689655</v>
      </c>
      <c r="J18" s="66">
        <v>35253</v>
      </c>
      <c r="K18" s="66">
        <v>-535</v>
      </c>
      <c r="L18" s="67">
        <v>-1.5</v>
      </c>
      <c r="M18" s="49">
        <v>50.25</v>
      </c>
      <c r="N18" s="48">
        <v>690.9</v>
      </c>
      <c r="O18" s="49">
        <v>1.5896207171745245</v>
      </c>
      <c r="P18" s="49">
        <v>0.5959984486249338</v>
      </c>
      <c r="Q18" s="47">
        <v>7515</v>
      </c>
      <c r="R18" s="47">
        <v>34533</v>
      </c>
      <c r="S18" s="49">
        <v>0.2176179306750065</v>
      </c>
      <c r="T18" s="47">
        <v>57</v>
      </c>
      <c r="U18" s="47">
        <v>185</v>
      </c>
      <c r="V18" s="72" t="s">
        <v>923</v>
      </c>
    </row>
    <row r="19" spans="1:22" ht="13.5" customHeight="1">
      <c r="A19" s="69" t="s">
        <v>1194</v>
      </c>
      <c r="B19" s="66"/>
      <c r="C19" s="380" t="s">
        <v>14</v>
      </c>
      <c r="D19" s="380"/>
      <c r="E19" s="71"/>
      <c r="F19" s="65">
        <v>140603</v>
      </c>
      <c r="G19" s="66">
        <v>66001</v>
      </c>
      <c r="H19" s="66">
        <v>74602</v>
      </c>
      <c r="I19" s="67">
        <v>88.47081847671645</v>
      </c>
      <c r="J19" s="66">
        <v>127032</v>
      </c>
      <c r="K19" s="66">
        <v>13571</v>
      </c>
      <c r="L19" s="67">
        <v>10.9</v>
      </c>
      <c r="M19" s="49">
        <v>136.36</v>
      </c>
      <c r="N19" s="48">
        <v>1031.1</v>
      </c>
      <c r="O19" s="49">
        <v>6.437739549999702</v>
      </c>
      <c r="P19" s="49">
        <v>1.6173203672536514</v>
      </c>
      <c r="Q19" s="47">
        <v>30846</v>
      </c>
      <c r="R19" s="47">
        <v>134453</v>
      </c>
      <c r="S19" s="49">
        <v>0.22941845849479</v>
      </c>
      <c r="T19" s="47">
        <v>1278</v>
      </c>
      <c r="U19" s="47">
        <v>6150</v>
      </c>
      <c r="V19" s="72" t="s">
        <v>925</v>
      </c>
    </row>
    <row r="20" spans="1:22" ht="13.5" customHeight="1">
      <c r="A20" s="69" t="s">
        <v>926</v>
      </c>
      <c r="B20" s="66"/>
      <c r="C20" s="380" t="s">
        <v>1195</v>
      </c>
      <c r="D20" s="380"/>
      <c r="E20" s="71"/>
      <c r="F20" s="65">
        <v>40691</v>
      </c>
      <c r="G20" s="66">
        <v>19308</v>
      </c>
      <c r="H20" s="66">
        <v>21383</v>
      </c>
      <c r="I20" s="67">
        <v>90.2960295561895</v>
      </c>
      <c r="J20" s="66">
        <v>38684</v>
      </c>
      <c r="K20" s="66">
        <v>2007</v>
      </c>
      <c r="L20" s="67">
        <v>5.2</v>
      </c>
      <c r="M20" s="49">
        <v>76.19</v>
      </c>
      <c r="N20" s="48">
        <v>534.1</v>
      </c>
      <c r="O20" s="49">
        <v>1.8631043436415857</v>
      </c>
      <c r="P20" s="49">
        <v>0.9036641154374867</v>
      </c>
      <c r="Q20" s="47">
        <v>8442</v>
      </c>
      <c r="R20" s="47">
        <v>38527</v>
      </c>
      <c r="S20" s="49">
        <v>0.21911905936096762</v>
      </c>
      <c r="T20" s="47">
        <v>280</v>
      </c>
      <c r="U20" s="47">
        <v>2164</v>
      </c>
      <c r="V20" s="72" t="s">
        <v>926</v>
      </c>
    </row>
    <row r="21" spans="1:22" ht="13.5" customHeight="1">
      <c r="A21" s="69" t="s">
        <v>927</v>
      </c>
      <c r="B21" s="66"/>
      <c r="C21" s="380" t="s">
        <v>1196</v>
      </c>
      <c r="D21" s="380"/>
      <c r="E21" s="71"/>
      <c r="F21" s="65">
        <v>42163</v>
      </c>
      <c r="G21" s="66">
        <v>20115</v>
      </c>
      <c r="H21" s="66">
        <v>22048</v>
      </c>
      <c r="I21" s="67">
        <v>91.2327648766328</v>
      </c>
      <c r="J21" s="66">
        <v>44762</v>
      </c>
      <c r="K21" s="66">
        <v>-2599</v>
      </c>
      <c r="L21" s="67">
        <v>-5.8</v>
      </c>
      <c r="M21" s="49">
        <v>250.64</v>
      </c>
      <c r="N21" s="48">
        <v>168.2</v>
      </c>
      <c r="O21" s="49">
        <v>1.9305022840667512</v>
      </c>
      <c r="P21" s="49">
        <v>2.9727572370816593</v>
      </c>
      <c r="Q21" s="47">
        <v>9328</v>
      </c>
      <c r="R21" s="47">
        <v>41290</v>
      </c>
      <c r="S21" s="49">
        <v>0.22591426495519495</v>
      </c>
      <c r="T21" s="47">
        <v>337</v>
      </c>
      <c r="U21" s="47">
        <v>873</v>
      </c>
      <c r="V21" s="72" t="s">
        <v>927</v>
      </c>
    </row>
    <row r="22" spans="1:22" ht="13.5" customHeight="1">
      <c r="A22" s="69"/>
      <c r="B22" s="66"/>
      <c r="C22" s="70"/>
      <c r="D22" s="70"/>
      <c r="E22" s="71"/>
      <c r="F22" s="65"/>
      <c r="G22" s="66"/>
      <c r="H22" s="66"/>
      <c r="I22" s="67"/>
      <c r="J22" s="66"/>
      <c r="K22" s="66"/>
      <c r="L22" s="67"/>
      <c r="S22" s="49"/>
      <c r="V22" s="72"/>
    </row>
    <row r="23" spans="1:22" ht="13.5" customHeight="1">
      <c r="A23" s="69" t="s">
        <v>929</v>
      </c>
      <c r="B23" s="66"/>
      <c r="C23" s="380" t="s">
        <v>1197</v>
      </c>
      <c r="D23" s="380"/>
      <c r="E23" s="71"/>
      <c r="F23" s="65">
        <v>30663</v>
      </c>
      <c r="G23" s="78">
        <v>14764</v>
      </c>
      <c r="H23" s="78">
        <v>15899</v>
      </c>
      <c r="I23" s="67">
        <v>92.86118623812818</v>
      </c>
      <c r="J23" s="66">
        <v>33249</v>
      </c>
      <c r="K23" s="66">
        <v>-2586</v>
      </c>
      <c r="L23" s="67">
        <v>-7.8</v>
      </c>
      <c r="M23" s="49">
        <v>245.27</v>
      </c>
      <c r="N23" s="48">
        <v>125</v>
      </c>
      <c r="O23" s="49">
        <v>1.403955874495145</v>
      </c>
      <c r="P23" s="49">
        <v>2.9090654625718906</v>
      </c>
      <c r="Q23" s="47">
        <v>6658</v>
      </c>
      <c r="R23" s="47">
        <v>30277</v>
      </c>
      <c r="S23" s="49">
        <v>0.21990289658816925</v>
      </c>
      <c r="T23" s="47">
        <v>196</v>
      </c>
      <c r="U23" s="47">
        <v>386</v>
      </c>
      <c r="V23" s="72" t="s">
        <v>929</v>
      </c>
    </row>
    <row r="24" spans="1:22" ht="13.5" customHeight="1">
      <c r="A24" s="69" t="s">
        <v>931</v>
      </c>
      <c r="B24" s="66"/>
      <c r="C24" s="380" t="s">
        <v>356</v>
      </c>
      <c r="D24" s="380"/>
      <c r="E24" s="71"/>
      <c r="F24" s="65">
        <v>34546</v>
      </c>
      <c r="G24" s="66">
        <v>17308</v>
      </c>
      <c r="H24" s="66">
        <v>17238</v>
      </c>
      <c r="I24" s="67">
        <v>100.40607959159995</v>
      </c>
      <c r="J24" s="66">
        <v>32782</v>
      </c>
      <c r="K24" s="66">
        <v>1764</v>
      </c>
      <c r="L24" s="67">
        <v>5.4</v>
      </c>
      <c r="M24" s="49">
        <v>77.35</v>
      </c>
      <c r="N24" s="48">
        <v>446.6</v>
      </c>
      <c r="O24" s="49">
        <v>1.5817454143531058</v>
      </c>
      <c r="P24" s="49">
        <v>0.9174224875848482</v>
      </c>
      <c r="Q24" s="47">
        <v>7830</v>
      </c>
      <c r="R24" s="47">
        <v>33098</v>
      </c>
      <c r="S24" s="49">
        <v>0.23657018550969847</v>
      </c>
      <c r="T24" s="47">
        <v>266</v>
      </c>
      <c r="U24" s="47">
        <v>1448</v>
      </c>
      <c r="V24" s="72" t="s">
        <v>931</v>
      </c>
    </row>
    <row r="25" spans="1:22" ht="13.5" customHeight="1">
      <c r="A25" s="69"/>
      <c r="B25" s="66"/>
      <c r="C25" s="70"/>
      <c r="D25" s="70"/>
      <c r="E25" s="71"/>
      <c r="F25" s="66"/>
      <c r="G25" s="66"/>
      <c r="H25" s="66"/>
      <c r="I25" s="67"/>
      <c r="J25" s="66"/>
      <c r="K25" s="66"/>
      <c r="L25" s="67"/>
      <c r="S25" s="49"/>
      <c r="V25" s="72"/>
    </row>
    <row r="26" spans="1:22" ht="13.5" customHeight="1">
      <c r="A26" s="69" t="s">
        <v>1198</v>
      </c>
      <c r="B26" s="66"/>
      <c r="C26" s="380" t="s">
        <v>1199</v>
      </c>
      <c r="D26" s="380"/>
      <c r="E26" s="71"/>
      <c r="F26" s="47">
        <v>156290</v>
      </c>
      <c r="G26" s="47">
        <v>77416</v>
      </c>
      <c r="H26" s="47">
        <v>78874</v>
      </c>
      <c r="I26" s="67">
        <v>98.15148211070822</v>
      </c>
      <c r="J26" s="66">
        <v>154866</v>
      </c>
      <c r="K26" s="66">
        <v>1424</v>
      </c>
      <c r="L26" s="67">
        <v>0.9</v>
      </c>
      <c r="M26" s="49">
        <v>318.16</v>
      </c>
      <c r="N26" s="48">
        <v>491.2</v>
      </c>
      <c r="O26" s="49">
        <v>7.155994639299684</v>
      </c>
      <c r="P26" s="49">
        <v>3.7735893813832626</v>
      </c>
      <c r="Q26" s="47">
        <v>36785</v>
      </c>
      <c r="R26" s="47">
        <v>151245</v>
      </c>
      <c r="S26" s="49">
        <v>0.24321465172402393</v>
      </c>
      <c r="T26" s="47">
        <v>890</v>
      </c>
      <c r="U26" s="47">
        <v>5045</v>
      </c>
      <c r="V26" s="72" t="s">
        <v>1200</v>
      </c>
    </row>
    <row r="27" spans="1:22" ht="13.5" customHeight="1">
      <c r="A27" s="69"/>
      <c r="B27" s="66"/>
      <c r="C27" s="70"/>
      <c r="D27" s="70"/>
      <c r="E27" s="71"/>
      <c r="I27" s="67"/>
      <c r="J27" s="66"/>
      <c r="K27" s="66"/>
      <c r="L27" s="67"/>
      <c r="S27" s="49"/>
      <c r="V27" s="72"/>
    </row>
    <row r="28" spans="1:22" ht="13.5" customHeight="1">
      <c r="A28" s="69" t="s">
        <v>1202</v>
      </c>
      <c r="B28" s="66"/>
      <c r="C28" s="380" t="s">
        <v>1203</v>
      </c>
      <c r="D28" s="380"/>
      <c r="E28" s="71"/>
      <c r="F28" s="47">
        <v>4740</v>
      </c>
      <c r="G28" s="47">
        <v>2308</v>
      </c>
      <c r="H28" s="66">
        <v>2432</v>
      </c>
      <c r="I28" s="67">
        <v>94.90131578947368</v>
      </c>
      <c r="J28" s="66">
        <v>4564</v>
      </c>
      <c r="K28" s="66">
        <v>176</v>
      </c>
      <c r="L28" s="67">
        <v>3.9</v>
      </c>
      <c r="M28" s="49">
        <v>22.66</v>
      </c>
      <c r="N28" s="48">
        <v>209.2</v>
      </c>
      <c r="O28" s="49">
        <v>0.21702869403212297</v>
      </c>
      <c r="P28" s="49">
        <v>0.26876268349932336</v>
      </c>
      <c r="Q28" s="47">
        <v>1097</v>
      </c>
      <c r="R28" s="47">
        <v>4712</v>
      </c>
      <c r="S28" s="49">
        <v>0.23280984719864176</v>
      </c>
      <c r="T28" s="47">
        <v>18</v>
      </c>
      <c r="U28" s="47">
        <v>28</v>
      </c>
      <c r="V28" s="72" t="s">
        <v>936</v>
      </c>
    </row>
    <row r="29" spans="1:22" ht="13.5" customHeight="1">
      <c r="A29" s="69" t="s">
        <v>1204</v>
      </c>
      <c r="B29" s="66"/>
      <c r="C29" s="380" t="s">
        <v>1205</v>
      </c>
      <c r="D29" s="380"/>
      <c r="E29" s="71"/>
      <c r="F29" s="65">
        <v>17104</v>
      </c>
      <c r="G29" s="66">
        <v>8572</v>
      </c>
      <c r="H29" s="66">
        <v>8532</v>
      </c>
      <c r="I29" s="67">
        <v>100.46882325363337</v>
      </c>
      <c r="J29" s="66">
        <v>13107</v>
      </c>
      <c r="K29" s="66">
        <v>3997</v>
      </c>
      <c r="L29" s="67">
        <v>30.5</v>
      </c>
      <c r="M29" s="49">
        <v>10.23</v>
      </c>
      <c r="N29" s="48">
        <v>1671.9</v>
      </c>
      <c r="O29" s="49">
        <v>0.7831347642880657</v>
      </c>
      <c r="P29" s="49">
        <v>0.12133460954095666</v>
      </c>
      <c r="Q29" s="47">
        <v>4072</v>
      </c>
      <c r="R29" s="47">
        <v>16230</v>
      </c>
      <c r="S29" s="49">
        <v>0.25089340727048676</v>
      </c>
      <c r="T29" s="47">
        <v>196</v>
      </c>
      <c r="U29" s="47">
        <v>874</v>
      </c>
      <c r="V29" s="72" t="s">
        <v>937</v>
      </c>
    </row>
    <row r="30" spans="1:22" ht="13.5" customHeight="1">
      <c r="A30" s="69" t="s">
        <v>1206</v>
      </c>
      <c r="B30" s="66"/>
      <c r="C30" s="380" t="s">
        <v>1207</v>
      </c>
      <c r="D30" s="380"/>
      <c r="E30" s="71"/>
      <c r="F30" s="65">
        <v>11917</v>
      </c>
      <c r="G30" s="66">
        <v>5895</v>
      </c>
      <c r="H30" s="66">
        <v>6022</v>
      </c>
      <c r="I30" s="67">
        <v>97.89106609099967</v>
      </c>
      <c r="J30" s="66">
        <v>11378</v>
      </c>
      <c r="K30" s="66">
        <v>539</v>
      </c>
      <c r="L30" s="67">
        <v>4.7</v>
      </c>
      <c r="M30" s="49">
        <v>3.25</v>
      </c>
      <c r="N30" s="48">
        <v>3666.8</v>
      </c>
      <c r="O30" s="49">
        <v>0.545639440249116</v>
      </c>
      <c r="P30" s="49">
        <v>0.03854716334390119</v>
      </c>
      <c r="Q30" s="47">
        <v>2881</v>
      </c>
      <c r="R30" s="47">
        <v>11725</v>
      </c>
      <c r="S30" s="49">
        <v>0.24571428571428572</v>
      </c>
      <c r="T30" s="47">
        <v>82</v>
      </c>
      <c r="U30" s="47">
        <v>192</v>
      </c>
      <c r="V30" s="72" t="s">
        <v>939</v>
      </c>
    </row>
    <row r="31" spans="1:22" ht="13.5" customHeight="1">
      <c r="A31" s="69" t="s">
        <v>1208</v>
      </c>
      <c r="B31" s="66"/>
      <c r="C31" s="380" t="s">
        <v>1209</v>
      </c>
      <c r="D31" s="380"/>
      <c r="E31" s="71"/>
      <c r="F31" s="65">
        <v>13339</v>
      </c>
      <c r="G31" s="66">
        <v>6694</v>
      </c>
      <c r="H31" s="66">
        <v>6645</v>
      </c>
      <c r="I31" s="67">
        <v>100.73739653875093</v>
      </c>
      <c r="J31" s="66">
        <v>11377</v>
      </c>
      <c r="K31" s="66">
        <v>1962</v>
      </c>
      <c r="L31" s="67">
        <v>17.2</v>
      </c>
      <c r="M31" s="49">
        <v>13.64</v>
      </c>
      <c r="N31" s="48">
        <v>977.9</v>
      </c>
      <c r="O31" s="49">
        <v>0.610748048458753</v>
      </c>
      <c r="P31" s="49">
        <v>0.16177947938794224</v>
      </c>
      <c r="Q31" s="47">
        <v>3130</v>
      </c>
      <c r="R31" s="47">
        <v>12808</v>
      </c>
      <c r="S31" s="49">
        <v>0.2443785134291068</v>
      </c>
      <c r="T31" s="47">
        <v>298</v>
      </c>
      <c r="U31" s="47">
        <v>531</v>
      </c>
      <c r="V31" s="72" t="s">
        <v>941</v>
      </c>
    </row>
    <row r="32" spans="1:22" ht="13.5" customHeight="1">
      <c r="A32" s="69" t="s">
        <v>1210</v>
      </c>
      <c r="B32" s="66"/>
      <c r="C32" s="380" t="s">
        <v>1211</v>
      </c>
      <c r="D32" s="380"/>
      <c r="E32" s="71"/>
      <c r="F32" s="65">
        <v>9895</v>
      </c>
      <c r="G32" s="66">
        <v>4845</v>
      </c>
      <c r="H32" s="66">
        <v>5050</v>
      </c>
      <c r="I32" s="67">
        <v>95.94059405940594</v>
      </c>
      <c r="J32" s="66">
        <v>10003</v>
      </c>
      <c r="K32" s="66">
        <v>-108</v>
      </c>
      <c r="L32" s="67">
        <v>-1.1</v>
      </c>
      <c r="M32" s="49">
        <v>58.21</v>
      </c>
      <c r="N32" s="48">
        <v>170</v>
      </c>
      <c r="O32" s="49">
        <v>0.4530588454531344</v>
      </c>
      <c r="P32" s="49">
        <v>0.690409347153381</v>
      </c>
      <c r="Q32" s="47">
        <v>2124</v>
      </c>
      <c r="R32" s="47">
        <v>9685</v>
      </c>
      <c r="S32" s="49">
        <v>0.21930820856995353</v>
      </c>
      <c r="T32" s="47">
        <v>31</v>
      </c>
      <c r="U32" s="47">
        <v>210</v>
      </c>
      <c r="V32" s="72" t="s">
        <v>942</v>
      </c>
    </row>
    <row r="33" spans="1:22" ht="13.5" customHeight="1">
      <c r="A33" s="69" t="s">
        <v>1212</v>
      </c>
      <c r="B33" s="66"/>
      <c r="C33" s="380" t="s">
        <v>1213</v>
      </c>
      <c r="D33" s="380"/>
      <c r="E33" s="71"/>
      <c r="F33" s="65">
        <v>1362</v>
      </c>
      <c r="G33" s="66">
        <v>674</v>
      </c>
      <c r="H33" s="66">
        <v>688</v>
      </c>
      <c r="I33" s="67">
        <v>97.96511627906976</v>
      </c>
      <c r="J33" s="66">
        <v>1452</v>
      </c>
      <c r="K33" s="66">
        <v>-90</v>
      </c>
      <c r="L33" s="67">
        <v>-6.2</v>
      </c>
      <c r="M33" s="49">
        <v>19.98</v>
      </c>
      <c r="N33" s="48">
        <v>68.2</v>
      </c>
      <c r="O33" s="49">
        <v>0.06236140955100244</v>
      </c>
      <c r="P33" s="49">
        <v>0.23697609957266022</v>
      </c>
      <c r="Q33" s="47">
        <v>317</v>
      </c>
      <c r="R33" s="47">
        <v>1351</v>
      </c>
      <c r="S33" s="49">
        <v>0.23464100666173204</v>
      </c>
      <c r="T33" s="47">
        <v>4</v>
      </c>
      <c r="U33" s="47">
        <v>11</v>
      </c>
      <c r="V33" s="72" t="s">
        <v>944</v>
      </c>
    </row>
    <row r="34" spans="1:22" ht="13.5" customHeight="1">
      <c r="A34" s="69" t="s">
        <v>1214</v>
      </c>
      <c r="B34" s="66"/>
      <c r="C34" s="380" t="s">
        <v>1215</v>
      </c>
      <c r="D34" s="380"/>
      <c r="E34" s="71"/>
      <c r="F34" s="65">
        <v>9324</v>
      </c>
      <c r="G34" s="66">
        <v>4500</v>
      </c>
      <c r="H34" s="66">
        <v>4824</v>
      </c>
      <c r="I34" s="67">
        <v>93.28358208955224</v>
      </c>
      <c r="J34" s="66">
        <v>9479</v>
      </c>
      <c r="K34" s="66">
        <v>-155</v>
      </c>
      <c r="L34" s="67">
        <v>-1.6</v>
      </c>
      <c r="M34" s="49">
        <v>33.98</v>
      </c>
      <c r="N34" s="48">
        <v>274.4</v>
      </c>
      <c r="O34" s="49">
        <v>0.4269146715517964</v>
      </c>
      <c r="P34" s="49">
        <v>0.4030254185925422</v>
      </c>
      <c r="Q34" s="47">
        <v>2201</v>
      </c>
      <c r="R34" s="47">
        <v>9310</v>
      </c>
      <c r="S34" s="49">
        <v>0.2364124597207304</v>
      </c>
      <c r="T34" s="47">
        <v>8</v>
      </c>
      <c r="U34" s="47">
        <v>14</v>
      </c>
      <c r="V34" s="72" t="s">
        <v>946</v>
      </c>
    </row>
    <row r="35" spans="1:22" ht="13.5" customHeight="1">
      <c r="A35" s="69" t="s">
        <v>1216</v>
      </c>
      <c r="B35" s="66"/>
      <c r="C35" s="380" t="s">
        <v>1217</v>
      </c>
      <c r="D35" s="380"/>
      <c r="E35" s="71"/>
      <c r="F35" s="65">
        <v>9340</v>
      </c>
      <c r="G35" s="66">
        <v>4869</v>
      </c>
      <c r="H35" s="66">
        <v>4471</v>
      </c>
      <c r="I35" s="67">
        <v>108.90181167524045</v>
      </c>
      <c r="J35" s="66">
        <v>9426</v>
      </c>
      <c r="K35" s="66">
        <v>-86</v>
      </c>
      <c r="L35" s="67">
        <v>-0.9</v>
      </c>
      <c r="M35" s="49">
        <v>11.89</v>
      </c>
      <c r="N35" s="48">
        <v>785.5</v>
      </c>
      <c r="O35" s="49">
        <v>0.4276472578607656</v>
      </c>
      <c r="P35" s="49">
        <v>0.14102331451045697</v>
      </c>
      <c r="Q35" s="47">
        <v>2083</v>
      </c>
      <c r="R35" s="47">
        <v>8590</v>
      </c>
      <c r="S35" s="49">
        <v>0.24249126891734576</v>
      </c>
      <c r="T35" s="47">
        <v>45</v>
      </c>
      <c r="U35" s="47">
        <v>750</v>
      </c>
      <c r="V35" s="72" t="s">
        <v>948</v>
      </c>
    </row>
    <row r="36" spans="1:22" ht="13.5" customHeight="1">
      <c r="A36" s="69" t="s">
        <v>1218</v>
      </c>
      <c r="B36" s="66"/>
      <c r="C36" s="380" t="s">
        <v>32</v>
      </c>
      <c r="D36" s="380"/>
      <c r="E36" s="71"/>
      <c r="F36" s="65">
        <v>13713</v>
      </c>
      <c r="G36" s="66">
        <v>6582</v>
      </c>
      <c r="H36" s="66">
        <v>7131</v>
      </c>
      <c r="I36" s="67">
        <v>92.3012200252419</v>
      </c>
      <c r="J36" s="66">
        <v>13933</v>
      </c>
      <c r="K36" s="66">
        <v>-220</v>
      </c>
      <c r="L36" s="67">
        <v>-1.6</v>
      </c>
      <c r="M36" s="49">
        <v>14.36</v>
      </c>
      <c r="N36" s="48">
        <v>954.9</v>
      </c>
      <c r="O36" s="49">
        <v>0.6278722534309078</v>
      </c>
      <c r="P36" s="49">
        <v>0.17031915865182184</v>
      </c>
      <c r="Q36" s="47">
        <v>3324</v>
      </c>
      <c r="R36" s="47">
        <v>13689</v>
      </c>
      <c r="S36" s="49">
        <v>0.2428227043611659</v>
      </c>
      <c r="T36" s="47">
        <v>10</v>
      </c>
      <c r="U36" s="47">
        <v>24</v>
      </c>
      <c r="V36" s="72" t="s">
        <v>950</v>
      </c>
    </row>
    <row r="37" spans="1:22" ht="13.5" customHeight="1">
      <c r="A37" s="69" t="s">
        <v>1219</v>
      </c>
      <c r="B37" s="66"/>
      <c r="C37" s="380" t="s">
        <v>35</v>
      </c>
      <c r="D37" s="380"/>
      <c r="E37" s="71"/>
      <c r="F37" s="65">
        <v>19185</v>
      </c>
      <c r="G37" s="66">
        <v>10055</v>
      </c>
      <c r="H37" s="66">
        <v>9130</v>
      </c>
      <c r="I37" s="67">
        <v>110.13143483023</v>
      </c>
      <c r="J37" s="66">
        <v>18853</v>
      </c>
      <c r="K37" s="66">
        <v>332</v>
      </c>
      <c r="L37" s="67">
        <v>1.8</v>
      </c>
      <c r="M37" s="49">
        <v>29.88</v>
      </c>
      <c r="N37" s="48">
        <v>642.1</v>
      </c>
      <c r="O37" s="49">
        <v>0.8784167710983712</v>
      </c>
      <c r="P37" s="49">
        <v>0.3543966894510054</v>
      </c>
      <c r="Q37" s="47">
        <v>4334</v>
      </c>
      <c r="R37" s="47">
        <v>17131</v>
      </c>
      <c r="S37" s="49">
        <v>0.25299165255968714</v>
      </c>
      <c r="T37" s="47">
        <v>88</v>
      </c>
      <c r="U37" s="47">
        <v>2054</v>
      </c>
      <c r="V37" s="72" t="s">
        <v>952</v>
      </c>
    </row>
    <row r="38" spans="1:22" ht="13.5" customHeight="1">
      <c r="A38" s="69" t="s">
        <v>1220</v>
      </c>
      <c r="B38" s="66"/>
      <c r="C38" s="380" t="s">
        <v>38</v>
      </c>
      <c r="D38" s="380"/>
      <c r="E38" s="71"/>
      <c r="F38" s="65">
        <v>18413</v>
      </c>
      <c r="G38" s="66">
        <v>8882</v>
      </c>
      <c r="H38" s="66">
        <v>9531</v>
      </c>
      <c r="I38" s="67">
        <v>93.19064106599517</v>
      </c>
      <c r="J38" s="66">
        <v>20081</v>
      </c>
      <c r="K38" s="66">
        <v>-1668</v>
      </c>
      <c r="L38" s="67">
        <v>-8.3</v>
      </c>
      <c r="M38" s="49">
        <v>18.14</v>
      </c>
      <c r="N38" s="48">
        <v>1015</v>
      </c>
      <c r="O38" s="49">
        <v>0.8430694816906078</v>
      </c>
      <c r="P38" s="49">
        <v>0.21515247478719005</v>
      </c>
      <c r="Q38" s="47">
        <v>4779</v>
      </c>
      <c r="R38" s="47">
        <v>18286</v>
      </c>
      <c r="S38" s="49">
        <v>0.2613474789456415</v>
      </c>
      <c r="T38" s="47">
        <v>53</v>
      </c>
      <c r="U38" s="47">
        <v>127</v>
      </c>
      <c r="V38" s="72" t="s">
        <v>954</v>
      </c>
    </row>
    <row r="39" spans="1:22" ht="13.5" customHeight="1">
      <c r="A39" s="69" t="s">
        <v>1221</v>
      </c>
      <c r="B39" s="66"/>
      <c r="C39" s="380" t="s">
        <v>1222</v>
      </c>
      <c r="D39" s="380"/>
      <c r="E39" s="71"/>
      <c r="F39" s="65">
        <v>16215</v>
      </c>
      <c r="G39" s="66">
        <v>7811</v>
      </c>
      <c r="H39" s="66">
        <v>8404</v>
      </c>
      <c r="I39" s="67">
        <v>92.9438362684436</v>
      </c>
      <c r="J39" s="66">
        <v>18577</v>
      </c>
      <c r="K39" s="66">
        <v>-2362</v>
      </c>
      <c r="L39" s="67">
        <v>-12.7</v>
      </c>
      <c r="M39" s="49">
        <v>54.15</v>
      </c>
      <c r="N39" s="48">
        <v>299.4</v>
      </c>
      <c r="O39" s="49">
        <v>0.742430437495965</v>
      </c>
      <c r="P39" s="49">
        <v>0.6422550446376152</v>
      </c>
      <c r="Q39" s="47">
        <v>3890</v>
      </c>
      <c r="R39" s="47">
        <v>16141</v>
      </c>
      <c r="S39" s="49">
        <v>0.2410011771265721</v>
      </c>
      <c r="T39" s="47">
        <v>36</v>
      </c>
      <c r="U39" s="47">
        <v>74</v>
      </c>
      <c r="V39" s="72" t="s">
        <v>956</v>
      </c>
    </row>
    <row r="40" spans="1:22" ht="13.5" customHeight="1">
      <c r="A40" s="69" t="s">
        <v>1223</v>
      </c>
      <c r="B40" s="66"/>
      <c r="C40" s="380" t="s">
        <v>1224</v>
      </c>
      <c r="D40" s="380"/>
      <c r="E40" s="71"/>
      <c r="F40" s="65">
        <v>5083</v>
      </c>
      <c r="G40" s="66">
        <v>2511</v>
      </c>
      <c r="H40" s="66">
        <v>2572</v>
      </c>
      <c r="I40" s="67">
        <v>97.62830482115086</v>
      </c>
      <c r="J40" s="66">
        <v>5013</v>
      </c>
      <c r="K40" s="66">
        <v>70</v>
      </c>
      <c r="L40" s="67">
        <v>1.4</v>
      </c>
      <c r="M40" s="49">
        <v>8.73</v>
      </c>
      <c r="N40" s="48">
        <v>582.2</v>
      </c>
      <c r="O40" s="49">
        <v>0.23273351303065</v>
      </c>
      <c r="P40" s="49">
        <v>0.10354361107454074</v>
      </c>
      <c r="Q40" s="47">
        <v>976</v>
      </c>
      <c r="R40" s="47">
        <v>4944</v>
      </c>
      <c r="S40" s="49">
        <v>0.19741100323624594</v>
      </c>
      <c r="T40" s="47">
        <v>6</v>
      </c>
      <c r="U40" s="47">
        <v>139</v>
      </c>
      <c r="V40" s="72" t="s">
        <v>958</v>
      </c>
    </row>
    <row r="41" spans="1:22" ht="13.5" customHeight="1">
      <c r="A41" s="69" t="s">
        <v>1225</v>
      </c>
      <c r="B41" s="66"/>
      <c r="C41" s="380" t="s">
        <v>47</v>
      </c>
      <c r="D41" s="380"/>
      <c r="E41" s="71"/>
      <c r="F41" s="65">
        <v>6660</v>
      </c>
      <c r="G41" s="66">
        <v>3218</v>
      </c>
      <c r="H41" s="66">
        <v>3442</v>
      </c>
      <c r="I41" s="67">
        <v>93.49215572341662</v>
      </c>
      <c r="J41" s="66">
        <v>7623</v>
      </c>
      <c r="K41" s="66">
        <v>-963</v>
      </c>
      <c r="L41" s="67">
        <v>-12.6</v>
      </c>
      <c r="M41" s="49">
        <v>19.06</v>
      </c>
      <c r="N41" s="48">
        <v>349.4</v>
      </c>
      <c r="O41" s="49">
        <v>0.304939051108426</v>
      </c>
      <c r="P41" s="49">
        <v>0.2260642871799251</v>
      </c>
      <c r="Q41" s="47">
        <v>1577</v>
      </c>
      <c r="R41" s="47">
        <v>6643</v>
      </c>
      <c r="S41" s="49">
        <v>0.2373927442420593</v>
      </c>
      <c r="T41" s="47">
        <v>15</v>
      </c>
      <c r="U41" s="47">
        <v>17</v>
      </c>
      <c r="V41" s="72" t="s">
        <v>960</v>
      </c>
    </row>
    <row r="42" spans="1:22" ht="13.5" customHeight="1">
      <c r="A42" s="69"/>
      <c r="B42" s="66"/>
      <c r="C42" s="70"/>
      <c r="D42" s="70"/>
      <c r="E42" s="71"/>
      <c r="F42" s="65"/>
      <c r="G42" s="66"/>
      <c r="H42" s="66"/>
      <c r="I42" s="67"/>
      <c r="J42" s="66"/>
      <c r="K42" s="66"/>
      <c r="L42" s="67"/>
      <c r="S42" s="49"/>
      <c r="V42" s="72"/>
    </row>
    <row r="43" spans="1:22" ht="13.5" customHeight="1">
      <c r="A43" s="69" t="s">
        <v>1226</v>
      </c>
      <c r="B43" s="66"/>
      <c r="C43" s="380" t="s">
        <v>50</v>
      </c>
      <c r="D43" s="380"/>
      <c r="E43" s="71"/>
      <c r="F43" s="65">
        <v>114040</v>
      </c>
      <c r="G43" s="66">
        <v>55003</v>
      </c>
      <c r="H43" s="66">
        <v>59037</v>
      </c>
      <c r="I43" s="67">
        <v>93.16699696800312</v>
      </c>
      <c r="J43" s="66">
        <v>120057</v>
      </c>
      <c r="K43" s="66">
        <v>-6017</v>
      </c>
      <c r="L43" s="67">
        <v>-5</v>
      </c>
      <c r="M43" s="49">
        <v>778.7</v>
      </c>
      <c r="N43" s="48">
        <v>146.4</v>
      </c>
      <c r="O43" s="49">
        <v>5.221508917177912</v>
      </c>
      <c r="P43" s="49">
        <v>9.235900337198725</v>
      </c>
      <c r="Q43" s="66">
        <v>26991</v>
      </c>
      <c r="R43" s="66">
        <v>110996</v>
      </c>
      <c r="S43" s="49">
        <v>0.2431709250783812</v>
      </c>
      <c r="T43" s="66">
        <v>727</v>
      </c>
      <c r="U43" s="66">
        <v>3044</v>
      </c>
      <c r="V43" s="72" t="s">
        <v>1227</v>
      </c>
    </row>
    <row r="44" spans="1:22" ht="13.5" customHeight="1">
      <c r="A44" s="69"/>
      <c r="B44" s="66"/>
      <c r="C44" s="70"/>
      <c r="D44" s="70"/>
      <c r="E44" s="71"/>
      <c r="F44" s="65"/>
      <c r="G44" s="66"/>
      <c r="H44" s="66"/>
      <c r="I44" s="67"/>
      <c r="J44" s="66"/>
      <c r="K44" s="66"/>
      <c r="L44" s="67"/>
      <c r="S44" s="49"/>
      <c r="V44" s="72"/>
    </row>
    <row r="45" spans="1:22" ht="13.5" customHeight="1">
      <c r="A45" s="69" t="s">
        <v>1228</v>
      </c>
      <c r="B45" s="66"/>
      <c r="C45" s="380" t="s">
        <v>266</v>
      </c>
      <c r="D45" s="380"/>
      <c r="E45" s="71"/>
      <c r="F45" s="65">
        <v>23629</v>
      </c>
      <c r="G45" s="66">
        <v>11372</v>
      </c>
      <c r="H45" s="66">
        <v>12257</v>
      </c>
      <c r="I45" s="67">
        <v>92.77963612629517</v>
      </c>
      <c r="J45" s="66">
        <v>21543</v>
      </c>
      <c r="K45" s="66">
        <v>2086</v>
      </c>
      <c r="L45" s="67">
        <v>9.7</v>
      </c>
      <c r="M45" s="49">
        <v>59.47</v>
      </c>
      <c r="N45" s="48">
        <v>397.3</v>
      </c>
      <c r="O45" s="49">
        <v>1.081892618414564</v>
      </c>
      <c r="P45" s="49">
        <v>0.7053537858651704</v>
      </c>
      <c r="Q45" s="47">
        <v>5496</v>
      </c>
      <c r="R45" s="47">
        <v>22826</v>
      </c>
      <c r="S45" s="49">
        <v>0.24077806010689565</v>
      </c>
      <c r="T45" s="47">
        <v>161</v>
      </c>
      <c r="U45" s="47">
        <v>803</v>
      </c>
      <c r="V45" s="72" t="s">
        <v>966</v>
      </c>
    </row>
    <row r="46" spans="1:22" ht="13.5" customHeight="1">
      <c r="A46" s="69" t="s">
        <v>1229</v>
      </c>
      <c r="B46" s="66"/>
      <c r="C46" s="380" t="s">
        <v>344</v>
      </c>
      <c r="D46" s="380"/>
      <c r="E46" s="71"/>
      <c r="F46" s="65">
        <v>20933</v>
      </c>
      <c r="G46" s="66">
        <v>10102</v>
      </c>
      <c r="H46" s="66">
        <v>10831</v>
      </c>
      <c r="I46" s="67">
        <v>93.26931954574832</v>
      </c>
      <c r="J46" s="66">
        <v>20287</v>
      </c>
      <c r="K46" s="66">
        <v>646</v>
      </c>
      <c r="L46" s="67">
        <v>3.2</v>
      </c>
      <c r="M46" s="49">
        <v>45.74</v>
      </c>
      <c r="N46" s="48">
        <v>457.7</v>
      </c>
      <c r="O46" s="49">
        <v>0.9584518253532555</v>
      </c>
      <c r="P46" s="49">
        <v>0.5425068465692432</v>
      </c>
      <c r="Q46" s="47">
        <v>4776</v>
      </c>
      <c r="R46" s="47">
        <v>19751</v>
      </c>
      <c r="S46" s="49">
        <v>0.2418105412384183</v>
      </c>
      <c r="T46" s="47">
        <v>226</v>
      </c>
      <c r="U46" s="47">
        <v>1182</v>
      </c>
      <c r="V46" s="72" t="s">
        <v>967</v>
      </c>
    </row>
    <row r="47" spans="1:22" ht="13.5" customHeight="1">
      <c r="A47" s="69" t="s">
        <v>1230</v>
      </c>
      <c r="B47" s="66"/>
      <c r="C47" s="380" t="s">
        <v>346</v>
      </c>
      <c r="D47" s="380"/>
      <c r="E47" s="71"/>
      <c r="F47" s="65">
        <v>11088</v>
      </c>
      <c r="G47" s="66">
        <v>5398</v>
      </c>
      <c r="H47" s="66">
        <v>5690</v>
      </c>
      <c r="I47" s="67">
        <v>94.86818980667839</v>
      </c>
      <c r="J47" s="66">
        <v>10970</v>
      </c>
      <c r="K47" s="66">
        <v>118</v>
      </c>
      <c r="L47" s="67">
        <v>1.1</v>
      </c>
      <c r="M47" s="49">
        <v>70.21</v>
      </c>
      <c r="N47" s="48">
        <v>157.9</v>
      </c>
      <c r="O47" s="49">
        <v>0.5076823121156497</v>
      </c>
      <c r="P47" s="49">
        <v>0.8327373348847084</v>
      </c>
      <c r="Q47" s="47">
        <v>2450</v>
      </c>
      <c r="R47" s="47">
        <v>10949</v>
      </c>
      <c r="S47" s="49">
        <v>0.22376472737236278</v>
      </c>
      <c r="T47" s="47">
        <v>53</v>
      </c>
      <c r="U47" s="47">
        <v>139</v>
      </c>
      <c r="V47" s="72" t="s">
        <v>969</v>
      </c>
    </row>
    <row r="48" spans="1:22" ht="13.5" customHeight="1">
      <c r="A48" s="69" t="s">
        <v>1231</v>
      </c>
      <c r="B48" s="66"/>
      <c r="C48" s="380" t="s">
        <v>54</v>
      </c>
      <c r="D48" s="380"/>
      <c r="E48" s="71"/>
      <c r="F48" s="65">
        <v>9355</v>
      </c>
      <c r="G48" s="66">
        <v>4573</v>
      </c>
      <c r="H48" s="66">
        <v>4782</v>
      </c>
      <c r="I48" s="67">
        <v>95.62944374738603</v>
      </c>
      <c r="J48" s="66">
        <v>10567</v>
      </c>
      <c r="K48" s="66">
        <v>-1212</v>
      </c>
      <c r="L48" s="67">
        <v>-11.5</v>
      </c>
      <c r="M48" s="49">
        <v>161.333</v>
      </c>
      <c r="N48" s="48">
        <v>58</v>
      </c>
      <c r="O48" s="49">
        <v>0.4283340575254242</v>
      </c>
      <c r="P48" s="49">
        <v>1.913516770388188</v>
      </c>
      <c r="Q48" s="47">
        <v>2256</v>
      </c>
      <c r="R48" s="47">
        <v>9309</v>
      </c>
      <c r="S48" s="49">
        <v>0.24234611666129552</v>
      </c>
      <c r="T48" s="47">
        <v>25</v>
      </c>
      <c r="U48" s="47">
        <v>46</v>
      </c>
      <c r="V48" s="72" t="s">
        <v>971</v>
      </c>
    </row>
    <row r="49" spans="1:22" ht="13.5" customHeight="1">
      <c r="A49" s="69" t="s">
        <v>1232</v>
      </c>
      <c r="B49" s="66"/>
      <c r="C49" s="380" t="s">
        <v>1233</v>
      </c>
      <c r="D49" s="380"/>
      <c r="E49" s="71"/>
      <c r="F49" s="65">
        <v>10481</v>
      </c>
      <c r="G49" s="66">
        <v>5201</v>
      </c>
      <c r="H49" s="66">
        <v>5280</v>
      </c>
      <c r="I49" s="67">
        <v>98.50378787878788</v>
      </c>
      <c r="J49" s="66">
        <v>12561</v>
      </c>
      <c r="K49" s="66">
        <v>-2080</v>
      </c>
      <c r="L49" s="67">
        <v>-16.6</v>
      </c>
      <c r="M49" s="49">
        <v>195.68</v>
      </c>
      <c r="N49" s="48">
        <v>53.6</v>
      </c>
      <c r="O49" s="49">
        <v>0.47988981901913097</v>
      </c>
      <c r="P49" s="49">
        <v>2.32089505327218</v>
      </c>
      <c r="Q49" s="47">
        <v>2506</v>
      </c>
      <c r="R49" s="47">
        <v>10334</v>
      </c>
      <c r="S49" s="49">
        <v>0.24250048383975228</v>
      </c>
      <c r="T49" s="47">
        <v>68</v>
      </c>
      <c r="U49" s="47">
        <v>147</v>
      </c>
      <c r="V49" s="72" t="s">
        <v>973</v>
      </c>
    </row>
    <row r="50" spans="1:22" ht="13.5" customHeight="1">
      <c r="A50" s="69" t="s">
        <v>1234</v>
      </c>
      <c r="B50" s="66"/>
      <c r="C50" s="380" t="s">
        <v>1235</v>
      </c>
      <c r="D50" s="380"/>
      <c r="E50" s="71"/>
      <c r="F50" s="65">
        <v>2377</v>
      </c>
      <c r="G50" s="66">
        <v>1248</v>
      </c>
      <c r="H50" s="66">
        <v>1129</v>
      </c>
      <c r="I50" s="67">
        <v>110.54030115146148</v>
      </c>
      <c r="J50" s="66">
        <v>2543</v>
      </c>
      <c r="K50" s="66">
        <v>-166</v>
      </c>
      <c r="L50" s="67">
        <v>-6.5</v>
      </c>
      <c r="M50" s="49">
        <v>145.75</v>
      </c>
      <c r="N50" s="48">
        <v>16.3</v>
      </c>
      <c r="O50" s="49">
        <v>0.10883485352623551</v>
      </c>
      <c r="P50" s="49">
        <v>1.7286920176534148</v>
      </c>
      <c r="Q50" s="47">
        <v>591</v>
      </c>
      <c r="R50" s="47">
        <v>2298</v>
      </c>
      <c r="S50" s="49">
        <v>0.25718015665796345</v>
      </c>
      <c r="T50" s="47">
        <v>22</v>
      </c>
      <c r="U50" s="47">
        <v>79</v>
      </c>
      <c r="V50" s="72" t="s">
        <v>975</v>
      </c>
    </row>
    <row r="51" spans="1:22" ht="13.5" customHeight="1">
      <c r="A51" s="69" t="s">
        <v>1236</v>
      </c>
      <c r="B51" s="66"/>
      <c r="C51" s="380" t="s">
        <v>61</v>
      </c>
      <c r="D51" s="380"/>
      <c r="E51" s="71"/>
      <c r="F51" s="65">
        <v>4538</v>
      </c>
      <c r="G51" s="66">
        <v>2103</v>
      </c>
      <c r="H51" s="66">
        <v>2435</v>
      </c>
      <c r="I51" s="67">
        <v>86.36550308008214</v>
      </c>
      <c r="J51" s="66">
        <v>4857</v>
      </c>
      <c r="K51" s="66">
        <v>-319</v>
      </c>
      <c r="L51" s="67">
        <v>-6.6</v>
      </c>
      <c r="M51" s="49">
        <v>30.17</v>
      </c>
      <c r="N51" s="48">
        <v>150.4</v>
      </c>
      <c r="O51" s="49">
        <v>0.20777979188138693</v>
      </c>
      <c r="P51" s="49">
        <v>0.3578362824878458</v>
      </c>
      <c r="Q51" s="47">
        <v>1032</v>
      </c>
      <c r="R51" s="47">
        <v>4412</v>
      </c>
      <c r="S51" s="49">
        <v>0.23390752493200362</v>
      </c>
      <c r="T51" s="47">
        <v>37</v>
      </c>
      <c r="U51" s="47">
        <v>126</v>
      </c>
      <c r="V51" s="72" t="s">
        <v>977</v>
      </c>
    </row>
    <row r="52" spans="1:22" ht="13.5" customHeight="1">
      <c r="A52" s="69" t="s">
        <v>1237</v>
      </c>
      <c r="B52" s="66"/>
      <c r="C52" s="380" t="s">
        <v>64</v>
      </c>
      <c r="D52" s="380"/>
      <c r="E52" s="71"/>
      <c r="F52" s="65">
        <v>8840</v>
      </c>
      <c r="G52" s="66">
        <v>4281</v>
      </c>
      <c r="H52" s="66">
        <v>4559</v>
      </c>
      <c r="I52" s="67">
        <v>93.90217152884405</v>
      </c>
      <c r="J52" s="66">
        <v>10300</v>
      </c>
      <c r="K52" s="66">
        <v>-1460</v>
      </c>
      <c r="L52" s="67">
        <v>-14.2</v>
      </c>
      <c r="M52" s="49">
        <v>16.54</v>
      </c>
      <c r="N52" s="48">
        <v>534.5</v>
      </c>
      <c r="O52" s="49">
        <v>0.40475393570547835</v>
      </c>
      <c r="P52" s="49">
        <v>0.19617540975634634</v>
      </c>
      <c r="Q52" s="47">
        <v>2220</v>
      </c>
      <c r="R52" s="47">
        <v>8810</v>
      </c>
      <c r="S52" s="49">
        <v>0.25198637911464244</v>
      </c>
      <c r="T52" s="47">
        <v>29</v>
      </c>
      <c r="U52" s="47">
        <v>30</v>
      </c>
      <c r="V52" s="72" t="s">
        <v>319</v>
      </c>
    </row>
    <row r="53" spans="1:22" ht="13.5" customHeight="1">
      <c r="A53" s="69" t="s">
        <v>1238</v>
      </c>
      <c r="B53" s="66"/>
      <c r="C53" s="380" t="s">
        <v>269</v>
      </c>
      <c r="D53" s="380"/>
      <c r="E53" s="71"/>
      <c r="F53" s="65">
        <v>7278</v>
      </c>
      <c r="G53" s="66">
        <v>3437</v>
      </c>
      <c r="H53" s="66">
        <v>3841</v>
      </c>
      <c r="I53" s="67">
        <v>89.48190575370997</v>
      </c>
      <c r="J53" s="66">
        <v>8447</v>
      </c>
      <c r="K53" s="66">
        <v>-1169</v>
      </c>
      <c r="L53" s="67">
        <v>-13.8</v>
      </c>
      <c r="M53" s="49">
        <v>27.54</v>
      </c>
      <c r="N53" s="48">
        <v>264.3</v>
      </c>
      <c r="O53" s="49">
        <v>0.333235197292361</v>
      </c>
      <c r="P53" s="49">
        <v>0.3266427318433965</v>
      </c>
      <c r="Q53" s="47">
        <v>1780</v>
      </c>
      <c r="R53" s="47">
        <v>7238</v>
      </c>
      <c r="S53" s="49">
        <v>0.24592428847747996</v>
      </c>
      <c r="T53" s="47">
        <v>25</v>
      </c>
      <c r="U53" s="47">
        <v>40</v>
      </c>
      <c r="V53" s="72" t="s">
        <v>980</v>
      </c>
    </row>
    <row r="54" spans="1:22" ht="13.5" customHeight="1">
      <c r="A54" s="69" t="s">
        <v>1239</v>
      </c>
      <c r="B54" s="66"/>
      <c r="C54" s="380" t="s">
        <v>1240</v>
      </c>
      <c r="D54" s="380"/>
      <c r="E54" s="71"/>
      <c r="F54" s="65">
        <v>15521</v>
      </c>
      <c r="G54" s="66">
        <v>7288</v>
      </c>
      <c r="H54" s="66">
        <v>8233</v>
      </c>
      <c r="I54" s="67">
        <v>88.5218025021256</v>
      </c>
      <c r="J54" s="66">
        <v>17982</v>
      </c>
      <c r="K54" s="66">
        <v>-2461</v>
      </c>
      <c r="L54" s="67">
        <v>-13.7</v>
      </c>
      <c r="M54" s="49">
        <v>26.27</v>
      </c>
      <c r="N54" s="48">
        <v>590.8</v>
      </c>
      <c r="O54" s="49">
        <v>0.7106545063444264</v>
      </c>
      <c r="P54" s="49">
        <v>0.3115796864751644</v>
      </c>
      <c r="Q54" s="47">
        <v>3884</v>
      </c>
      <c r="R54" s="47">
        <v>15069</v>
      </c>
      <c r="S54" s="49">
        <v>0.2577476939412038</v>
      </c>
      <c r="T54" s="47">
        <v>81</v>
      </c>
      <c r="U54" s="47">
        <v>452</v>
      </c>
      <c r="V54" s="72" t="s">
        <v>982</v>
      </c>
    </row>
    <row r="55" spans="1:22" ht="13.5" customHeight="1">
      <c r="A55" s="69"/>
      <c r="B55" s="66"/>
      <c r="C55" s="70"/>
      <c r="D55" s="70"/>
      <c r="E55" s="71"/>
      <c r="F55" s="65"/>
      <c r="G55" s="66"/>
      <c r="H55" s="66"/>
      <c r="I55" s="67"/>
      <c r="J55" s="66"/>
      <c r="K55" s="66"/>
      <c r="L55" s="67"/>
      <c r="S55" s="49"/>
      <c r="V55" s="72"/>
    </row>
    <row r="56" spans="1:22" ht="13.5" customHeight="1">
      <c r="A56" s="69" t="s">
        <v>1242</v>
      </c>
      <c r="B56" s="66"/>
      <c r="C56" s="380" t="s">
        <v>1243</v>
      </c>
      <c r="D56" s="380"/>
      <c r="E56" s="71"/>
      <c r="F56" s="65">
        <v>78847</v>
      </c>
      <c r="G56" s="66">
        <v>37859</v>
      </c>
      <c r="H56" s="66">
        <v>40448</v>
      </c>
      <c r="I56" s="67">
        <v>93.59918908227847</v>
      </c>
      <c r="J56" s="66">
        <v>75994</v>
      </c>
      <c r="K56" s="66">
        <v>2853</v>
      </c>
      <c r="L56" s="67">
        <v>3.8</v>
      </c>
      <c r="M56" s="49">
        <v>368.67</v>
      </c>
      <c r="N56" s="48">
        <v>213.9</v>
      </c>
      <c r="O56" s="49">
        <v>3.6101395439558654</v>
      </c>
      <c r="P56" s="49">
        <v>4.372671603075708</v>
      </c>
      <c r="Q56" s="66">
        <v>17633</v>
      </c>
      <c r="R56" s="66">
        <v>76453</v>
      </c>
      <c r="S56" s="49">
        <v>0.23063843145461918</v>
      </c>
      <c r="T56" s="66">
        <v>385</v>
      </c>
      <c r="U56" s="66">
        <v>2394</v>
      </c>
      <c r="V56" s="72" t="s">
        <v>1244</v>
      </c>
    </row>
    <row r="57" spans="1:22" ht="13.5" customHeight="1">
      <c r="A57" s="69"/>
      <c r="B57" s="66"/>
      <c r="C57" s="70"/>
      <c r="D57" s="70"/>
      <c r="E57" s="71"/>
      <c r="F57" s="65"/>
      <c r="G57" s="66"/>
      <c r="H57" s="66"/>
      <c r="I57" s="67"/>
      <c r="J57" s="66"/>
      <c r="K57" s="66"/>
      <c r="L57" s="67"/>
      <c r="S57" s="49"/>
      <c r="V57" s="72"/>
    </row>
    <row r="58" spans="1:22" ht="13.5" customHeight="1">
      <c r="A58" s="69" t="s">
        <v>1245</v>
      </c>
      <c r="B58" s="66"/>
      <c r="C58" s="380" t="s">
        <v>1246</v>
      </c>
      <c r="D58" s="380"/>
      <c r="E58" s="71"/>
      <c r="F58" s="65">
        <v>15878</v>
      </c>
      <c r="G58" s="66">
        <v>7722</v>
      </c>
      <c r="H58" s="66">
        <v>8156</v>
      </c>
      <c r="I58" s="67">
        <v>94.67876410004904</v>
      </c>
      <c r="J58" s="66">
        <v>12992</v>
      </c>
      <c r="K58" s="66">
        <v>2886</v>
      </c>
      <c r="L58" s="67">
        <v>22.2</v>
      </c>
      <c r="M58" s="49">
        <v>15.07</v>
      </c>
      <c r="N58" s="48">
        <v>1053.6</v>
      </c>
      <c r="O58" s="49">
        <v>0.7270003383633015</v>
      </c>
      <c r="P58" s="49">
        <v>0.17874023125925875</v>
      </c>
      <c r="Q58" s="47">
        <v>3703</v>
      </c>
      <c r="R58" s="47">
        <v>15462</v>
      </c>
      <c r="S58" s="49">
        <v>0.23949036347173716</v>
      </c>
      <c r="T58" s="47">
        <v>124</v>
      </c>
      <c r="U58" s="47">
        <v>416</v>
      </c>
      <c r="V58" s="72" t="s">
        <v>988</v>
      </c>
    </row>
    <row r="59" spans="1:22" ht="13.5" customHeight="1">
      <c r="A59" s="69" t="s">
        <v>1247</v>
      </c>
      <c r="B59" s="66"/>
      <c r="C59" s="380" t="s">
        <v>1248</v>
      </c>
      <c r="D59" s="380"/>
      <c r="E59" s="71"/>
      <c r="F59" s="65">
        <v>9000</v>
      </c>
      <c r="G59" s="66">
        <v>4293</v>
      </c>
      <c r="H59" s="66">
        <v>4707</v>
      </c>
      <c r="I59" s="67">
        <v>91.20458891013385</v>
      </c>
      <c r="J59" s="66">
        <v>9070</v>
      </c>
      <c r="K59" s="66">
        <v>-70</v>
      </c>
      <c r="L59" s="67">
        <v>-0.8</v>
      </c>
      <c r="M59" s="49">
        <v>19.25</v>
      </c>
      <c r="N59" s="48">
        <v>467.5</v>
      </c>
      <c r="O59" s="49">
        <v>0.4120797987951702</v>
      </c>
      <c r="P59" s="49">
        <v>0.2283178136523378</v>
      </c>
      <c r="Q59" s="47">
        <v>2033</v>
      </c>
      <c r="R59" s="47">
        <v>8862</v>
      </c>
      <c r="S59" s="49">
        <v>0.22940645452493794</v>
      </c>
      <c r="T59" s="47">
        <v>28</v>
      </c>
      <c r="U59" s="47">
        <v>138</v>
      </c>
      <c r="V59" s="72" t="s">
        <v>989</v>
      </c>
    </row>
    <row r="60" spans="1:22" ht="13.5" customHeight="1">
      <c r="A60" s="69" t="s">
        <v>1249</v>
      </c>
      <c r="B60" s="66"/>
      <c r="C60" s="380" t="s">
        <v>790</v>
      </c>
      <c r="D60" s="380"/>
      <c r="E60" s="71"/>
      <c r="F60" s="65">
        <v>9308</v>
      </c>
      <c r="G60" s="66">
        <v>4720</v>
      </c>
      <c r="H60" s="66">
        <v>4588</v>
      </c>
      <c r="I60" s="67">
        <v>102.8770706190061</v>
      </c>
      <c r="J60" s="66">
        <v>8158</v>
      </c>
      <c r="K60" s="66">
        <v>1150</v>
      </c>
      <c r="L60" s="67">
        <v>14.1</v>
      </c>
      <c r="M60" s="49">
        <v>16.04</v>
      </c>
      <c r="N60" s="48">
        <v>580.3</v>
      </c>
      <c r="O60" s="49">
        <v>0.42618208524282714</v>
      </c>
      <c r="P60" s="49">
        <v>0.1902450769342077</v>
      </c>
      <c r="Q60" s="47">
        <v>2018</v>
      </c>
      <c r="R60" s="47">
        <v>8763</v>
      </c>
      <c r="S60" s="49">
        <v>0.23028643158735593</v>
      </c>
      <c r="T60" s="47">
        <v>30</v>
      </c>
      <c r="U60" s="47">
        <v>545</v>
      </c>
      <c r="V60" s="72" t="s">
        <v>991</v>
      </c>
    </row>
    <row r="61" spans="1:22" ht="13.5" customHeight="1">
      <c r="A61" s="69" t="s">
        <v>1250</v>
      </c>
      <c r="B61" s="66"/>
      <c r="C61" s="380" t="s">
        <v>1251</v>
      </c>
      <c r="D61" s="380"/>
      <c r="E61" s="71"/>
      <c r="F61" s="65">
        <v>6522</v>
      </c>
      <c r="G61" s="66">
        <v>3149</v>
      </c>
      <c r="H61" s="66">
        <v>3373</v>
      </c>
      <c r="I61" s="67">
        <v>93.35902757189446</v>
      </c>
      <c r="J61" s="66">
        <v>7107</v>
      </c>
      <c r="K61" s="66">
        <v>-585</v>
      </c>
      <c r="L61" s="67">
        <v>-8.2</v>
      </c>
      <c r="M61" s="49">
        <v>67.09</v>
      </c>
      <c r="N61" s="48">
        <v>97.2</v>
      </c>
      <c r="O61" s="49">
        <v>0.29862049419356673</v>
      </c>
      <c r="P61" s="49">
        <v>0.7957320580745634</v>
      </c>
      <c r="Q61" s="47">
        <v>1426</v>
      </c>
      <c r="R61" s="47">
        <v>6448</v>
      </c>
      <c r="S61" s="49">
        <v>0.22115384615384615</v>
      </c>
      <c r="T61" s="47">
        <v>20</v>
      </c>
      <c r="U61" s="47">
        <v>74</v>
      </c>
      <c r="V61" s="72" t="s">
        <v>993</v>
      </c>
    </row>
    <row r="62" spans="1:22" ht="13.5" customHeight="1">
      <c r="A62" s="69" t="s">
        <v>1252</v>
      </c>
      <c r="B62" s="66"/>
      <c r="C62" s="380" t="s">
        <v>794</v>
      </c>
      <c r="D62" s="380"/>
      <c r="E62" s="71"/>
      <c r="F62" s="65">
        <v>11276</v>
      </c>
      <c r="G62" s="66">
        <v>5176</v>
      </c>
      <c r="H62" s="66">
        <v>5560</v>
      </c>
      <c r="I62" s="67">
        <v>93.09352517985612</v>
      </c>
      <c r="J62" s="66">
        <v>11176</v>
      </c>
      <c r="K62" s="66">
        <v>100</v>
      </c>
      <c r="L62" s="67">
        <v>0.9</v>
      </c>
      <c r="M62" s="49">
        <v>107.93</v>
      </c>
      <c r="N62" s="48">
        <v>104.5</v>
      </c>
      <c r="O62" s="49">
        <v>0.5162902012460377</v>
      </c>
      <c r="P62" s="49">
        <v>1.2801216429868478</v>
      </c>
      <c r="Q62" s="47">
        <v>2426</v>
      </c>
      <c r="R62" s="47">
        <v>10826</v>
      </c>
      <c r="S62" s="49">
        <v>0.22409015333456495</v>
      </c>
      <c r="T62" s="47">
        <v>43</v>
      </c>
      <c r="U62" s="47">
        <v>450</v>
      </c>
      <c r="V62" s="72" t="s">
        <v>995</v>
      </c>
    </row>
    <row r="63" spans="1:22" ht="13.5" customHeight="1">
      <c r="A63" s="69" t="s">
        <v>1253</v>
      </c>
      <c r="B63" s="66"/>
      <c r="C63" s="380" t="s">
        <v>1254</v>
      </c>
      <c r="D63" s="380"/>
      <c r="E63" s="71"/>
      <c r="F63" s="65">
        <v>17628</v>
      </c>
      <c r="G63" s="66">
        <v>8418</v>
      </c>
      <c r="H63" s="66">
        <v>9210</v>
      </c>
      <c r="I63" s="67">
        <v>91.40065146579805</v>
      </c>
      <c r="J63" s="66">
        <v>17691</v>
      </c>
      <c r="K63" s="66">
        <v>-63</v>
      </c>
      <c r="L63" s="67">
        <v>-0.4</v>
      </c>
      <c r="M63" s="49">
        <v>91.74</v>
      </c>
      <c r="N63" s="48">
        <v>192.2</v>
      </c>
      <c r="O63" s="49">
        <v>0.8071269659068068</v>
      </c>
      <c r="P63" s="49">
        <v>1.0880974662059986</v>
      </c>
      <c r="Q63" s="47">
        <v>3968</v>
      </c>
      <c r="R63" s="47">
        <v>16884</v>
      </c>
      <c r="S63" s="49">
        <v>0.23501539919450368</v>
      </c>
      <c r="T63" s="47">
        <v>117</v>
      </c>
      <c r="U63" s="47">
        <v>744</v>
      </c>
      <c r="V63" s="72" t="s">
        <v>997</v>
      </c>
    </row>
    <row r="64" spans="1:22" ht="13.5" customHeight="1">
      <c r="A64" s="69" t="s">
        <v>1255</v>
      </c>
      <c r="B64" s="66"/>
      <c r="C64" s="380" t="s">
        <v>1256</v>
      </c>
      <c r="D64" s="380"/>
      <c r="E64" s="71"/>
      <c r="F64" s="65">
        <v>9235</v>
      </c>
      <c r="G64" s="66">
        <v>4381</v>
      </c>
      <c r="H64" s="66">
        <v>4854</v>
      </c>
      <c r="I64" s="67">
        <v>90.25545941491553</v>
      </c>
      <c r="J64" s="66">
        <v>9800</v>
      </c>
      <c r="K64" s="66">
        <v>-565</v>
      </c>
      <c r="L64" s="67">
        <v>-5.8</v>
      </c>
      <c r="M64" s="49">
        <v>51.55</v>
      </c>
      <c r="N64" s="48">
        <v>179.1</v>
      </c>
      <c r="O64" s="49">
        <v>0.4228396602081553</v>
      </c>
      <c r="P64" s="49">
        <v>0.6114173139624942</v>
      </c>
      <c r="Q64" s="47">
        <v>2059</v>
      </c>
      <c r="R64" s="47">
        <v>9208</v>
      </c>
      <c r="S64" s="49">
        <v>0.22360990443092962</v>
      </c>
      <c r="T64" s="47">
        <v>23</v>
      </c>
      <c r="U64" s="47">
        <v>27</v>
      </c>
      <c r="V64" s="72" t="s">
        <v>999</v>
      </c>
    </row>
    <row r="65" spans="1:22" ht="13.5" customHeight="1">
      <c r="A65" s="69"/>
      <c r="B65" s="66"/>
      <c r="C65" s="70"/>
      <c r="D65" s="70"/>
      <c r="E65" s="71"/>
      <c r="F65" s="65"/>
      <c r="G65" s="66"/>
      <c r="H65" s="66"/>
      <c r="I65" s="67"/>
      <c r="J65" s="66"/>
      <c r="K65" s="66"/>
      <c r="L65" s="67"/>
      <c r="S65" s="49"/>
      <c r="V65" s="72"/>
    </row>
    <row r="66" spans="1:22" ht="13.5" customHeight="1">
      <c r="A66" s="69" t="s">
        <v>1257</v>
      </c>
      <c r="B66" s="66"/>
      <c r="C66" s="380" t="s">
        <v>71</v>
      </c>
      <c r="D66" s="380"/>
      <c r="E66" s="71"/>
      <c r="F66" s="65">
        <v>56988</v>
      </c>
      <c r="G66" s="66">
        <v>28235</v>
      </c>
      <c r="H66" s="66">
        <v>28753</v>
      </c>
      <c r="I66" s="67">
        <v>98.19844885751053</v>
      </c>
      <c r="J66" s="66">
        <v>61477</v>
      </c>
      <c r="K66" s="66">
        <v>-4489</v>
      </c>
      <c r="L66" s="67">
        <v>-7.3</v>
      </c>
      <c r="M66" s="49">
        <v>985.69</v>
      </c>
      <c r="N66" s="48">
        <v>57.8</v>
      </c>
      <c r="O66" s="49">
        <v>2.609289285971018</v>
      </c>
      <c r="P66" s="49">
        <v>11.690939518907681</v>
      </c>
      <c r="Q66" s="66">
        <v>12672</v>
      </c>
      <c r="R66" s="66">
        <v>55491</v>
      </c>
      <c r="S66" s="49">
        <v>0.22836135589555062</v>
      </c>
      <c r="T66" s="66">
        <v>472</v>
      </c>
      <c r="U66" s="66">
        <v>1497</v>
      </c>
      <c r="V66" s="72" t="s">
        <v>1258</v>
      </c>
    </row>
    <row r="67" spans="1:22" ht="13.5" customHeight="1">
      <c r="A67" s="69"/>
      <c r="B67" s="66"/>
      <c r="C67" s="70"/>
      <c r="D67" s="70"/>
      <c r="E67" s="71"/>
      <c r="F67" s="65"/>
      <c r="G67" s="66"/>
      <c r="H67" s="66"/>
      <c r="I67" s="67"/>
      <c r="J67" s="66"/>
      <c r="K67" s="66"/>
      <c r="L67" s="67"/>
      <c r="S67" s="49"/>
      <c r="V67" s="72"/>
    </row>
    <row r="68" spans="1:22" ht="13.5" customHeight="1">
      <c r="A68" s="69" t="s">
        <v>1259</v>
      </c>
      <c r="B68" s="66"/>
      <c r="C68" s="380" t="s">
        <v>1260</v>
      </c>
      <c r="D68" s="380"/>
      <c r="E68" s="71"/>
      <c r="F68" s="65">
        <v>10541</v>
      </c>
      <c r="G68" s="66">
        <v>5276</v>
      </c>
      <c r="H68" s="66">
        <v>5265</v>
      </c>
      <c r="I68" s="67">
        <v>100.20892687559355</v>
      </c>
      <c r="J68" s="66">
        <v>10952</v>
      </c>
      <c r="K68" s="66">
        <v>-411</v>
      </c>
      <c r="L68" s="67">
        <v>-3.8</v>
      </c>
      <c r="M68" s="49">
        <v>96.18</v>
      </c>
      <c r="N68" s="48">
        <v>109.6</v>
      </c>
      <c r="O68" s="49">
        <v>0.4826370176777655</v>
      </c>
      <c r="P68" s="49">
        <v>1.1407588216665896</v>
      </c>
      <c r="Q68" s="47">
        <v>2332</v>
      </c>
      <c r="R68" s="47">
        <v>10023</v>
      </c>
      <c r="S68" s="49">
        <v>0.23266487079716652</v>
      </c>
      <c r="T68" s="47">
        <v>111</v>
      </c>
      <c r="U68" s="47">
        <v>518</v>
      </c>
      <c r="V68" s="72" t="s">
        <v>1005</v>
      </c>
    </row>
    <row r="69" spans="1:22" ht="13.5" customHeight="1">
      <c r="A69" s="69" t="s">
        <v>1261</v>
      </c>
      <c r="B69" s="66"/>
      <c r="C69" s="380" t="s">
        <v>1262</v>
      </c>
      <c r="D69" s="380"/>
      <c r="E69" s="71"/>
      <c r="F69" s="65">
        <v>2991</v>
      </c>
      <c r="G69" s="66">
        <v>1475</v>
      </c>
      <c r="H69" s="66">
        <v>1516</v>
      </c>
      <c r="I69" s="67">
        <v>97.29551451187335</v>
      </c>
      <c r="J69" s="66">
        <v>3203</v>
      </c>
      <c r="K69" s="66">
        <v>-212</v>
      </c>
      <c r="L69" s="67">
        <v>-6.6</v>
      </c>
      <c r="M69" s="49">
        <v>54.18</v>
      </c>
      <c r="N69" s="48">
        <v>55.2</v>
      </c>
      <c r="O69" s="49">
        <v>0.13694785313292823</v>
      </c>
      <c r="P69" s="49">
        <v>0.6426108646069435</v>
      </c>
      <c r="Q69" s="47">
        <v>687</v>
      </c>
      <c r="R69" s="47">
        <v>2957</v>
      </c>
      <c r="S69" s="49">
        <v>0.2323300642543118</v>
      </c>
      <c r="T69" s="47">
        <v>28</v>
      </c>
      <c r="U69" s="47">
        <v>34</v>
      </c>
      <c r="V69" s="72" t="s">
        <v>1006</v>
      </c>
    </row>
    <row r="70" spans="1:22" ht="13.5" customHeight="1">
      <c r="A70" s="69" t="s">
        <v>1263</v>
      </c>
      <c r="B70" s="66"/>
      <c r="C70" s="380" t="s">
        <v>271</v>
      </c>
      <c r="D70" s="380"/>
      <c r="E70" s="71"/>
      <c r="F70" s="65">
        <v>7760</v>
      </c>
      <c r="G70" s="66">
        <v>3931</v>
      </c>
      <c r="H70" s="66">
        <v>3829</v>
      </c>
      <c r="I70" s="67">
        <v>102.66388090885347</v>
      </c>
      <c r="J70" s="66">
        <v>9157</v>
      </c>
      <c r="K70" s="66">
        <v>-1397</v>
      </c>
      <c r="L70" s="67">
        <v>-15.3</v>
      </c>
      <c r="M70" s="49">
        <v>191.09</v>
      </c>
      <c r="N70" s="48">
        <v>40.6</v>
      </c>
      <c r="O70" s="49">
        <v>0.3553043598500579</v>
      </c>
      <c r="P70" s="49">
        <v>2.266454597964947</v>
      </c>
      <c r="Q70" s="47">
        <v>1782</v>
      </c>
      <c r="R70" s="47">
        <v>7509</v>
      </c>
      <c r="S70" s="49">
        <v>0.2373152217339193</v>
      </c>
      <c r="T70" s="47">
        <v>68</v>
      </c>
      <c r="U70" s="47">
        <v>251</v>
      </c>
      <c r="V70" s="72" t="s">
        <v>1008</v>
      </c>
    </row>
    <row r="71" spans="1:22" ht="13.5" customHeight="1">
      <c r="A71" s="69" t="s">
        <v>1264</v>
      </c>
      <c r="B71" s="66"/>
      <c r="C71" s="380" t="s">
        <v>272</v>
      </c>
      <c r="D71" s="380"/>
      <c r="E71" s="71"/>
      <c r="F71" s="65">
        <v>7223</v>
      </c>
      <c r="G71" s="66">
        <v>3774</v>
      </c>
      <c r="H71" s="66">
        <v>3449</v>
      </c>
      <c r="I71" s="67">
        <v>109.42302116555523</v>
      </c>
      <c r="J71" s="66">
        <v>7602</v>
      </c>
      <c r="K71" s="66">
        <v>-379</v>
      </c>
      <c r="L71" s="67">
        <v>-5</v>
      </c>
      <c r="M71" s="49">
        <v>251.77</v>
      </c>
      <c r="N71" s="48">
        <v>28.7</v>
      </c>
      <c r="O71" s="49">
        <v>0.3307169318552794</v>
      </c>
      <c r="P71" s="49">
        <v>2.986159789259693</v>
      </c>
      <c r="Q71" s="47">
        <v>1522</v>
      </c>
      <c r="R71" s="47">
        <v>6936</v>
      </c>
      <c r="S71" s="49">
        <v>0.21943483275663206</v>
      </c>
      <c r="T71" s="47">
        <v>107</v>
      </c>
      <c r="U71" s="47">
        <v>287</v>
      </c>
      <c r="V71" s="72" t="s">
        <v>1010</v>
      </c>
    </row>
    <row r="72" spans="1:22" ht="13.5" customHeight="1">
      <c r="A72" s="69" t="s">
        <v>1265</v>
      </c>
      <c r="B72" s="66"/>
      <c r="C72" s="380" t="s">
        <v>1266</v>
      </c>
      <c r="D72" s="380"/>
      <c r="E72" s="71"/>
      <c r="F72" s="65">
        <v>6485</v>
      </c>
      <c r="G72" s="66">
        <v>3135</v>
      </c>
      <c r="H72" s="66">
        <v>3350</v>
      </c>
      <c r="I72" s="67">
        <v>93.5820895522388</v>
      </c>
      <c r="J72" s="66">
        <v>6903</v>
      </c>
      <c r="K72" s="66">
        <v>-418</v>
      </c>
      <c r="L72" s="67">
        <v>-6.1</v>
      </c>
      <c r="M72" s="49">
        <v>90.19</v>
      </c>
      <c r="N72" s="48">
        <v>71.9</v>
      </c>
      <c r="O72" s="49">
        <v>0.2969263883540755</v>
      </c>
      <c r="P72" s="49">
        <v>1.0697134344573687</v>
      </c>
      <c r="Q72" s="47">
        <v>1423</v>
      </c>
      <c r="R72" s="47">
        <v>6270</v>
      </c>
      <c r="S72" s="49">
        <v>0.22695374800637957</v>
      </c>
      <c r="T72" s="47">
        <v>69</v>
      </c>
      <c r="U72" s="47">
        <v>215</v>
      </c>
      <c r="V72" s="72" t="s">
        <v>1012</v>
      </c>
    </row>
    <row r="73" spans="1:22" ht="13.5" customHeight="1">
      <c r="A73" s="69" t="s">
        <v>1267</v>
      </c>
      <c r="B73" s="66"/>
      <c r="C73" s="380" t="s">
        <v>88</v>
      </c>
      <c r="D73" s="380"/>
      <c r="E73" s="71"/>
      <c r="F73" s="65">
        <v>13458</v>
      </c>
      <c r="G73" s="66">
        <v>6488</v>
      </c>
      <c r="H73" s="66">
        <v>6970</v>
      </c>
      <c r="I73" s="67">
        <v>93.08464849354375</v>
      </c>
      <c r="J73" s="66">
        <v>14441</v>
      </c>
      <c r="K73" s="66">
        <v>-983</v>
      </c>
      <c r="L73" s="67">
        <v>-6.8</v>
      </c>
      <c r="M73" s="49">
        <v>172.22</v>
      </c>
      <c r="N73" s="48">
        <v>78.1</v>
      </c>
      <c r="O73" s="49">
        <v>0.6161966591317112</v>
      </c>
      <c r="P73" s="49">
        <v>2.042643837257435</v>
      </c>
      <c r="Q73" s="47">
        <v>2970</v>
      </c>
      <c r="R73" s="47">
        <v>13292</v>
      </c>
      <c r="S73" s="49">
        <v>0.22344267228408066</v>
      </c>
      <c r="T73" s="47">
        <v>63</v>
      </c>
      <c r="U73" s="47">
        <v>166</v>
      </c>
      <c r="V73" s="72" t="s">
        <v>1014</v>
      </c>
    </row>
    <row r="74" spans="1:22" ht="13.5" customHeight="1">
      <c r="A74" s="69" t="s">
        <v>1268</v>
      </c>
      <c r="B74" s="66"/>
      <c r="C74" s="380" t="s">
        <v>91</v>
      </c>
      <c r="D74" s="380"/>
      <c r="E74" s="71"/>
      <c r="F74" s="65">
        <v>8530</v>
      </c>
      <c r="G74" s="66">
        <v>4156</v>
      </c>
      <c r="H74" s="66">
        <v>4374</v>
      </c>
      <c r="I74" s="67">
        <v>95.01600365797897</v>
      </c>
      <c r="J74" s="66">
        <v>9219</v>
      </c>
      <c r="K74" s="66">
        <v>-689</v>
      </c>
      <c r="L74" s="67">
        <v>-7.5</v>
      </c>
      <c r="M74" s="49">
        <v>130.06</v>
      </c>
      <c r="N74" s="48">
        <v>65.6</v>
      </c>
      <c r="O74" s="49">
        <v>0.3905600759692002</v>
      </c>
      <c r="P74" s="49">
        <v>1.542598173694704</v>
      </c>
      <c r="Q74" s="47">
        <v>1956</v>
      </c>
      <c r="R74" s="47">
        <v>8504</v>
      </c>
      <c r="S74" s="49">
        <v>0.23000940733772343</v>
      </c>
      <c r="T74" s="47">
        <v>26</v>
      </c>
      <c r="U74" s="47">
        <v>26</v>
      </c>
      <c r="V74" s="72" t="s">
        <v>1016</v>
      </c>
    </row>
    <row r="75" spans="1:22" ht="13.5" customHeight="1">
      <c r="A75" s="69"/>
      <c r="B75" s="66"/>
      <c r="C75" s="70"/>
      <c r="D75" s="70"/>
      <c r="E75" s="71"/>
      <c r="F75" s="65"/>
      <c r="G75" s="66"/>
      <c r="H75" s="66"/>
      <c r="I75" s="67"/>
      <c r="J75" s="66"/>
      <c r="K75" s="66"/>
      <c r="L75" s="67"/>
      <c r="S75" s="49"/>
      <c r="V75" s="72"/>
    </row>
    <row r="76" spans="1:22" ht="13.5" customHeight="1">
      <c r="A76" s="69" t="s">
        <v>1270</v>
      </c>
      <c r="B76" s="66"/>
      <c r="C76" s="380" t="s">
        <v>94</v>
      </c>
      <c r="D76" s="380"/>
      <c r="E76" s="71"/>
      <c r="F76" s="65">
        <v>60266</v>
      </c>
      <c r="G76" s="66">
        <v>29229</v>
      </c>
      <c r="H76" s="66">
        <v>31037</v>
      </c>
      <c r="I76" s="67">
        <v>94.17469471920612</v>
      </c>
      <c r="J76" s="66">
        <v>66696</v>
      </c>
      <c r="K76" s="66">
        <v>-6430</v>
      </c>
      <c r="L76" s="67">
        <v>-9.6</v>
      </c>
      <c r="M76" s="49">
        <v>639.57</v>
      </c>
      <c r="N76" s="48">
        <v>94.2</v>
      </c>
      <c r="O76" s="49">
        <v>2.759377906021081</v>
      </c>
      <c r="P76" s="49">
        <v>7.585725926110426</v>
      </c>
      <c r="Q76" s="66">
        <v>13437</v>
      </c>
      <c r="R76" s="66">
        <v>59835</v>
      </c>
      <c r="S76" s="49">
        <v>0.2245675607921785</v>
      </c>
      <c r="T76" s="66">
        <v>203</v>
      </c>
      <c r="U76" s="66">
        <v>431</v>
      </c>
      <c r="V76" s="72" t="s">
        <v>1271</v>
      </c>
    </row>
    <row r="77" spans="1:22" ht="13.5" customHeight="1">
      <c r="A77" s="69"/>
      <c r="B77" s="66"/>
      <c r="C77" s="70"/>
      <c r="D77" s="70"/>
      <c r="E77" s="71"/>
      <c r="F77" s="65"/>
      <c r="G77" s="66"/>
      <c r="H77" s="66"/>
      <c r="I77" s="67"/>
      <c r="J77" s="66"/>
      <c r="K77" s="66"/>
      <c r="L77" s="67"/>
      <c r="S77" s="49"/>
      <c r="V77" s="72"/>
    </row>
    <row r="78" spans="1:22" ht="13.5" customHeight="1">
      <c r="A78" s="69" t="s">
        <v>1272</v>
      </c>
      <c r="B78" s="66"/>
      <c r="C78" s="380" t="s">
        <v>96</v>
      </c>
      <c r="D78" s="380"/>
      <c r="E78" s="71"/>
      <c r="F78" s="65">
        <v>12708</v>
      </c>
      <c r="G78" s="66">
        <v>6028</v>
      </c>
      <c r="H78" s="66">
        <v>6680</v>
      </c>
      <c r="I78" s="67">
        <v>90.23952095808383</v>
      </c>
      <c r="J78" s="66">
        <v>13991</v>
      </c>
      <c r="K78" s="66">
        <v>-1283</v>
      </c>
      <c r="L78" s="67">
        <v>-9.2</v>
      </c>
      <c r="M78" s="49">
        <v>83.9</v>
      </c>
      <c r="N78" s="48">
        <v>151.5</v>
      </c>
      <c r="O78" s="49">
        <v>0.5818566758987804</v>
      </c>
      <c r="P78" s="49">
        <v>0.9951098475548645</v>
      </c>
      <c r="Q78" s="47">
        <v>2933</v>
      </c>
      <c r="R78" s="47">
        <v>12480</v>
      </c>
      <c r="S78" s="49">
        <v>0.23501602564102564</v>
      </c>
      <c r="T78" s="47">
        <v>82</v>
      </c>
      <c r="U78" s="47">
        <v>228</v>
      </c>
      <c r="V78" s="72" t="s">
        <v>1022</v>
      </c>
    </row>
    <row r="79" spans="1:22" ht="13.5" customHeight="1">
      <c r="A79" s="69" t="s">
        <v>1273</v>
      </c>
      <c r="B79" s="66"/>
      <c r="C79" s="380" t="s">
        <v>1274</v>
      </c>
      <c r="D79" s="380"/>
      <c r="E79" s="71"/>
      <c r="F79" s="65">
        <v>4721</v>
      </c>
      <c r="G79" s="66">
        <v>2319</v>
      </c>
      <c r="H79" s="66">
        <v>2402</v>
      </c>
      <c r="I79" s="67">
        <v>96.54454621149043</v>
      </c>
      <c r="J79" s="66">
        <v>5232</v>
      </c>
      <c r="K79" s="66">
        <v>-511</v>
      </c>
      <c r="L79" s="67">
        <v>-9.8</v>
      </c>
      <c r="M79" s="49">
        <v>50.56</v>
      </c>
      <c r="N79" s="48">
        <v>93.4</v>
      </c>
      <c r="O79" s="49">
        <v>0.2161587477902221</v>
      </c>
      <c r="P79" s="49">
        <v>0.5996752549746598</v>
      </c>
      <c r="Q79" s="47">
        <v>1104</v>
      </c>
      <c r="R79" s="47">
        <v>4711</v>
      </c>
      <c r="S79" s="49">
        <v>0.2343451496497559</v>
      </c>
      <c r="T79" s="47">
        <v>7</v>
      </c>
      <c r="U79" s="47">
        <v>10</v>
      </c>
      <c r="V79" s="72" t="s">
        <v>1023</v>
      </c>
    </row>
    <row r="80" spans="1:22" ht="13.5" customHeight="1">
      <c r="A80" s="69" t="s">
        <v>1275</v>
      </c>
      <c r="B80" s="66"/>
      <c r="C80" s="380" t="s">
        <v>1276</v>
      </c>
      <c r="D80" s="380"/>
      <c r="E80" s="71"/>
      <c r="F80" s="65">
        <v>6718</v>
      </c>
      <c r="G80" s="66">
        <v>3348</v>
      </c>
      <c r="H80" s="66">
        <v>3370</v>
      </c>
      <c r="I80" s="67">
        <v>99.34718100890207</v>
      </c>
      <c r="J80" s="66">
        <v>7340</v>
      </c>
      <c r="K80" s="66">
        <v>-622</v>
      </c>
      <c r="L80" s="67">
        <v>-8.5</v>
      </c>
      <c r="M80" s="49">
        <v>124.48</v>
      </c>
      <c r="N80" s="48">
        <v>54</v>
      </c>
      <c r="O80" s="49">
        <v>0.3075946764784393</v>
      </c>
      <c r="P80" s="49">
        <v>1.476415659399637</v>
      </c>
      <c r="Q80" s="47">
        <v>1471</v>
      </c>
      <c r="R80" s="47">
        <v>6684</v>
      </c>
      <c r="S80" s="49">
        <v>0.22007779772591263</v>
      </c>
      <c r="T80" s="47">
        <v>24</v>
      </c>
      <c r="U80" s="47">
        <v>34</v>
      </c>
      <c r="V80" s="72" t="s">
        <v>1025</v>
      </c>
    </row>
    <row r="81" spans="1:22" ht="13.5" customHeight="1">
      <c r="A81" s="69" t="s">
        <v>1277</v>
      </c>
      <c r="B81" s="66"/>
      <c r="C81" s="380" t="s">
        <v>105</v>
      </c>
      <c r="D81" s="380"/>
      <c r="E81" s="71"/>
      <c r="F81" s="65">
        <v>9301</v>
      </c>
      <c r="G81" s="66">
        <v>4588</v>
      </c>
      <c r="H81" s="66">
        <v>4713</v>
      </c>
      <c r="I81" s="67">
        <v>97.34776151071505</v>
      </c>
      <c r="J81" s="66">
        <v>10302</v>
      </c>
      <c r="K81" s="66">
        <v>-1001</v>
      </c>
      <c r="L81" s="67">
        <v>-9.7</v>
      </c>
      <c r="M81" s="49">
        <v>124.4</v>
      </c>
      <c r="N81" s="48">
        <v>74.8</v>
      </c>
      <c r="O81" s="49">
        <v>0.4258615787326532</v>
      </c>
      <c r="P81" s="49">
        <v>1.4754668061480947</v>
      </c>
      <c r="Q81" s="47">
        <v>1949</v>
      </c>
      <c r="R81" s="47">
        <v>9282</v>
      </c>
      <c r="S81" s="49">
        <v>0.20997629821159233</v>
      </c>
      <c r="T81" s="47">
        <v>19</v>
      </c>
      <c r="U81" s="47">
        <v>19</v>
      </c>
      <c r="V81" s="72" t="s">
        <v>1027</v>
      </c>
    </row>
    <row r="82" spans="1:22" ht="13.5" customHeight="1">
      <c r="A82" s="69" t="s">
        <v>1278</v>
      </c>
      <c r="B82" s="66"/>
      <c r="C82" s="380" t="s">
        <v>1279</v>
      </c>
      <c r="D82" s="380"/>
      <c r="E82" s="71"/>
      <c r="F82" s="65">
        <v>8522</v>
      </c>
      <c r="G82" s="66">
        <v>4096</v>
      </c>
      <c r="H82" s="66">
        <v>4426</v>
      </c>
      <c r="I82" s="67">
        <v>92.54405784003616</v>
      </c>
      <c r="J82" s="66">
        <v>9600</v>
      </c>
      <c r="K82" s="66">
        <v>-1078</v>
      </c>
      <c r="L82" s="67">
        <v>-11.2</v>
      </c>
      <c r="M82" s="74">
        <v>72.94</v>
      </c>
      <c r="N82" s="48">
        <v>116.8</v>
      </c>
      <c r="O82" s="49">
        <v>0.3901937828147157</v>
      </c>
      <c r="P82" s="49">
        <v>0.8651169520935854</v>
      </c>
      <c r="Q82" s="47">
        <v>1861</v>
      </c>
      <c r="R82" s="47">
        <v>8494</v>
      </c>
      <c r="S82" s="49">
        <v>0.21909583235224864</v>
      </c>
      <c r="T82" s="47">
        <v>19</v>
      </c>
      <c r="U82" s="47">
        <v>28</v>
      </c>
      <c r="V82" s="72" t="s">
        <v>1029</v>
      </c>
    </row>
    <row r="83" spans="1:22" ht="13.5" customHeight="1">
      <c r="A83" s="69" t="s">
        <v>1280</v>
      </c>
      <c r="B83" s="66"/>
      <c r="C83" s="380" t="s">
        <v>110</v>
      </c>
      <c r="D83" s="380"/>
      <c r="E83" s="71"/>
      <c r="F83" s="65">
        <v>7745</v>
      </c>
      <c r="G83" s="66">
        <v>3712</v>
      </c>
      <c r="H83" s="66">
        <v>4033</v>
      </c>
      <c r="I83" s="67">
        <v>92.04066451772874</v>
      </c>
      <c r="J83" s="66">
        <v>8612</v>
      </c>
      <c r="K83" s="66">
        <v>-867</v>
      </c>
      <c r="L83" s="67">
        <v>-10.1</v>
      </c>
      <c r="M83" s="49">
        <v>83.51</v>
      </c>
      <c r="N83" s="48">
        <v>92.7</v>
      </c>
      <c r="O83" s="49">
        <v>0.3546175601853993</v>
      </c>
      <c r="P83" s="49">
        <v>0.9904841879535964</v>
      </c>
      <c r="Q83" s="47">
        <v>1758</v>
      </c>
      <c r="R83" s="47">
        <v>7712</v>
      </c>
      <c r="S83" s="49">
        <v>0.2279564315352697</v>
      </c>
      <c r="T83" s="47">
        <v>24</v>
      </c>
      <c r="U83" s="47">
        <v>33</v>
      </c>
      <c r="V83" s="72" t="s">
        <v>1031</v>
      </c>
    </row>
    <row r="84" spans="1:22" ht="13.5" customHeight="1">
      <c r="A84" s="69" t="s">
        <v>1281</v>
      </c>
      <c r="B84" s="66"/>
      <c r="C84" s="380" t="s">
        <v>1282</v>
      </c>
      <c r="D84" s="380"/>
      <c r="E84" s="71"/>
      <c r="F84" s="65">
        <v>10551</v>
      </c>
      <c r="G84" s="66">
        <v>5138</v>
      </c>
      <c r="H84" s="66">
        <v>5413</v>
      </c>
      <c r="I84" s="67">
        <v>94.91963790873822</v>
      </c>
      <c r="J84" s="66">
        <v>11619</v>
      </c>
      <c r="K84" s="66">
        <v>-1068</v>
      </c>
      <c r="L84" s="67">
        <v>-9.2</v>
      </c>
      <c r="M84" s="49">
        <v>99.78</v>
      </c>
      <c r="N84" s="48">
        <v>105.7</v>
      </c>
      <c r="O84" s="49">
        <v>0.48309488412087126</v>
      </c>
      <c r="P84" s="49">
        <v>1.183457217985988</v>
      </c>
      <c r="Q84" s="47">
        <v>2361</v>
      </c>
      <c r="R84" s="47">
        <v>10472</v>
      </c>
      <c r="S84" s="49">
        <v>0.22545836516424753</v>
      </c>
      <c r="T84" s="47">
        <v>28</v>
      </c>
      <c r="U84" s="47">
        <v>79</v>
      </c>
      <c r="V84" s="72" t="s">
        <v>1033</v>
      </c>
    </row>
    <row r="85" spans="1:22" ht="13.5" customHeight="1">
      <c r="A85" s="69"/>
      <c r="B85" s="66"/>
      <c r="C85" s="70"/>
      <c r="D85" s="70"/>
      <c r="E85" s="71"/>
      <c r="F85" s="65"/>
      <c r="G85" s="66"/>
      <c r="H85" s="66"/>
      <c r="I85" s="67"/>
      <c r="J85" s="66"/>
      <c r="K85" s="66"/>
      <c r="L85" s="67"/>
      <c r="S85" s="49"/>
      <c r="V85" s="72"/>
    </row>
    <row r="86" spans="1:22" ht="14.25" customHeight="1">
      <c r="A86" s="69" t="s">
        <v>1283</v>
      </c>
      <c r="B86" s="66"/>
      <c r="C86" s="380" t="s">
        <v>113</v>
      </c>
      <c r="D86" s="380"/>
      <c r="E86" s="71"/>
      <c r="F86" s="65">
        <v>93564</v>
      </c>
      <c r="G86" s="66">
        <v>45609</v>
      </c>
      <c r="H86" s="66">
        <v>47955</v>
      </c>
      <c r="I86" s="67">
        <v>95.10791366906474</v>
      </c>
      <c r="J86" s="66">
        <v>100885</v>
      </c>
      <c r="K86" s="66">
        <v>-7321</v>
      </c>
      <c r="L86" s="67">
        <v>-7.3</v>
      </c>
      <c r="M86" s="49">
        <v>691.09</v>
      </c>
      <c r="N86" s="48">
        <v>135.4</v>
      </c>
      <c r="O86" s="49">
        <v>4.28398158827459</v>
      </c>
      <c r="P86" s="49">
        <v>8.196787420103592</v>
      </c>
      <c r="Q86" s="66">
        <v>20590</v>
      </c>
      <c r="R86" s="66">
        <v>90933</v>
      </c>
      <c r="S86" s="49">
        <v>0.22643044879196772</v>
      </c>
      <c r="T86" s="66">
        <v>404</v>
      </c>
      <c r="U86" s="66">
        <v>2631</v>
      </c>
      <c r="V86" s="72" t="s">
        <v>1284</v>
      </c>
    </row>
    <row r="87" spans="1:22" ht="14.25" customHeight="1">
      <c r="A87" s="69"/>
      <c r="B87" s="66"/>
      <c r="C87" s="70"/>
      <c r="D87" s="70"/>
      <c r="E87" s="71"/>
      <c r="F87" s="65"/>
      <c r="G87" s="66"/>
      <c r="H87" s="66"/>
      <c r="I87" s="67"/>
      <c r="J87" s="66"/>
      <c r="K87" s="66"/>
      <c r="L87" s="67"/>
      <c r="S87" s="49"/>
      <c r="V87" s="72"/>
    </row>
    <row r="88" spans="1:22" ht="14.25" customHeight="1">
      <c r="A88" s="69" t="s">
        <v>1285</v>
      </c>
      <c r="B88" s="66"/>
      <c r="C88" s="380" t="s">
        <v>1286</v>
      </c>
      <c r="D88" s="380"/>
      <c r="E88" s="71"/>
      <c r="F88" s="65">
        <v>21952</v>
      </c>
      <c r="G88" s="66">
        <v>10601</v>
      </c>
      <c r="H88" s="66">
        <v>11351</v>
      </c>
      <c r="I88" s="67">
        <v>93.39265262972425</v>
      </c>
      <c r="J88" s="66">
        <v>22938</v>
      </c>
      <c r="K88" s="66">
        <v>-986</v>
      </c>
      <c r="L88" s="67">
        <v>-4.3</v>
      </c>
      <c r="M88" s="49">
        <v>93.78</v>
      </c>
      <c r="N88" s="48">
        <v>234.1</v>
      </c>
      <c r="O88" s="49">
        <v>1.0051084159057306</v>
      </c>
      <c r="P88" s="49">
        <v>1.1122932241203243</v>
      </c>
      <c r="Q88" s="47">
        <v>4770</v>
      </c>
      <c r="R88" s="47">
        <v>20609</v>
      </c>
      <c r="S88" s="49">
        <v>0.23145227813091368</v>
      </c>
      <c r="T88" s="47">
        <v>202</v>
      </c>
      <c r="U88" s="47">
        <v>1343</v>
      </c>
      <c r="V88" s="72" t="s">
        <v>1037</v>
      </c>
    </row>
    <row r="89" spans="1:22" ht="12.75">
      <c r="A89" s="69" t="s">
        <v>1287</v>
      </c>
      <c r="B89" s="70"/>
      <c r="C89" s="380" t="s">
        <v>811</v>
      </c>
      <c r="D89" s="380"/>
      <c r="E89" s="71"/>
      <c r="F89" s="65">
        <v>10107</v>
      </c>
      <c r="G89" s="66">
        <v>4918</v>
      </c>
      <c r="H89" s="66">
        <v>5189</v>
      </c>
      <c r="I89" s="67">
        <v>94.77741375987667</v>
      </c>
      <c r="J89" s="66">
        <v>11291</v>
      </c>
      <c r="K89" s="66">
        <v>-1184</v>
      </c>
      <c r="L89" s="67">
        <v>10.5</v>
      </c>
      <c r="M89" s="49">
        <v>64.57</v>
      </c>
      <c r="N89" s="48">
        <v>156.5</v>
      </c>
      <c r="O89" s="49">
        <v>0.46276561404697614</v>
      </c>
      <c r="P89" s="49">
        <v>0.7658431806509844</v>
      </c>
      <c r="Q89" s="47">
        <v>2332</v>
      </c>
      <c r="R89" s="47">
        <v>9607</v>
      </c>
      <c r="S89" s="49">
        <v>0.24273966899136046</v>
      </c>
      <c r="T89" s="47">
        <v>34</v>
      </c>
      <c r="U89" s="47">
        <v>500</v>
      </c>
      <c r="V89" s="72" t="s">
        <v>1041</v>
      </c>
    </row>
    <row r="90" spans="1:22" ht="12.75">
      <c r="A90" s="69" t="s">
        <v>1288</v>
      </c>
      <c r="B90" s="70"/>
      <c r="C90" s="380" t="s">
        <v>1289</v>
      </c>
      <c r="D90" s="472"/>
      <c r="E90" s="71"/>
      <c r="F90" s="65">
        <v>8573</v>
      </c>
      <c r="G90" s="66">
        <v>4363</v>
      </c>
      <c r="H90" s="66">
        <v>4210</v>
      </c>
      <c r="I90" s="67">
        <v>103.63420427553444</v>
      </c>
      <c r="J90" s="66">
        <v>9349</v>
      </c>
      <c r="K90" s="66">
        <v>-776</v>
      </c>
      <c r="L90" s="67">
        <v>-8.3</v>
      </c>
      <c r="M90" s="49">
        <v>54.89</v>
      </c>
      <c r="N90" s="48">
        <v>156.2</v>
      </c>
      <c r="O90" s="49">
        <v>0.39252890167455495</v>
      </c>
      <c r="P90" s="49">
        <v>0.6510319372143805</v>
      </c>
      <c r="Q90" s="47">
        <v>1819</v>
      </c>
      <c r="R90" s="47">
        <v>8139</v>
      </c>
      <c r="S90" s="49">
        <v>0.223491829463079</v>
      </c>
      <c r="T90" s="47">
        <v>24</v>
      </c>
      <c r="U90" s="47">
        <v>434</v>
      </c>
      <c r="V90" s="72" t="s">
        <v>1042</v>
      </c>
    </row>
    <row r="91" spans="1:22" ht="12.75">
      <c r="A91" s="69" t="s">
        <v>1290</v>
      </c>
      <c r="B91" s="70"/>
      <c r="C91" s="380" t="s">
        <v>1291</v>
      </c>
      <c r="D91" s="472"/>
      <c r="E91" s="71"/>
      <c r="F91" s="65">
        <v>8331</v>
      </c>
      <c r="G91" s="66">
        <v>4033</v>
      </c>
      <c r="H91" s="66">
        <v>4298</v>
      </c>
      <c r="I91" s="67">
        <v>93.83434155421126</v>
      </c>
      <c r="J91" s="66">
        <v>9248</v>
      </c>
      <c r="K91" s="66">
        <v>-917</v>
      </c>
      <c r="L91" s="67">
        <v>-9.9</v>
      </c>
      <c r="M91" s="49">
        <v>66.49</v>
      </c>
      <c r="N91" s="48">
        <v>125.3</v>
      </c>
      <c r="O91" s="49">
        <v>0.3814485337513959</v>
      </c>
      <c r="P91" s="49">
        <v>0.7886156586879969</v>
      </c>
      <c r="Q91" s="47">
        <v>1839</v>
      </c>
      <c r="R91" s="47">
        <v>8245</v>
      </c>
      <c r="S91" s="49">
        <v>0.2230442692540934</v>
      </c>
      <c r="T91" s="47">
        <v>10</v>
      </c>
      <c r="U91" s="47">
        <v>86</v>
      </c>
      <c r="V91" s="72" t="s">
        <v>1044</v>
      </c>
    </row>
    <row r="92" spans="1:22" ht="12.75">
      <c r="A92" s="69" t="s">
        <v>1292</v>
      </c>
      <c r="B92" s="70"/>
      <c r="C92" s="380" t="s">
        <v>1293</v>
      </c>
      <c r="D92" s="472"/>
      <c r="E92" s="71"/>
      <c r="F92" s="65">
        <v>4653</v>
      </c>
      <c r="G92" s="66">
        <v>2250</v>
      </c>
      <c r="H92" s="66">
        <v>2403</v>
      </c>
      <c r="I92" s="67">
        <v>93.63295880149812</v>
      </c>
      <c r="J92" s="66">
        <v>5021</v>
      </c>
      <c r="K92" s="66">
        <v>-368</v>
      </c>
      <c r="L92" s="67">
        <v>-7.3</v>
      </c>
      <c r="M92" s="49">
        <v>60.38</v>
      </c>
      <c r="N92" s="48">
        <v>77.1</v>
      </c>
      <c r="O92" s="49">
        <v>0.213045255977103</v>
      </c>
      <c r="P92" s="49">
        <v>0.7161469916014627</v>
      </c>
      <c r="Q92" s="47">
        <v>1055</v>
      </c>
      <c r="R92" s="47">
        <v>4643</v>
      </c>
      <c r="S92" s="49">
        <v>0.227223777729916</v>
      </c>
      <c r="T92" s="47">
        <v>10</v>
      </c>
      <c r="U92" s="47">
        <v>10</v>
      </c>
      <c r="V92" s="72" t="s">
        <v>1046</v>
      </c>
    </row>
    <row r="93" spans="1:22" ht="12.75">
      <c r="A93" s="69" t="s">
        <v>1294</v>
      </c>
      <c r="B93" s="70"/>
      <c r="C93" s="380" t="s">
        <v>1295</v>
      </c>
      <c r="D93" s="472"/>
      <c r="E93" s="71"/>
      <c r="F93" s="65">
        <v>8122</v>
      </c>
      <c r="G93" s="66">
        <v>3968</v>
      </c>
      <c r="H93" s="66">
        <v>4154</v>
      </c>
      <c r="I93" s="67">
        <v>95.52238805970148</v>
      </c>
      <c r="J93" s="66">
        <v>8846</v>
      </c>
      <c r="K93" s="66">
        <v>-724</v>
      </c>
      <c r="L93" s="67">
        <v>-8.2</v>
      </c>
      <c r="M93" s="49">
        <v>72.92</v>
      </c>
      <c r="N93" s="48">
        <v>111.4</v>
      </c>
      <c r="O93" s="49">
        <v>0.3718791250904858</v>
      </c>
      <c r="P93" s="49">
        <v>0.8648797387807</v>
      </c>
      <c r="Q93" s="47">
        <v>1785</v>
      </c>
      <c r="R93" s="47">
        <v>8044</v>
      </c>
      <c r="S93" s="49">
        <v>0.22190452511188463</v>
      </c>
      <c r="T93" s="47">
        <v>26</v>
      </c>
      <c r="U93" s="47">
        <v>78</v>
      </c>
      <c r="V93" s="72" t="s">
        <v>1048</v>
      </c>
    </row>
    <row r="94" spans="1:22" ht="12.75">
      <c r="A94" s="69" t="s">
        <v>1296</v>
      </c>
      <c r="B94" s="73"/>
      <c r="C94" s="380" t="s">
        <v>121</v>
      </c>
      <c r="D94" s="472"/>
      <c r="E94" s="71"/>
      <c r="F94" s="65">
        <v>11224</v>
      </c>
      <c r="G94" s="66">
        <v>5477</v>
      </c>
      <c r="H94" s="66">
        <v>5747</v>
      </c>
      <c r="I94" s="67">
        <v>95.30189664172612</v>
      </c>
      <c r="J94" s="66">
        <v>11888</v>
      </c>
      <c r="K94" s="66">
        <v>-664</v>
      </c>
      <c r="L94" s="67">
        <v>-5.6</v>
      </c>
      <c r="M94" s="49">
        <v>120.13</v>
      </c>
      <c r="N94" s="48">
        <v>93.4</v>
      </c>
      <c r="O94" s="49">
        <v>0.5139092957418879</v>
      </c>
      <c r="P94" s="49">
        <v>1.4248217638470306</v>
      </c>
      <c r="Q94" s="47">
        <v>2425</v>
      </c>
      <c r="R94" s="47">
        <v>11199</v>
      </c>
      <c r="S94" s="49">
        <v>0.216537190820609</v>
      </c>
      <c r="T94" s="47">
        <v>21</v>
      </c>
      <c r="U94" s="47">
        <v>25</v>
      </c>
      <c r="V94" s="72" t="s">
        <v>1050</v>
      </c>
    </row>
    <row r="95" spans="1:22" ht="12.75">
      <c r="A95" s="69" t="s">
        <v>1297</v>
      </c>
      <c r="B95" s="73"/>
      <c r="C95" s="380" t="s">
        <v>124</v>
      </c>
      <c r="D95" s="472"/>
      <c r="E95" s="71"/>
      <c r="F95" s="65">
        <v>9743</v>
      </c>
      <c r="G95" s="66">
        <v>4737</v>
      </c>
      <c r="H95" s="66">
        <v>5006</v>
      </c>
      <c r="I95" s="67">
        <v>94.62644826208549</v>
      </c>
      <c r="J95" s="66">
        <v>10478</v>
      </c>
      <c r="K95" s="66">
        <v>-735</v>
      </c>
      <c r="L95" s="67">
        <v>-7</v>
      </c>
      <c r="M95" s="49">
        <v>87.78</v>
      </c>
      <c r="N95" s="48">
        <v>111</v>
      </c>
      <c r="O95" s="49">
        <v>0.4460992755179271</v>
      </c>
      <c r="P95" s="49">
        <v>1.0411292302546604</v>
      </c>
      <c r="Q95" s="47">
        <v>2195</v>
      </c>
      <c r="R95" s="47">
        <v>9666</v>
      </c>
      <c r="S95" s="49">
        <v>0.2270846265259673</v>
      </c>
      <c r="T95" s="47">
        <v>54</v>
      </c>
      <c r="U95" s="47">
        <v>77</v>
      </c>
      <c r="V95" s="72" t="s">
        <v>1052</v>
      </c>
    </row>
    <row r="96" spans="1:22" ht="12.75">
      <c r="A96" s="69" t="s">
        <v>1298</v>
      </c>
      <c r="B96" s="73"/>
      <c r="C96" s="380" t="s">
        <v>1299</v>
      </c>
      <c r="D96" s="472"/>
      <c r="E96" s="71"/>
      <c r="F96" s="65">
        <v>10859</v>
      </c>
      <c r="G96" s="66">
        <v>5262</v>
      </c>
      <c r="H96" s="66">
        <v>5597</v>
      </c>
      <c r="I96" s="67">
        <v>94.01465070573522</v>
      </c>
      <c r="J96" s="66">
        <v>11826</v>
      </c>
      <c r="K96" s="66">
        <v>-967</v>
      </c>
      <c r="L96" s="67">
        <v>-8.2</v>
      </c>
      <c r="M96" s="49">
        <v>70.15</v>
      </c>
      <c r="N96" s="48">
        <v>154.8</v>
      </c>
      <c r="O96" s="49">
        <v>0.49719717056852814</v>
      </c>
      <c r="P96" s="49">
        <v>0.8320256949460518</v>
      </c>
      <c r="Q96" s="47">
        <v>2370</v>
      </c>
      <c r="R96" s="47">
        <v>10781</v>
      </c>
      <c r="S96" s="49">
        <v>0.21983118449123457</v>
      </c>
      <c r="T96" s="47">
        <v>23</v>
      </c>
      <c r="U96" s="47">
        <v>78</v>
      </c>
      <c r="V96" s="72" t="s">
        <v>1054</v>
      </c>
    </row>
    <row r="97" spans="1:22" ht="12.75">
      <c r="A97" s="69"/>
      <c r="B97" s="73"/>
      <c r="C97" s="70"/>
      <c r="D97" s="75"/>
      <c r="E97" s="71"/>
      <c r="F97" s="65"/>
      <c r="G97" s="66"/>
      <c r="H97" s="66"/>
      <c r="I97" s="67"/>
      <c r="J97" s="66"/>
      <c r="K97" s="66"/>
      <c r="L97" s="67"/>
      <c r="S97" s="49"/>
      <c r="V97" s="72"/>
    </row>
    <row r="98" spans="1:22" ht="12.75">
      <c r="A98" s="69" t="s">
        <v>1300</v>
      </c>
      <c r="B98" s="73"/>
      <c r="C98" s="380" t="s">
        <v>127</v>
      </c>
      <c r="D98" s="472"/>
      <c r="E98" s="71"/>
      <c r="F98" s="65">
        <v>94073</v>
      </c>
      <c r="G98" s="66">
        <v>45590</v>
      </c>
      <c r="H98" s="66">
        <v>48483</v>
      </c>
      <c r="I98" s="67">
        <v>94.03296000660025</v>
      </c>
      <c r="J98" s="66">
        <v>99178</v>
      </c>
      <c r="K98" s="66">
        <v>-5105</v>
      </c>
      <c r="L98" s="67">
        <v>-5.1</v>
      </c>
      <c r="M98" s="49">
        <v>327.96</v>
      </c>
      <c r="N98" s="48">
        <v>286.8</v>
      </c>
      <c r="O98" s="49">
        <v>4.307286990228673</v>
      </c>
      <c r="P98" s="49">
        <v>3.8898239046971796</v>
      </c>
      <c r="Q98" s="66">
        <v>21459</v>
      </c>
      <c r="R98" s="66">
        <v>92670</v>
      </c>
      <c r="S98" s="49">
        <v>0.23156361281968274</v>
      </c>
      <c r="T98" s="66">
        <v>409</v>
      </c>
      <c r="U98" s="66">
        <v>1403</v>
      </c>
      <c r="V98" s="72" t="s">
        <v>1301</v>
      </c>
    </row>
    <row r="99" spans="1:22" ht="12.75">
      <c r="A99" s="69"/>
      <c r="B99" s="73"/>
      <c r="C99" s="70"/>
      <c r="D99" s="75"/>
      <c r="E99" s="71"/>
      <c r="F99" s="65"/>
      <c r="G99" s="66"/>
      <c r="H99" s="66"/>
      <c r="I99" s="67"/>
      <c r="J99" s="66"/>
      <c r="K99" s="66"/>
      <c r="L99" s="67"/>
      <c r="S99" s="49"/>
      <c r="V99" s="72"/>
    </row>
    <row r="100" spans="1:22" ht="12.75">
      <c r="A100" s="69" t="s">
        <v>1302</v>
      </c>
      <c r="B100" s="73"/>
      <c r="C100" s="380" t="s">
        <v>276</v>
      </c>
      <c r="D100" s="472"/>
      <c r="E100" s="71"/>
      <c r="F100" s="65">
        <v>9850</v>
      </c>
      <c r="G100" s="66">
        <v>4831</v>
      </c>
      <c r="H100" s="66">
        <v>5019</v>
      </c>
      <c r="I100" s="67">
        <v>96.25423391113767</v>
      </c>
      <c r="J100" s="66">
        <v>10447</v>
      </c>
      <c r="K100" s="66">
        <v>-597</v>
      </c>
      <c r="L100" s="67">
        <v>-5.7</v>
      </c>
      <c r="M100" s="49">
        <v>82.56</v>
      </c>
      <c r="N100" s="48">
        <v>119.3</v>
      </c>
      <c r="O100" s="49">
        <v>0.45099844645915854</v>
      </c>
      <c r="P100" s="49">
        <v>0.979216555591533</v>
      </c>
      <c r="Q100" s="47">
        <v>2139</v>
      </c>
      <c r="R100" s="47">
        <v>9749</v>
      </c>
      <c r="S100" s="49">
        <v>0.21940711867883886</v>
      </c>
      <c r="T100" s="47">
        <v>51</v>
      </c>
      <c r="U100" s="47">
        <v>101</v>
      </c>
      <c r="V100" s="72" t="s">
        <v>1060</v>
      </c>
    </row>
    <row r="101" spans="1:22" ht="12.75">
      <c r="A101" s="69" t="s">
        <v>1303</v>
      </c>
      <c r="B101" s="73"/>
      <c r="C101" s="380" t="s">
        <v>132</v>
      </c>
      <c r="D101" s="472"/>
      <c r="E101" s="71"/>
      <c r="F101" s="65">
        <v>14723</v>
      </c>
      <c r="G101" s="66">
        <v>7153</v>
      </c>
      <c r="H101" s="66">
        <v>7570</v>
      </c>
      <c r="I101" s="67">
        <v>94.49141347424043</v>
      </c>
      <c r="J101" s="66">
        <v>15543</v>
      </c>
      <c r="K101" s="66">
        <v>-820</v>
      </c>
      <c r="L101" s="67">
        <v>-5.3</v>
      </c>
      <c r="M101" s="49">
        <v>64.63</v>
      </c>
      <c r="N101" s="48">
        <v>227.8</v>
      </c>
      <c r="O101" s="49">
        <v>0.674116764184588</v>
      </c>
      <c r="P101" s="49">
        <v>0.7665548205896411</v>
      </c>
      <c r="Q101" s="47">
        <v>3274</v>
      </c>
      <c r="R101" s="47">
        <v>14590</v>
      </c>
      <c r="S101" s="49">
        <v>0.22440027416038383</v>
      </c>
      <c r="T101" s="47">
        <v>41</v>
      </c>
      <c r="U101" s="47">
        <v>133</v>
      </c>
      <c r="V101" s="72" t="s">
        <v>1063</v>
      </c>
    </row>
    <row r="102" spans="1:22" ht="12.75">
      <c r="A102" s="69" t="s">
        <v>1304</v>
      </c>
      <c r="B102" s="73"/>
      <c r="C102" s="380" t="s">
        <v>277</v>
      </c>
      <c r="D102" s="472"/>
      <c r="E102" s="71"/>
      <c r="F102" s="65">
        <v>11643</v>
      </c>
      <c r="G102" s="66">
        <v>5618</v>
      </c>
      <c r="H102" s="66">
        <v>6025</v>
      </c>
      <c r="I102" s="67">
        <v>93.2448132780083</v>
      </c>
      <c r="J102" s="66">
        <v>12245</v>
      </c>
      <c r="K102" s="66">
        <v>-602</v>
      </c>
      <c r="L102" s="67">
        <v>-4.9</v>
      </c>
      <c r="M102" s="49">
        <v>64.23</v>
      </c>
      <c r="N102" s="48">
        <v>181.3</v>
      </c>
      <c r="O102" s="49">
        <v>0.5330938997080186</v>
      </c>
      <c r="P102" s="49">
        <v>0.7618105543319302</v>
      </c>
      <c r="Q102" s="47">
        <v>2658</v>
      </c>
      <c r="R102" s="47">
        <v>11485</v>
      </c>
      <c r="S102" s="49">
        <v>0.23143230300391815</v>
      </c>
      <c r="T102" s="47">
        <v>28</v>
      </c>
      <c r="U102" s="47">
        <v>158</v>
      </c>
      <c r="V102" s="72" t="s">
        <v>1064</v>
      </c>
    </row>
    <row r="103" spans="1:22" ht="12.75">
      <c r="A103" s="69" t="s">
        <v>1305</v>
      </c>
      <c r="B103" s="73"/>
      <c r="C103" s="380" t="s">
        <v>278</v>
      </c>
      <c r="D103" s="472"/>
      <c r="E103" s="71"/>
      <c r="F103" s="65">
        <v>8365</v>
      </c>
      <c r="G103" s="66">
        <v>4045</v>
      </c>
      <c r="H103" s="66">
        <v>4320</v>
      </c>
      <c r="I103" s="67">
        <v>93.63425925925925</v>
      </c>
      <c r="J103" s="66">
        <v>8681</v>
      </c>
      <c r="K103" s="66">
        <v>-316</v>
      </c>
      <c r="L103" s="67">
        <v>-3.6</v>
      </c>
      <c r="M103" s="49">
        <v>16.14</v>
      </c>
      <c r="N103" s="48">
        <v>518.3</v>
      </c>
      <c r="O103" s="49">
        <v>0.38300527965795544</v>
      </c>
      <c r="P103" s="49">
        <v>0.19143114349863544</v>
      </c>
      <c r="Q103" s="47">
        <v>1978</v>
      </c>
      <c r="R103" s="47">
        <v>8331</v>
      </c>
      <c r="S103" s="49">
        <v>0.23742647941423597</v>
      </c>
      <c r="T103" s="47">
        <v>14</v>
      </c>
      <c r="U103" s="47">
        <v>34</v>
      </c>
      <c r="V103" s="72" t="s">
        <v>1066</v>
      </c>
    </row>
    <row r="104" spans="1:22" ht="12.75">
      <c r="A104" s="69" t="s">
        <v>1306</v>
      </c>
      <c r="B104" s="73"/>
      <c r="C104" s="380" t="s">
        <v>279</v>
      </c>
      <c r="D104" s="472"/>
      <c r="E104" s="71"/>
      <c r="F104" s="65">
        <v>7015</v>
      </c>
      <c r="G104" s="66">
        <v>3456</v>
      </c>
      <c r="H104" s="66">
        <v>3559</v>
      </c>
      <c r="I104" s="67">
        <v>97.10592863163811</v>
      </c>
      <c r="J104" s="66">
        <v>7171</v>
      </c>
      <c r="K104" s="66">
        <v>-156</v>
      </c>
      <c r="L104" s="67">
        <v>-2.2</v>
      </c>
      <c r="M104" s="49">
        <v>11.25</v>
      </c>
      <c r="N104" s="48">
        <v>623.6</v>
      </c>
      <c r="O104" s="49">
        <v>0.32119330983867994</v>
      </c>
      <c r="P104" s="49">
        <v>0.13343248849811948</v>
      </c>
      <c r="Q104" s="47">
        <v>1479</v>
      </c>
      <c r="R104" s="47">
        <v>6879</v>
      </c>
      <c r="S104" s="49">
        <v>0.21500218054949846</v>
      </c>
      <c r="T104" s="47">
        <v>25</v>
      </c>
      <c r="U104" s="47">
        <v>136</v>
      </c>
      <c r="V104" s="72" t="s">
        <v>1068</v>
      </c>
    </row>
    <row r="105" spans="1:22" ht="12.75">
      <c r="A105" s="69" t="s">
        <v>1307</v>
      </c>
      <c r="B105" s="73"/>
      <c r="C105" s="380" t="s">
        <v>141</v>
      </c>
      <c r="D105" s="472"/>
      <c r="E105" s="71"/>
      <c r="F105" s="65">
        <v>8461</v>
      </c>
      <c r="G105" s="66">
        <v>4087</v>
      </c>
      <c r="H105" s="66">
        <v>4374</v>
      </c>
      <c r="I105" s="67">
        <v>93.4385002286237</v>
      </c>
      <c r="J105" s="66">
        <v>9308</v>
      </c>
      <c r="K105" s="66">
        <v>-847</v>
      </c>
      <c r="L105" s="67">
        <v>-9.1</v>
      </c>
      <c r="M105" s="49">
        <v>14.14</v>
      </c>
      <c r="N105" s="48">
        <v>598.4</v>
      </c>
      <c r="O105" s="49">
        <v>0.3874007975117706</v>
      </c>
      <c r="P105" s="49">
        <v>0.16770981221008088</v>
      </c>
      <c r="Q105" s="47">
        <v>1898</v>
      </c>
      <c r="R105" s="47">
        <v>8437</v>
      </c>
      <c r="S105" s="49">
        <v>0.22496147919876733</v>
      </c>
      <c r="T105" s="47">
        <v>23</v>
      </c>
      <c r="U105" s="47">
        <v>24</v>
      </c>
      <c r="V105" s="72" t="s">
        <v>1070</v>
      </c>
    </row>
    <row r="106" spans="1:22" ht="12.75">
      <c r="A106" s="69" t="s">
        <v>1308</v>
      </c>
      <c r="B106" s="66"/>
      <c r="C106" s="380" t="s">
        <v>280</v>
      </c>
      <c r="D106" s="472"/>
      <c r="E106" s="71"/>
      <c r="F106" s="65">
        <v>7502</v>
      </c>
      <c r="G106" s="66">
        <v>3558</v>
      </c>
      <c r="H106" s="66">
        <v>3944</v>
      </c>
      <c r="I106" s="67">
        <v>90.21298174442191</v>
      </c>
      <c r="J106" s="66">
        <v>8093</v>
      </c>
      <c r="K106" s="66">
        <v>-591</v>
      </c>
      <c r="L106" s="67">
        <v>-7.3</v>
      </c>
      <c r="M106" s="49">
        <v>19.78</v>
      </c>
      <c r="N106" s="48">
        <v>379.3</v>
      </c>
      <c r="O106" s="49">
        <v>0.3434914056179297</v>
      </c>
      <c r="P106" s="49">
        <v>0.2346039664438048</v>
      </c>
      <c r="Q106" s="47">
        <v>1743</v>
      </c>
      <c r="R106" s="47">
        <v>7415</v>
      </c>
      <c r="S106" s="49">
        <v>0.23506405933917734</v>
      </c>
      <c r="T106" s="47">
        <v>35</v>
      </c>
      <c r="U106" s="47">
        <v>87</v>
      </c>
      <c r="V106" s="72" t="s">
        <v>1072</v>
      </c>
    </row>
    <row r="107" spans="1:22" ht="12.75">
      <c r="A107" s="69" t="s">
        <v>1309</v>
      </c>
      <c r="B107" s="66"/>
      <c r="C107" s="380" t="s">
        <v>1310</v>
      </c>
      <c r="D107" s="472"/>
      <c r="E107" s="71"/>
      <c r="F107" s="65">
        <v>6316</v>
      </c>
      <c r="G107" s="66">
        <v>3287</v>
      </c>
      <c r="H107" s="66">
        <v>3029</v>
      </c>
      <c r="I107" s="67">
        <v>108.51766259491582</v>
      </c>
      <c r="J107" s="66">
        <v>6365</v>
      </c>
      <c r="K107" s="66">
        <v>-49</v>
      </c>
      <c r="L107" s="67">
        <v>-0.8</v>
      </c>
      <c r="M107" s="49">
        <v>12.55</v>
      </c>
      <c r="N107" s="48">
        <v>503.3</v>
      </c>
      <c r="O107" s="49">
        <v>0.28918844546558836</v>
      </c>
      <c r="P107" s="49">
        <v>0.14885135383568</v>
      </c>
      <c r="Q107" s="47">
        <v>1475</v>
      </c>
      <c r="R107" s="47">
        <v>5836</v>
      </c>
      <c r="S107" s="49">
        <v>0.2527416038382454</v>
      </c>
      <c r="T107" s="47">
        <v>65</v>
      </c>
      <c r="U107" s="47">
        <v>480</v>
      </c>
      <c r="V107" s="72" t="s">
        <v>1074</v>
      </c>
    </row>
    <row r="108" spans="1:22" ht="12.75">
      <c r="A108" s="69" t="s">
        <v>1311</v>
      </c>
      <c r="B108" s="66"/>
      <c r="C108" s="380" t="s">
        <v>149</v>
      </c>
      <c r="D108" s="472"/>
      <c r="E108" s="71"/>
      <c r="F108" s="65">
        <v>7497</v>
      </c>
      <c r="G108" s="66">
        <v>3576</v>
      </c>
      <c r="H108" s="66">
        <v>3921</v>
      </c>
      <c r="I108" s="67">
        <v>91.20122417750574</v>
      </c>
      <c r="J108" s="66">
        <v>8252</v>
      </c>
      <c r="K108" s="66">
        <v>-755</v>
      </c>
      <c r="L108" s="67">
        <v>-9.1</v>
      </c>
      <c r="M108" s="49">
        <v>10.28</v>
      </c>
      <c r="N108" s="48">
        <v>729.3</v>
      </c>
      <c r="O108" s="49">
        <v>0.3432624723963768</v>
      </c>
      <c r="P108" s="49">
        <v>0.1219276428231705</v>
      </c>
      <c r="Q108" s="47">
        <v>1933</v>
      </c>
      <c r="R108" s="47">
        <v>7380</v>
      </c>
      <c r="S108" s="49">
        <v>0.2619241192411924</v>
      </c>
      <c r="T108" s="47">
        <v>61</v>
      </c>
      <c r="U108" s="47">
        <v>117</v>
      </c>
      <c r="V108" s="72" t="s">
        <v>1076</v>
      </c>
    </row>
    <row r="109" spans="1:22" ht="12.75">
      <c r="A109" s="69" t="s">
        <v>1312</v>
      </c>
      <c r="B109" s="66"/>
      <c r="C109" s="380" t="s">
        <v>1313</v>
      </c>
      <c r="D109" s="472"/>
      <c r="E109" s="71"/>
      <c r="F109" s="65">
        <v>12701</v>
      </c>
      <c r="G109" s="66">
        <v>5979</v>
      </c>
      <c r="H109" s="66">
        <v>6722</v>
      </c>
      <c r="I109" s="67">
        <v>88.94674204105921</v>
      </c>
      <c r="J109" s="66">
        <v>13073</v>
      </c>
      <c r="K109" s="66">
        <v>-372</v>
      </c>
      <c r="L109" s="67">
        <v>-2.8</v>
      </c>
      <c r="M109" s="49">
        <v>32.4</v>
      </c>
      <c r="N109" s="48">
        <v>392</v>
      </c>
      <c r="O109" s="49">
        <v>0.5815361693886064</v>
      </c>
      <c r="P109" s="49">
        <v>0.38428556687458415</v>
      </c>
      <c r="Q109" s="47">
        <v>2882</v>
      </c>
      <c r="R109" s="47">
        <v>12568</v>
      </c>
      <c r="S109" s="49">
        <v>0.22931253978357735</v>
      </c>
      <c r="T109" s="47">
        <v>66</v>
      </c>
      <c r="U109" s="47">
        <v>133</v>
      </c>
      <c r="V109" s="72" t="s">
        <v>1078</v>
      </c>
    </row>
    <row r="110" spans="1:22" ht="12.75">
      <c r="A110" s="69"/>
      <c r="B110" s="66"/>
      <c r="C110" s="70"/>
      <c r="D110" s="75"/>
      <c r="E110" s="71"/>
      <c r="F110" s="65"/>
      <c r="G110" s="66"/>
      <c r="H110" s="66"/>
      <c r="I110" s="67"/>
      <c r="J110" s="66"/>
      <c r="K110" s="66"/>
      <c r="L110" s="67"/>
      <c r="S110" s="49"/>
      <c r="V110" s="72"/>
    </row>
    <row r="111" spans="1:22" ht="12.75">
      <c r="A111" s="69" t="s">
        <v>1270</v>
      </c>
      <c r="B111" s="66"/>
      <c r="C111" s="380" t="s">
        <v>154</v>
      </c>
      <c r="D111" s="472"/>
      <c r="E111" s="71"/>
      <c r="F111" s="65">
        <v>45463</v>
      </c>
      <c r="G111" s="66">
        <v>21733</v>
      </c>
      <c r="H111" s="66">
        <v>23730</v>
      </c>
      <c r="I111" s="67">
        <v>91.58449220396123</v>
      </c>
      <c r="J111" s="66">
        <v>46875</v>
      </c>
      <c r="K111" s="66">
        <v>-1412</v>
      </c>
      <c r="L111" s="67">
        <v>-3</v>
      </c>
      <c r="M111" s="49">
        <v>170.83</v>
      </c>
      <c r="N111" s="48">
        <v>266.1</v>
      </c>
      <c r="O111" s="49">
        <v>2.0815982102916473</v>
      </c>
      <c r="P111" s="49">
        <v>2.0261575120118893</v>
      </c>
      <c r="Q111" s="66">
        <v>10098</v>
      </c>
      <c r="R111" s="66">
        <v>44891</v>
      </c>
      <c r="S111" s="49">
        <v>0.22494486645430042</v>
      </c>
      <c r="T111" s="66">
        <v>108</v>
      </c>
      <c r="U111" s="66">
        <v>572</v>
      </c>
      <c r="V111" s="72" t="s">
        <v>1271</v>
      </c>
    </row>
    <row r="112" spans="1:22" ht="12.75">
      <c r="A112" s="69"/>
      <c r="B112" s="66"/>
      <c r="C112" s="70"/>
      <c r="D112" s="75"/>
      <c r="E112" s="71"/>
      <c r="F112" s="65"/>
      <c r="G112" s="66"/>
      <c r="H112" s="66"/>
      <c r="I112" s="67"/>
      <c r="J112" s="66"/>
      <c r="K112" s="66"/>
      <c r="L112" s="67"/>
      <c r="S112" s="49"/>
      <c r="V112" s="72"/>
    </row>
    <row r="113" spans="1:22" ht="12.75">
      <c r="A113" s="69" t="s">
        <v>1314</v>
      </c>
      <c r="B113" s="66"/>
      <c r="C113" s="380" t="s">
        <v>157</v>
      </c>
      <c r="D113" s="472"/>
      <c r="E113" s="71"/>
      <c r="F113" s="65">
        <v>11064</v>
      </c>
      <c r="G113" s="66">
        <v>5327</v>
      </c>
      <c r="H113" s="66">
        <v>5737</v>
      </c>
      <c r="I113" s="67">
        <v>92.85340770437512</v>
      </c>
      <c r="J113" s="66">
        <v>12091</v>
      </c>
      <c r="K113" s="66">
        <v>-1027</v>
      </c>
      <c r="L113" s="67">
        <v>-8.5</v>
      </c>
      <c r="M113" s="49">
        <v>83.31</v>
      </c>
      <c r="N113" s="48">
        <v>132.8</v>
      </c>
      <c r="O113" s="49">
        <v>0.506583432652196</v>
      </c>
      <c r="P113" s="49">
        <v>0.988112054824741</v>
      </c>
      <c r="Q113" s="47">
        <v>2350</v>
      </c>
      <c r="R113" s="47">
        <v>10991</v>
      </c>
      <c r="S113" s="49">
        <v>0.213811300154672</v>
      </c>
      <c r="T113" s="47">
        <v>10</v>
      </c>
      <c r="U113" s="47">
        <v>73</v>
      </c>
      <c r="V113" s="72" t="s">
        <v>1084</v>
      </c>
    </row>
    <row r="114" spans="1:22" ht="12.75">
      <c r="A114" s="69" t="s">
        <v>1315</v>
      </c>
      <c r="B114" s="66"/>
      <c r="C114" s="380" t="s">
        <v>160</v>
      </c>
      <c r="D114" s="472"/>
      <c r="E114" s="71"/>
      <c r="F114" s="65">
        <v>8172</v>
      </c>
      <c r="G114" s="66">
        <v>3962</v>
      </c>
      <c r="H114" s="66">
        <v>4210</v>
      </c>
      <c r="I114" s="67">
        <v>94.10926365795724</v>
      </c>
      <c r="J114" s="66">
        <v>8966</v>
      </c>
      <c r="K114" s="66">
        <v>-794</v>
      </c>
      <c r="L114" s="67">
        <v>-8.9</v>
      </c>
      <c r="M114" s="49">
        <v>62.16</v>
      </c>
      <c r="N114" s="48">
        <v>131.5</v>
      </c>
      <c r="O114" s="49">
        <v>0.37416845730601456</v>
      </c>
      <c r="P114" s="49">
        <v>0.7372589764482762</v>
      </c>
      <c r="Q114" s="47">
        <v>1754</v>
      </c>
      <c r="R114" s="47">
        <v>8106</v>
      </c>
      <c r="S114" s="49">
        <v>0.2163829262274858</v>
      </c>
      <c r="T114" s="47">
        <v>16</v>
      </c>
      <c r="U114" s="47">
        <v>66</v>
      </c>
      <c r="V114" s="72" t="s">
        <v>1087</v>
      </c>
    </row>
    <row r="115" spans="1:22" ht="12.75">
      <c r="A115" s="69" t="s">
        <v>1316</v>
      </c>
      <c r="B115" s="66"/>
      <c r="C115" s="380" t="s">
        <v>1317</v>
      </c>
      <c r="D115" s="472"/>
      <c r="E115" s="71"/>
      <c r="F115" s="65">
        <v>9182</v>
      </c>
      <c r="G115" s="66">
        <v>4400</v>
      </c>
      <c r="H115" s="66">
        <v>4782</v>
      </c>
      <c r="I115" s="67">
        <v>92.01171058134672</v>
      </c>
      <c r="J115" s="66">
        <v>9333</v>
      </c>
      <c r="K115" s="66">
        <v>-151</v>
      </c>
      <c r="L115" s="67">
        <v>-1.6</v>
      </c>
      <c r="M115" s="49">
        <v>6.82</v>
      </c>
      <c r="N115" s="48">
        <v>1346.3</v>
      </c>
      <c r="O115" s="49">
        <v>0.42041296805969475</v>
      </c>
      <c r="P115" s="49">
        <v>0.08088973969397112</v>
      </c>
      <c r="Q115" s="47">
        <v>2045</v>
      </c>
      <c r="R115" s="47">
        <v>9064</v>
      </c>
      <c r="S115" s="49">
        <v>0.22561782877316858</v>
      </c>
      <c r="T115" s="47">
        <v>39</v>
      </c>
      <c r="U115" s="47">
        <v>118</v>
      </c>
      <c r="V115" s="72" t="s">
        <v>1088</v>
      </c>
    </row>
    <row r="116" spans="1:22" ht="12.75">
      <c r="A116" s="69" t="s">
        <v>1318</v>
      </c>
      <c r="B116" s="66"/>
      <c r="C116" s="380" t="s">
        <v>1319</v>
      </c>
      <c r="D116" s="472"/>
      <c r="E116" s="71"/>
      <c r="F116" s="65">
        <v>17045</v>
      </c>
      <c r="G116" s="66">
        <v>8044</v>
      </c>
      <c r="H116" s="66">
        <v>9001</v>
      </c>
      <c r="I116" s="67">
        <v>89.36784801688701</v>
      </c>
      <c r="J116" s="66">
        <v>16485</v>
      </c>
      <c r="K116" s="66">
        <v>560</v>
      </c>
      <c r="L116" s="67">
        <v>3.4</v>
      </c>
      <c r="M116" s="49">
        <v>18.54</v>
      </c>
      <c r="N116" s="48">
        <v>919.4</v>
      </c>
      <c r="O116" s="49">
        <v>0.7804333522737419</v>
      </c>
      <c r="P116" s="49">
        <v>0.21989674104490095</v>
      </c>
      <c r="Q116" s="47">
        <v>3949</v>
      </c>
      <c r="R116" s="47">
        <v>16730</v>
      </c>
      <c r="S116" s="49">
        <v>0.2360430364614465</v>
      </c>
      <c r="T116" s="47">
        <v>43</v>
      </c>
      <c r="U116" s="47">
        <v>315</v>
      </c>
      <c r="V116" s="72" t="s">
        <v>1090</v>
      </c>
    </row>
    <row r="117" spans="1:22" ht="12.75">
      <c r="A117" s="69"/>
      <c r="B117" s="66"/>
      <c r="C117" s="70"/>
      <c r="D117" s="75"/>
      <c r="E117" s="71"/>
      <c r="F117" s="65"/>
      <c r="G117" s="66"/>
      <c r="H117" s="66"/>
      <c r="I117" s="67"/>
      <c r="J117" s="66"/>
      <c r="K117" s="66"/>
      <c r="L117" s="67"/>
      <c r="S117" s="49"/>
      <c r="V117" s="72"/>
    </row>
    <row r="118" spans="1:22" ht="12.75">
      <c r="A118" s="69" t="s">
        <v>1320</v>
      </c>
      <c r="B118" s="66"/>
      <c r="C118" s="380" t="s">
        <v>1321</v>
      </c>
      <c r="D118" s="472"/>
      <c r="E118" s="71"/>
      <c r="F118" s="65">
        <v>30810</v>
      </c>
      <c r="G118" s="66">
        <v>15034</v>
      </c>
      <c r="H118" s="66">
        <v>15776</v>
      </c>
      <c r="I118" s="67">
        <v>95.29665314401623</v>
      </c>
      <c r="J118" s="66">
        <v>33162</v>
      </c>
      <c r="K118" s="66">
        <v>-2352</v>
      </c>
      <c r="L118" s="67">
        <v>-7.1</v>
      </c>
      <c r="M118" s="49">
        <v>278.49</v>
      </c>
      <c r="N118" s="48">
        <v>110.6</v>
      </c>
      <c r="O118" s="49">
        <v>1.4106865112087994</v>
      </c>
      <c r="P118" s="49">
        <v>3.3030767752747825</v>
      </c>
      <c r="Q118" s="66">
        <v>6585</v>
      </c>
      <c r="R118" s="66">
        <v>30579</v>
      </c>
      <c r="S118" s="49">
        <v>0.21534386343569117</v>
      </c>
      <c r="T118" s="66">
        <v>80</v>
      </c>
      <c r="U118" s="66">
        <v>231</v>
      </c>
      <c r="V118" s="72" t="s">
        <v>1322</v>
      </c>
    </row>
    <row r="119" spans="1:22" ht="12.75">
      <c r="A119" s="69"/>
      <c r="B119" s="66"/>
      <c r="C119" s="70"/>
      <c r="D119" s="75"/>
      <c r="E119" s="71"/>
      <c r="F119" s="65"/>
      <c r="G119" s="66"/>
      <c r="H119" s="66"/>
      <c r="I119" s="67"/>
      <c r="J119" s="66"/>
      <c r="K119" s="66"/>
      <c r="L119" s="67"/>
      <c r="S119" s="49"/>
      <c r="V119" s="72"/>
    </row>
    <row r="120" spans="1:22" ht="12.75">
      <c r="A120" s="69" t="s">
        <v>1323</v>
      </c>
      <c r="B120" s="66"/>
      <c r="C120" s="380" t="s">
        <v>1324</v>
      </c>
      <c r="D120" s="472"/>
      <c r="E120" s="71"/>
      <c r="F120" s="65">
        <v>10710</v>
      </c>
      <c r="G120" s="66">
        <v>5209</v>
      </c>
      <c r="H120" s="66">
        <v>5501</v>
      </c>
      <c r="I120" s="67">
        <v>94.69187420469005</v>
      </c>
      <c r="J120" s="66">
        <v>11774</v>
      </c>
      <c r="K120" s="66">
        <v>-1064</v>
      </c>
      <c r="L120" s="67">
        <v>-9</v>
      </c>
      <c r="M120" s="49">
        <v>99.48</v>
      </c>
      <c r="N120" s="48">
        <v>107.7</v>
      </c>
      <c r="O120" s="49">
        <v>0.4903749605662526</v>
      </c>
      <c r="P120" s="49">
        <v>1.1798990182927047</v>
      </c>
      <c r="Q120" s="47">
        <v>2282</v>
      </c>
      <c r="R120" s="47">
        <v>10640</v>
      </c>
      <c r="S120" s="49">
        <v>0.21447368421052632</v>
      </c>
      <c r="T120" s="47">
        <v>29</v>
      </c>
      <c r="U120" s="47">
        <v>70</v>
      </c>
      <c r="V120" s="72" t="s">
        <v>1096</v>
      </c>
    </row>
    <row r="121" spans="1:22" ht="12.75">
      <c r="A121" s="69" t="s">
        <v>1325</v>
      </c>
      <c r="B121" s="66"/>
      <c r="C121" s="380" t="s">
        <v>171</v>
      </c>
      <c r="D121" s="380"/>
      <c r="E121" s="71"/>
      <c r="F121" s="65">
        <v>12781</v>
      </c>
      <c r="G121" s="66">
        <v>6224</v>
      </c>
      <c r="H121" s="66">
        <v>6557</v>
      </c>
      <c r="I121" s="67">
        <v>94.92145798383407</v>
      </c>
      <c r="J121" s="66">
        <v>13488</v>
      </c>
      <c r="K121" s="66">
        <v>-707</v>
      </c>
      <c r="L121" s="76">
        <v>-5.2</v>
      </c>
      <c r="M121" s="49">
        <v>110.59</v>
      </c>
      <c r="N121" s="48">
        <v>115.6</v>
      </c>
      <c r="O121" s="49">
        <v>0.5851991009334524</v>
      </c>
      <c r="P121" s="49">
        <v>1.3116710136006253</v>
      </c>
      <c r="Q121" s="47">
        <v>2708</v>
      </c>
      <c r="R121" s="47">
        <v>12649</v>
      </c>
      <c r="S121" s="49">
        <v>0.2140880702031781</v>
      </c>
      <c r="T121" s="47">
        <v>37</v>
      </c>
      <c r="U121" s="47">
        <v>132</v>
      </c>
      <c r="V121" s="72" t="s">
        <v>1098</v>
      </c>
    </row>
    <row r="122" spans="1:22" ht="12.75">
      <c r="A122" s="69" t="s">
        <v>1326</v>
      </c>
      <c r="B122" s="66"/>
      <c r="C122" s="380" t="s">
        <v>1327</v>
      </c>
      <c r="D122" s="380"/>
      <c r="E122" s="71"/>
      <c r="F122" s="65">
        <v>7319</v>
      </c>
      <c r="G122" s="66">
        <v>3601</v>
      </c>
      <c r="H122" s="66">
        <v>3718</v>
      </c>
      <c r="I122" s="67">
        <v>96.85314685314685</v>
      </c>
      <c r="J122" s="66">
        <v>7900</v>
      </c>
      <c r="K122" s="66">
        <v>-581</v>
      </c>
      <c r="L122" s="67">
        <v>-7.4</v>
      </c>
      <c r="M122" s="49">
        <v>68.42</v>
      </c>
      <c r="N122" s="48">
        <v>107</v>
      </c>
      <c r="O122" s="49">
        <v>0.3351124497090946</v>
      </c>
      <c r="P122" s="49">
        <v>0.8115067433814521</v>
      </c>
      <c r="Q122" s="47">
        <v>1595</v>
      </c>
      <c r="R122" s="47">
        <v>7290</v>
      </c>
      <c r="S122" s="49">
        <v>0.2187928669410151</v>
      </c>
      <c r="T122" s="47">
        <v>14</v>
      </c>
      <c r="U122" s="47">
        <v>29</v>
      </c>
      <c r="V122" s="72" t="s">
        <v>1101</v>
      </c>
    </row>
    <row r="123" spans="1:22" ht="12.75">
      <c r="A123" s="69"/>
      <c r="B123" s="66"/>
      <c r="C123" s="70"/>
      <c r="D123" s="70"/>
      <c r="E123" s="71"/>
      <c r="F123" s="65"/>
      <c r="G123" s="66"/>
      <c r="H123" s="66"/>
      <c r="I123" s="67"/>
      <c r="J123" s="66"/>
      <c r="K123" s="66"/>
      <c r="L123" s="67"/>
      <c r="S123" s="49"/>
      <c r="V123" s="72"/>
    </row>
    <row r="124" spans="1:22" ht="12.75">
      <c r="A124" s="69" t="s">
        <v>1328</v>
      </c>
      <c r="B124" s="66"/>
      <c r="C124" s="380" t="s">
        <v>288</v>
      </c>
      <c r="D124" s="380"/>
      <c r="E124" s="71"/>
      <c r="F124" s="65">
        <v>17775</v>
      </c>
      <c r="G124" s="66">
        <v>8448</v>
      </c>
      <c r="H124" s="66">
        <v>9327</v>
      </c>
      <c r="I124" s="67">
        <v>90.57574782888389</v>
      </c>
      <c r="J124" s="66">
        <v>19087</v>
      </c>
      <c r="K124" s="66">
        <v>-1312</v>
      </c>
      <c r="L124" s="67">
        <v>-6.9</v>
      </c>
      <c r="M124" s="49">
        <v>42.79</v>
      </c>
      <c r="N124" s="48">
        <v>415.4</v>
      </c>
      <c r="O124" s="49">
        <v>0.8138576026204613</v>
      </c>
      <c r="P124" s="49">
        <v>0.5075178829186251</v>
      </c>
      <c r="Q124" s="66">
        <v>3971</v>
      </c>
      <c r="R124" s="66">
        <v>17570</v>
      </c>
      <c r="S124" s="49">
        <v>0.22601024473534434</v>
      </c>
      <c r="T124" s="66">
        <v>56</v>
      </c>
      <c r="U124" s="66">
        <v>205</v>
      </c>
      <c r="V124" s="72" t="s">
        <v>1329</v>
      </c>
    </row>
    <row r="125" spans="1:22" ht="12.75">
      <c r="A125" s="69"/>
      <c r="B125" s="66"/>
      <c r="C125" s="70"/>
      <c r="D125" s="70"/>
      <c r="E125" s="71"/>
      <c r="F125" s="65"/>
      <c r="G125" s="66"/>
      <c r="H125" s="66"/>
      <c r="I125" s="67"/>
      <c r="J125" s="66"/>
      <c r="K125" s="66"/>
      <c r="L125" s="67"/>
      <c r="S125" s="49"/>
      <c r="V125" s="72"/>
    </row>
    <row r="126" spans="1:22" ht="12.75">
      <c r="A126" s="69" t="s">
        <v>1330</v>
      </c>
      <c r="B126" s="66"/>
      <c r="C126" s="380" t="s">
        <v>289</v>
      </c>
      <c r="D126" s="380"/>
      <c r="E126" s="71"/>
      <c r="F126" s="65">
        <v>6872</v>
      </c>
      <c r="G126" s="66">
        <v>3192</v>
      </c>
      <c r="H126" s="66">
        <v>3680</v>
      </c>
      <c r="I126" s="67">
        <v>86.73913043478261</v>
      </c>
      <c r="J126" s="66">
        <v>8001</v>
      </c>
      <c r="K126" s="66">
        <v>-1129</v>
      </c>
      <c r="L126" s="67">
        <v>-14.1</v>
      </c>
      <c r="M126" s="49">
        <v>12.73</v>
      </c>
      <c r="N126" s="48">
        <v>539.8</v>
      </c>
      <c r="O126" s="49">
        <v>0.3146458197022678</v>
      </c>
      <c r="P126" s="49">
        <v>0.15098627365164988</v>
      </c>
      <c r="Q126" s="47">
        <v>1682</v>
      </c>
      <c r="R126" s="47">
        <v>6861</v>
      </c>
      <c r="S126" s="49">
        <v>0.24515376767235098</v>
      </c>
      <c r="T126" s="47">
        <v>11</v>
      </c>
      <c r="U126" s="47">
        <v>11</v>
      </c>
      <c r="V126" s="72" t="s">
        <v>1106</v>
      </c>
    </row>
    <row r="127" spans="1:22" ht="12.75">
      <c r="A127" s="69" t="s">
        <v>1331</v>
      </c>
      <c r="B127" s="66"/>
      <c r="C127" s="380" t="s">
        <v>1332</v>
      </c>
      <c r="D127" s="380"/>
      <c r="E127" s="71"/>
      <c r="F127" s="65">
        <v>10903</v>
      </c>
      <c r="G127" s="66">
        <v>5256</v>
      </c>
      <c r="H127" s="66">
        <v>5647</v>
      </c>
      <c r="I127" s="67">
        <v>93.0759695413494</v>
      </c>
      <c r="J127" s="66">
        <v>11086</v>
      </c>
      <c r="K127" s="66">
        <v>-183</v>
      </c>
      <c r="L127" s="67">
        <v>-1.7</v>
      </c>
      <c r="M127" s="49">
        <v>30.06</v>
      </c>
      <c r="N127" s="48">
        <v>362.7</v>
      </c>
      <c r="O127" s="49">
        <v>0.49921178291819346</v>
      </c>
      <c r="P127" s="49">
        <v>0.35653160926697525</v>
      </c>
      <c r="Q127" s="47">
        <v>2289</v>
      </c>
      <c r="R127" s="47">
        <v>10709</v>
      </c>
      <c r="S127" s="49">
        <v>0.2137454477542254</v>
      </c>
      <c r="T127" s="47">
        <v>45</v>
      </c>
      <c r="U127" s="47">
        <v>194</v>
      </c>
      <c r="V127" s="72" t="s">
        <v>1109</v>
      </c>
    </row>
    <row r="128" spans="1:22" ht="12.75">
      <c r="A128" s="69"/>
      <c r="B128" s="66"/>
      <c r="C128" s="70"/>
      <c r="D128" s="70"/>
      <c r="E128" s="71"/>
      <c r="F128" s="65"/>
      <c r="G128" s="66"/>
      <c r="H128" s="66"/>
      <c r="I128" s="67"/>
      <c r="J128" s="66"/>
      <c r="K128" s="66"/>
      <c r="L128" s="67"/>
      <c r="S128" s="49"/>
      <c r="V128" s="72"/>
    </row>
    <row r="129" spans="1:22" ht="12.75">
      <c r="A129" s="69" t="s">
        <v>1333</v>
      </c>
      <c r="B129" s="66"/>
      <c r="C129" s="380" t="s">
        <v>290</v>
      </c>
      <c r="D129" s="380"/>
      <c r="E129" s="71"/>
      <c r="F129" s="65">
        <v>42679</v>
      </c>
      <c r="G129" s="66">
        <v>20198</v>
      </c>
      <c r="H129" s="66">
        <v>22481</v>
      </c>
      <c r="I129" s="67">
        <v>89.84475779547174</v>
      </c>
      <c r="J129" s="66">
        <v>43888</v>
      </c>
      <c r="K129" s="66">
        <v>-1209</v>
      </c>
      <c r="L129" s="67">
        <v>-2.8</v>
      </c>
      <c r="M129" s="49">
        <v>146.72</v>
      </c>
      <c r="N129" s="48">
        <v>290.9</v>
      </c>
      <c r="O129" s="49">
        <v>1.954128192531008</v>
      </c>
      <c r="P129" s="49">
        <v>1.7401968633283638</v>
      </c>
      <c r="Q129" s="66">
        <v>8395</v>
      </c>
      <c r="R129" s="66">
        <v>41678</v>
      </c>
      <c r="S129" s="49">
        <v>0.20142521234224292</v>
      </c>
      <c r="T129" s="66">
        <v>88</v>
      </c>
      <c r="U129" s="66">
        <v>1001</v>
      </c>
      <c r="V129" s="72" t="s">
        <v>1334</v>
      </c>
    </row>
    <row r="130" spans="1:22" ht="12.75">
      <c r="A130" s="69"/>
      <c r="B130" s="66"/>
      <c r="C130" s="70"/>
      <c r="D130" s="70"/>
      <c r="E130" s="71"/>
      <c r="F130" s="65"/>
      <c r="G130" s="66"/>
      <c r="H130" s="66"/>
      <c r="I130" s="67"/>
      <c r="J130" s="66"/>
      <c r="K130" s="66"/>
      <c r="L130" s="67"/>
      <c r="S130" s="49"/>
      <c r="V130" s="72"/>
    </row>
    <row r="131" spans="1:22" ht="12.75">
      <c r="A131" s="69" t="s">
        <v>1335</v>
      </c>
      <c r="B131" s="66"/>
      <c r="C131" s="380" t="s">
        <v>1336</v>
      </c>
      <c r="D131" s="380"/>
      <c r="E131" s="71"/>
      <c r="F131" s="65">
        <v>8361</v>
      </c>
      <c r="G131" s="66">
        <v>4075</v>
      </c>
      <c r="H131" s="66">
        <v>4286</v>
      </c>
      <c r="I131" s="67">
        <v>95.07699486700886</v>
      </c>
      <c r="J131" s="66">
        <v>8905</v>
      </c>
      <c r="K131" s="66">
        <v>-544</v>
      </c>
      <c r="L131" s="67">
        <v>-6.1</v>
      </c>
      <c r="M131" s="49">
        <v>20.21</v>
      </c>
      <c r="N131" s="48">
        <v>413.7</v>
      </c>
      <c r="O131" s="49">
        <v>0.3828221330807131</v>
      </c>
      <c r="P131" s="49">
        <v>0.23970405267084405</v>
      </c>
      <c r="Q131" s="47">
        <v>1627</v>
      </c>
      <c r="R131" s="47">
        <v>8156</v>
      </c>
      <c r="S131" s="49">
        <v>0.19948504168710152</v>
      </c>
      <c r="T131" s="47">
        <v>10</v>
      </c>
      <c r="U131" s="47">
        <v>205</v>
      </c>
      <c r="V131" s="72" t="s">
        <v>1114</v>
      </c>
    </row>
    <row r="132" spans="1:22" ht="12.75">
      <c r="A132" s="69" t="s">
        <v>1337</v>
      </c>
      <c r="B132" s="66"/>
      <c r="C132" s="380" t="s">
        <v>304</v>
      </c>
      <c r="D132" s="380"/>
      <c r="E132" s="71"/>
      <c r="F132" s="65">
        <v>24249</v>
      </c>
      <c r="G132" s="66">
        <v>11272</v>
      </c>
      <c r="H132" s="66">
        <v>12977</v>
      </c>
      <c r="I132" s="67">
        <v>86.86137011635971</v>
      </c>
      <c r="J132" s="66">
        <v>24259</v>
      </c>
      <c r="K132" s="66">
        <v>-10</v>
      </c>
      <c r="L132" s="155">
        <v>0</v>
      </c>
      <c r="M132" s="49">
        <v>56.46</v>
      </c>
      <c r="N132" s="48">
        <v>429.5</v>
      </c>
      <c r="O132" s="49">
        <v>1.1102803378871202</v>
      </c>
      <c r="P132" s="49">
        <v>0.6696531822758958</v>
      </c>
      <c r="Q132" s="47">
        <v>4761</v>
      </c>
      <c r="R132" s="47">
        <v>23492</v>
      </c>
      <c r="S132" s="49">
        <v>0.20266473693172143</v>
      </c>
      <c r="T132" s="47">
        <v>62</v>
      </c>
      <c r="U132" s="47">
        <v>757</v>
      </c>
      <c r="V132" s="72" t="s">
        <v>1117</v>
      </c>
    </row>
    <row r="133" spans="1:22" ht="12.75">
      <c r="A133" s="69" t="s">
        <v>1338</v>
      </c>
      <c r="B133" s="66"/>
      <c r="C133" s="380" t="s">
        <v>1339</v>
      </c>
      <c r="D133" s="380"/>
      <c r="E133" s="71"/>
      <c r="F133" s="65">
        <v>10069</v>
      </c>
      <c r="G133" s="66">
        <v>4851</v>
      </c>
      <c r="H133" s="66">
        <v>5218</v>
      </c>
      <c r="I133" s="67">
        <v>92.96665389037946</v>
      </c>
      <c r="J133" s="66">
        <v>10724</v>
      </c>
      <c r="K133" s="66">
        <v>-655</v>
      </c>
      <c r="L133" s="67">
        <v>-6.1</v>
      </c>
      <c r="M133" s="49">
        <v>70.05</v>
      </c>
      <c r="N133" s="48">
        <v>143.7</v>
      </c>
      <c r="O133" s="49">
        <v>0.4610257215631744</v>
      </c>
      <c r="P133" s="49">
        <v>0.8308396283816241</v>
      </c>
      <c r="Q133" s="47">
        <v>2007</v>
      </c>
      <c r="R133" s="47">
        <v>10030</v>
      </c>
      <c r="S133" s="49">
        <v>0.20009970089730808</v>
      </c>
      <c r="T133" s="47">
        <v>16</v>
      </c>
      <c r="U133" s="47">
        <v>39</v>
      </c>
      <c r="V133" s="72" t="s">
        <v>1122</v>
      </c>
    </row>
    <row r="134" spans="1:22" ht="12.75">
      <c r="A134" s="69"/>
      <c r="B134" s="66"/>
      <c r="C134" s="70"/>
      <c r="D134" s="70"/>
      <c r="E134" s="71"/>
      <c r="F134" s="65"/>
      <c r="G134" s="66"/>
      <c r="H134" s="66"/>
      <c r="I134" s="67"/>
      <c r="J134" s="66"/>
      <c r="K134" s="66"/>
      <c r="L134" s="67"/>
      <c r="S134" s="49"/>
      <c r="V134" s="72"/>
    </row>
    <row r="135" spans="1:22" ht="12.75">
      <c r="A135" s="69" t="s">
        <v>1340</v>
      </c>
      <c r="B135" s="66"/>
      <c r="C135" s="380" t="s">
        <v>1341</v>
      </c>
      <c r="D135" s="380"/>
      <c r="E135" s="71"/>
      <c r="F135" s="65">
        <v>49464</v>
      </c>
      <c r="G135" s="66">
        <v>22982</v>
      </c>
      <c r="H135" s="66">
        <v>26482</v>
      </c>
      <c r="I135" s="67">
        <v>86.78347556831055</v>
      </c>
      <c r="J135" s="66">
        <v>48785</v>
      </c>
      <c r="K135" s="66">
        <v>679</v>
      </c>
      <c r="L135" s="67">
        <v>1.4</v>
      </c>
      <c r="M135" s="49">
        <v>161.82</v>
      </c>
      <c r="N135" s="48">
        <v>305.7</v>
      </c>
      <c r="O135" s="49">
        <v>2.2647905741782557</v>
      </c>
      <c r="P135" s="49">
        <v>1.9192929145569508</v>
      </c>
      <c r="Q135" s="66">
        <v>9445</v>
      </c>
      <c r="R135" s="66">
        <v>47191</v>
      </c>
      <c r="S135" s="49">
        <v>0.20014409527240365</v>
      </c>
      <c r="T135" s="66">
        <v>164</v>
      </c>
      <c r="U135" s="66">
        <v>2273</v>
      </c>
      <c r="V135" s="72" t="s">
        <v>1342</v>
      </c>
    </row>
    <row r="136" spans="1:22" ht="12.75">
      <c r="A136" s="69"/>
      <c r="B136" s="66"/>
      <c r="C136" s="70"/>
      <c r="D136" s="70"/>
      <c r="E136" s="71"/>
      <c r="F136" s="65"/>
      <c r="G136" s="66"/>
      <c r="H136" s="66"/>
      <c r="I136" s="67"/>
      <c r="J136" s="66"/>
      <c r="K136" s="66"/>
      <c r="L136" s="67"/>
      <c r="S136" s="49"/>
      <c r="V136" s="72"/>
    </row>
    <row r="137" spans="1:22" ht="12.75">
      <c r="A137" s="69" t="s">
        <v>1343</v>
      </c>
      <c r="B137" s="66"/>
      <c r="C137" s="380" t="s">
        <v>1344</v>
      </c>
      <c r="D137" s="380"/>
      <c r="E137" s="71"/>
      <c r="F137" s="65">
        <v>3538</v>
      </c>
      <c r="G137" s="66">
        <v>1747</v>
      </c>
      <c r="H137" s="66">
        <v>1791</v>
      </c>
      <c r="I137" s="67">
        <v>97.54327191513121</v>
      </c>
      <c r="J137" s="66">
        <v>3848</v>
      </c>
      <c r="K137" s="66">
        <v>-310</v>
      </c>
      <c r="L137" s="67">
        <v>-8.1</v>
      </c>
      <c r="M137" s="49">
        <v>35.75</v>
      </c>
      <c r="N137" s="48">
        <v>99</v>
      </c>
      <c r="O137" s="49">
        <v>0.16199314757081248</v>
      </c>
      <c r="P137" s="49">
        <v>0.42401879678291304</v>
      </c>
      <c r="Q137" s="47">
        <v>659</v>
      </c>
      <c r="R137" s="47">
        <v>3534</v>
      </c>
      <c r="S137" s="49">
        <v>0.18647425014148275</v>
      </c>
      <c r="T137" s="47">
        <v>4</v>
      </c>
      <c r="U137" s="47">
        <v>4</v>
      </c>
      <c r="V137" s="72" t="s">
        <v>1123</v>
      </c>
    </row>
    <row r="138" spans="1:22" ht="12.75">
      <c r="A138" s="69" t="s">
        <v>1345</v>
      </c>
      <c r="B138" s="66"/>
      <c r="C138" s="380" t="s">
        <v>1346</v>
      </c>
      <c r="D138" s="380"/>
      <c r="E138" s="71"/>
      <c r="F138" s="65">
        <v>7426</v>
      </c>
      <c r="G138" s="66">
        <v>3460</v>
      </c>
      <c r="H138" s="66">
        <v>3966</v>
      </c>
      <c r="I138" s="67">
        <v>87.24155320221885</v>
      </c>
      <c r="J138" s="66">
        <v>7665</v>
      </c>
      <c r="K138" s="66">
        <v>-239</v>
      </c>
      <c r="L138" s="67">
        <v>-3.1</v>
      </c>
      <c r="M138" s="49">
        <v>27.52</v>
      </c>
      <c r="N138" s="48">
        <v>269.8</v>
      </c>
      <c r="O138" s="49">
        <v>0.34001162065032603</v>
      </c>
      <c r="P138" s="49">
        <v>0.326405518530511</v>
      </c>
      <c r="Q138" s="47">
        <v>1382</v>
      </c>
      <c r="R138" s="47">
        <v>7157</v>
      </c>
      <c r="S138" s="49">
        <v>0.19309766662009223</v>
      </c>
      <c r="T138" s="47">
        <v>13</v>
      </c>
      <c r="U138" s="47">
        <v>269</v>
      </c>
      <c r="V138" s="72" t="s">
        <v>1125</v>
      </c>
    </row>
    <row r="139" spans="1:22" ht="12.75">
      <c r="A139" s="69" t="s">
        <v>1347</v>
      </c>
      <c r="B139" s="66"/>
      <c r="C139" s="380" t="s">
        <v>1348</v>
      </c>
      <c r="D139" s="380"/>
      <c r="E139" s="71"/>
      <c r="F139" s="65">
        <v>17589</v>
      </c>
      <c r="G139" s="66">
        <v>8095</v>
      </c>
      <c r="H139" s="66">
        <v>9494</v>
      </c>
      <c r="I139" s="67">
        <v>85.26437750157994</v>
      </c>
      <c r="J139" s="66">
        <v>17022</v>
      </c>
      <c r="K139" s="66">
        <v>567</v>
      </c>
      <c r="L139" s="67">
        <v>3.3</v>
      </c>
      <c r="M139" s="49">
        <v>45.71</v>
      </c>
      <c r="N139" s="48">
        <v>384.8</v>
      </c>
      <c r="O139" s="49">
        <v>0.8053412867786944</v>
      </c>
      <c r="P139" s="49">
        <v>0.5421510265999149</v>
      </c>
      <c r="Q139" s="47">
        <v>3317</v>
      </c>
      <c r="R139" s="47">
        <v>16569</v>
      </c>
      <c r="S139" s="49">
        <v>0.2001931317520671</v>
      </c>
      <c r="T139" s="47">
        <v>56</v>
      </c>
      <c r="U139" s="47">
        <v>1020</v>
      </c>
      <c r="V139" s="72" t="s">
        <v>1127</v>
      </c>
    </row>
    <row r="140" spans="1:22" ht="12.75">
      <c r="A140" s="69" t="s">
        <v>1349</v>
      </c>
      <c r="B140" s="66"/>
      <c r="C140" s="380" t="s">
        <v>885</v>
      </c>
      <c r="D140" s="380"/>
      <c r="E140" s="71"/>
      <c r="F140" s="65">
        <v>20911</v>
      </c>
      <c r="G140" s="66">
        <v>9680</v>
      </c>
      <c r="H140" s="66">
        <v>11231</v>
      </c>
      <c r="I140" s="67">
        <v>86.1900097943193</v>
      </c>
      <c r="J140" s="66">
        <v>20250</v>
      </c>
      <c r="K140" s="66">
        <v>661</v>
      </c>
      <c r="L140" s="67">
        <v>3.3</v>
      </c>
      <c r="M140" s="49">
        <v>52.84</v>
      </c>
      <c r="N140" s="48">
        <v>395.7</v>
      </c>
      <c r="O140" s="49">
        <v>0.9574445191784229</v>
      </c>
      <c r="P140" s="49">
        <v>0.6267175726436119</v>
      </c>
      <c r="Q140" s="47">
        <v>4087</v>
      </c>
      <c r="R140" s="47">
        <v>19931</v>
      </c>
      <c r="S140" s="49">
        <v>0.20505744819627716</v>
      </c>
      <c r="T140" s="47">
        <v>91</v>
      </c>
      <c r="U140" s="47">
        <v>980</v>
      </c>
      <c r="V140" s="72" t="s">
        <v>1133</v>
      </c>
    </row>
    <row r="141" spans="1:22" ht="12.75">
      <c r="A141" s="69"/>
      <c r="B141" s="66"/>
      <c r="C141" s="70"/>
      <c r="D141" s="70"/>
      <c r="E141" s="71"/>
      <c r="F141" s="65"/>
      <c r="G141" s="66"/>
      <c r="H141" s="66"/>
      <c r="I141" s="67"/>
      <c r="J141" s="66"/>
      <c r="K141" s="66"/>
      <c r="L141" s="67"/>
      <c r="S141" s="49"/>
      <c r="V141" s="72"/>
    </row>
    <row r="142" spans="1:22" ht="12.75">
      <c r="A142" s="69" t="s">
        <v>1350</v>
      </c>
      <c r="B142" s="66"/>
      <c r="C142" s="380" t="s">
        <v>193</v>
      </c>
      <c r="D142" s="380"/>
      <c r="E142" s="71"/>
      <c r="F142" s="65">
        <v>28244</v>
      </c>
      <c r="G142" s="66">
        <v>13858</v>
      </c>
      <c r="H142" s="66">
        <v>14386</v>
      </c>
      <c r="I142" s="67">
        <v>96.32976504935354</v>
      </c>
      <c r="J142" s="66">
        <v>31309</v>
      </c>
      <c r="K142" s="66">
        <v>-3065</v>
      </c>
      <c r="L142" s="67">
        <v>-9.8</v>
      </c>
      <c r="M142" s="49">
        <v>381.93</v>
      </c>
      <c r="N142" s="48">
        <v>74</v>
      </c>
      <c r="O142" s="49">
        <v>1.2931979819078654</v>
      </c>
      <c r="P142" s="49">
        <v>4.529944029518825</v>
      </c>
      <c r="Q142" s="66">
        <v>5542</v>
      </c>
      <c r="R142" s="66">
        <v>27998</v>
      </c>
      <c r="S142" s="49">
        <v>0.19794271019358525</v>
      </c>
      <c r="T142" s="66">
        <v>166</v>
      </c>
      <c r="U142" s="66">
        <v>246</v>
      </c>
      <c r="V142" s="72" t="s">
        <v>1351</v>
      </c>
    </row>
    <row r="143" spans="1:22" ht="12.75">
      <c r="A143" s="69"/>
      <c r="B143" s="66"/>
      <c r="C143" s="70"/>
      <c r="D143" s="70"/>
      <c r="E143" s="71"/>
      <c r="F143" s="65"/>
      <c r="G143" s="66"/>
      <c r="H143" s="66"/>
      <c r="I143" s="67"/>
      <c r="J143" s="66"/>
      <c r="K143" s="66"/>
      <c r="L143" s="67"/>
      <c r="S143" s="49"/>
      <c r="V143" s="72"/>
    </row>
    <row r="144" spans="1:22" ht="12.75">
      <c r="A144" s="69" t="s">
        <v>1352</v>
      </c>
      <c r="B144" s="66"/>
      <c r="C144" s="380" t="s">
        <v>1353</v>
      </c>
      <c r="D144" s="380"/>
      <c r="E144" s="71"/>
      <c r="F144" s="65">
        <v>7677</v>
      </c>
      <c r="G144" s="66">
        <v>3801</v>
      </c>
      <c r="H144" s="66">
        <v>3876</v>
      </c>
      <c r="I144" s="67">
        <v>98.06501547987617</v>
      </c>
      <c r="J144" s="66">
        <v>8659</v>
      </c>
      <c r="K144" s="66">
        <v>-982</v>
      </c>
      <c r="L144" s="67">
        <v>-11.3</v>
      </c>
      <c r="M144" s="49">
        <v>97.23</v>
      </c>
      <c r="N144" s="48">
        <v>79</v>
      </c>
      <c r="O144" s="49">
        <v>0.3515040683722802</v>
      </c>
      <c r="P144" s="49">
        <v>1.1532125205930808</v>
      </c>
      <c r="Q144" s="47">
        <v>1527</v>
      </c>
      <c r="R144" s="47">
        <v>7514</v>
      </c>
      <c r="S144" s="49">
        <v>0.2032206547777482</v>
      </c>
      <c r="T144" s="47">
        <v>100</v>
      </c>
      <c r="U144" s="47">
        <v>163</v>
      </c>
      <c r="V144" s="72" t="s">
        <v>1134</v>
      </c>
    </row>
    <row r="145" spans="1:22" ht="12.75">
      <c r="A145" s="69" t="s">
        <v>1354</v>
      </c>
      <c r="B145" s="66"/>
      <c r="C145" s="380" t="s">
        <v>1355</v>
      </c>
      <c r="D145" s="380"/>
      <c r="E145" s="71"/>
      <c r="F145" s="65">
        <v>7425</v>
      </c>
      <c r="G145" s="66">
        <v>3603</v>
      </c>
      <c r="H145" s="66">
        <v>3822</v>
      </c>
      <c r="I145" s="67">
        <v>94.27001569858713</v>
      </c>
      <c r="J145" s="66">
        <v>8215</v>
      </c>
      <c r="K145" s="66">
        <v>-790</v>
      </c>
      <c r="L145" s="67">
        <v>-9.6</v>
      </c>
      <c r="M145" s="49">
        <v>104.84</v>
      </c>
      <c r="N145" s="48">
        <v>70.8</v>
      </c>
      <c r="O145" s="49">
        <v>0.33996583400601543</v>
      </c>
      <c r="P145" s="49">
        <v>1.243472186146031</v>
      </c>
      <c r="Q145" s="47">
        <v>1484</v>
      </c>
      <c r="R145" s="47">
        <v>7394</v>
      </c>
      <c r="S145" s="49">
        <v>0.20070327292399243</v>
      </c>
      <c r="T145" s="47">
        <v>24</v>
      </c>
      <c r="U145" s="47">
        <v>31</v>
      </c>
      <c r="V145" s="72" t="s">
        <v>1136</v>
      </c>
    </row>
    <row r="146" spans="1:22" ht="12.75">
      <c r="A146" s="69" t="s">
        <v>1356</v>
      </c>
      <c r="B146" s="66"/>
      <c r="C146" s="380" t="s">
        <v>293</v>
      </c>
      <c r="D146" s="380"/>
      <c r="E146" s="71"/>
      <c r="F146" s="65">
        <v>4203</v>
      </c>
      <c r="G146" s="66">
        <v>2096</v>
      </c>
      <c r="H146" s="66">
        <v>2107</v>
      </c>
      <c r="I146" s="67">
        <v>99.47793070716658</v>
      </c>
      <c r="J146" s="66">
        <v>4495</v>
      </c>
      <c r="K146" s="66">
        <v>-292</v>
      </c>
      <c r="L146" s="67">
        <v>-6.5</v>
      </c>
      <c r="M146" s="49">
        <v>52.56</v>
      </c>
      <c r="N146" s="48">
        <v>80</v>
      </c>
      <c r="O146" s="49">
        <v>0.19244126603734452</v>
      </c>
      <c r="P146" s="49">
        <v>0.6233965862632143</v>
      </c>
      <c r="Q146" s="47">
        <v>752</v>
      </c>
      <c r="R146" s="47">
        <v>4188</v>
      </c>
      <c r="S146" s="49">
        <v>0.17956064947468958</v>
      </c>
      <c r="T146" s="47">
        <v>14</v>
      </c>
      <c r="U146" s="47">
        <v>15</v>
      </c>
      <c r="V146" s="72" t="s">
        <v>1138</v>
      </c>
    </row>
    <row r="147" spans="1:22" ht="12.75">
      <c r="A147" s="69" t="s">
        <v>1357</v>
      </c>
      <c r="B147" s="66"/>
      <c r="C147" s="380" t="s">
        <v>203</v>
      </c>
      <c r="D147" s="380"/>
      <c r="E147" s="71"/>
      <c r="F147" s="65">
        <v>8939</v>
      </c>
      <c r="G147" s="66">
        <v>4358</v>
      </c>
      <c r="H147" s="66">
        <v>4581</v>
      </c>
      <c r="I147" s="67">
        <v>95.13206723422833</v>
      </c>
      <c r="J147" s="66">
        <v>9940</v>
      </c>
      <c r="K147" s="66">
        <v>-1001</v>
      </c>
      <c r="L147" s="67">
        <v>-10.1</v>
      </c>
      <c r="M147" s="49">
        <v>127.3</v>
      </c>
      <c r="N147" s="48">
        <v>70.2</v>
      </c>
      <c r="O147" s="49">
        <v>0.4092868134922252</v>
      </c>
      <c r="P147" s="49">
        <v>1.509862736516499</v>
      </c>
      <c r="Q147" s="47">
        <v>1779</v>
      </c>
      <c r="R147" s="47">
        <v>8902</v>
      </c>
      <c r="S147" s="49">
        <v>0.19984273197034375</v>
      </c>
      <c r="T147" s="47">
        <v>28</v>
      </c>
      <c r="U147" s="47">
        <v>37</v>
      </c>
      <c r="V147" s="72" t="s">
        <v>1144</v>
      </c>
    </row>
    <row r="148" spans="1:22" ht="12.75">
      <c r="A148" s="69"/>
      <c r="B148" s="66"/>
      <c r="C148" s="70"/>
      <c r="D148" s="70"/>
      <c r="E148" s="71"/>
      <c r="F148" s="65"/>
      <c r="G148" s="66"/>
      <c r="H148" s="66"/>
      <c r="I148" s="67"/>
      <c r="J148" s="66"/>
      <c r="K148" s="66"/>
      <c r="L148" s="67"/>
      <c r="S148" s="49"/>
      <c r="V148" s="72"/>
    </row>
    <row r="149" spans="1:22" ht="12.75">
      <c r="A149" s="69" t="s">
        <v>1358</v>
      </c>
      <c r="B149" s="66"/>
      <c r="C149" s="380" t="s">
        <v>205</v>
      </c>
      <c r="D149" s="380"/>
      <c r="E149" s="71"/>
      <c r="F149" s="65">
        <v>20671</v>
      </c>
      <c r="G149" s="66">
        <v>9961</v>
      </c>
      <c r="H149" s="66">
        <v>10710</v>
      </c>
      <c r="I149" s="67">
        <v>93.00653594771242</v>
      </c>
      <c r="J149" s="66">
        <v>22737</v>
      </c>
      <c r="K149" s="66">
        <v>-2066</v>
      </c>
      <c r="L149" s="67">
        <v>-9.1</v>
      </c>
      <c r="M149" s="49">
        <v>219.45</v>
      </c>
      <c r="N149" s="48">
        <v>94.2</v>
      </c>
      <c r="O149" s="49">
        <v>0.9464557245438848</v>
      </c>
      <c r="P149" s="49">
        <v>2.602823075636651</v>
      </c>
      <c r="Q149" s="66">
        <v>4346</v>
      </c>
      <c r="R149" s="66">
        <v>20549</v>
      </c>
      <c r="S149" s="49">
        <v>0.211494476616867</v>
      </c>
      <c r="T149" s="66">
        <v>72</v>
      </c>
      <c r="U149" s="66">
        <v>122</v>
      </c>
      <c r="V149" s="72" t="s">
        <v>1359</v>
      </c>
    </row>
    <row r="150" spans="1:22" ht="12.75">
      <c r="A150" s="69"/>
      <c r="B150" s="66"/>
      <c r="C150" s="70"/>
      <c r="D150" s="70"/>
      <c r="E150" s="71"/>
      <c r="F150" s="65"/>
      <c r="G150" s="66"/>
      <c r="H150" s="66"/>
      <c r="I150" s="67"/>
      <c r="J150" s="66"/>
      <c r="K150" s="66"/>
      <c r="L150" s="67"/>
      <c r="S150" s="49"/>
      <c r="V150" s="72"/>
    </row>
    <row r="151" spans="1:22" ht="12.75">
      <c r="A151" s="69" t="s">
        <v>1360</v>
      </c>
      <c r="B151" s="66"/>
      <c r="C151" s="380" t="s">
        <v>294</v>
      </c>
      <c r="D151" s="380"/>
      <c r="E151" s="71"/>
      <c r="F151" s="65">
        <v>10098</v>
      </c>
      <c r="G151" s="66">
        <v>4854</v>
      </c>
      <c r="H151" s="66">
        <v>5244</v>
      </c>
      <c r="I151" s="67">
        <v>92.5629290617849</v>
      </c>
      <c r="J151" s="66">
        <v>10959</v>
      </c>
      <c r="K151" s="66">
        <v>-861</v>
      </c>
      <c r="L151" s="67">
        <v>-7.9</v>
      </c>
      <c r="M151" s="49">
        <v>83.84</v>
      </c>
      <c r="N151" s="48">
        <v>120.4</v>
      </c>
      <c r="O151" s="49">
        <v>0.462353534248181</v>
      </c>
      <c r="P151" s="49">
        <v>0.9943982076162079</v>
      </c>
      <c r="Q151" s="47">
        <v>2099</v>
      </c>
      <c r="R151" s="47">
        <v>10002</v>
      </c>
      <c r="S151" s="49">
        <v>0.20985802839432113</v>
      </c>
      <c r="T151" s="47">
        <v>51</v>
      </c>
      <c r="U151" s="47">
        <v>96</v>
      </c>
      <c r="V151" s="72" t="s">
        <v>1145</v>
      </c>
    </row>
    <row r="152" spans="1:22" ht="12.75">
      <c r="A152" s="69" t="s">
        <v>1361</v>
      </c>
      <c r="B152" s="66"/>
      <c r="C152" s="380" t="s">
        <v>1362</v>
      </c>
      <c r="D152" s="380"/>
      <c r="E152" s="71"/>
      <c r="F152" s="65">
        <v>4589</v>
      </c>
      <c r="G152" s="66">
        <v>2243</v>
      </c>
      <c r="H152" s="66">
        <v>2346</v>
      </c>
      <c r="I152" s="67">
        <v>95.60954816709292</v>
      </c>
      <c r="J152" s="66">
        <v>5226</v>
      </c>
      <c r="K152" s="66">
        <v>-637</v>
      </c>
      <c r="L152" s="67">
        <v>-12.2</v>
      </c>
      <c r="M152" s="49">
        <v>70.14</v>
      </c>
      <c r="N152" s="48">
        <v>65.4</v>
      </c>
      <c r="O152" s="49">
        <v>0.21011491074122624</v>
      </c>
      <c r="P152" s="49">
        <v>0.8319070882896091</v>
      </c>
      <c r="Q152" s="47">
        <v>984</v>
      </c>
      <c r="R152" s="47">
        <v>4569</v>
      </c>
      <c r="S152" s="49">
        <v>0.2153644123440578</v>
      </c>
      <c r="T152" s="47">
        <v>15</v>
      </c>
      <c r="U152" s="47">
        <v>20</v>
      </c>
      <c r="V152" s="72" t="s">
        <v>1147</v>
      </c>
    </row>
    <row r="153" spans="1:22" ht="12.75">
      <c r="A153" s="69" t="s">
        <v>1363</v>
      </c>
      <c r="B153" s="66"/>
      <c r="C153" s="380" t="s">
        <v>846</v>
      </c>
      <c r="D153" s="380"/>
      <c r="E153" s="71"/>
      <c r="F153" s="65">
        <v>5984</v>
      </c>
      <c r="G153" s="66">
        <v>2864</v>
      </c>
      <c r="H153" s="66">
        <v>3120</v>
      </c>
      <c r="I153" s="67">
        <v>91.7948717948718</v>
      </c>
      <c r="J153" s="66">
        <v>6552</v>
      </c>
      <c r="K153" s="66">
        <v>-568</v>
      </c>
      <c r="L153" s="67">
        <v>-8.7</v>
      </c>
      <c r="M153" s="49">
        <v>65.47</v>
      </c>
      <c r="N153" s="48">
        <v>91.4</v>
      </c>
      <c r="O153" s="49">
        <v>0.2739872795544776</v>
      </c>
      <c r="P153" s="49">
        <v>0.776517779730834</v>
      </c>
      <c r="Q153" s="47">
        <v>1263</v>
      </c>
      <c r="R153" s="47">
        <v>5978</v>
      </c>
      <c r="S153" s="49">
        <v>0.21127467380394782</v>
      </c>
      <c r="T153" s="47">
        <v>6</v>
      </c>
      <c r="U153" s="47">
        <v>6</v>
      </c>
      <c r="V153" s="72" t="s">
        <v>1153</v>
      </c>
    </row>
    <row r="154" spans="1:22" ht="12.75">
      <c r="A154" s="69"/>
      <c r="B154" s="66"/>
      <c r="C154" s="70"/>
      <c r="D154" s="70"/>
      <c r="E154" s="71"/>
      <c r="F154" s="65"/>
      <c r="G154" s="66"/>
      <c r="H154" s="66"/>
      <c r="I154" s="67"/>
      <c r="J154" s="66"/>
      <c r="K154" s="66"/>
      <c r="L154" s="67"/>
      <c r="S154" s="49"/>
      <c r="V154" s="72"/>
    </row>
    <row r="155" spans="1:22" ht="12.75">
      <c r="A155" s="69" t="s">
        <v>1364</v>
      </c>
      <c r="B155" s="66"/>
      <c r="C155" s="380" t="s">
        <v>214</v>
      </c>
      <c r="D155" s="380"/>
      <c r="E155" s="71"/>
      <c r="F155" s="65">
        <v>34883</v>
      </c>
      <c r="G155" s="66">
        <v>17063</v>
      </c>
      <c r="H155" s="66">
        <v>17820</v>
      </c>
      <c r="I155" s="67">
        <v>95.75196408529742</v>
      </c>
      <c r="J155" s="66">
        <v>38353</v>
      </c>
      <c r="K155" s="66">
        <v>-3470</v>
      </c>
      <c r="L155" s="67">
        <v>-9</v>
      </c>
      <c r="M155" s="49">
        <v>462.96</v>
      </c>
      <c r="N155" s="48">
        <v>75.3</v>
      </c>
      <c r="O155" s="49">
        <v>1.5971755134857692</v>
      </c>
      <c r="P155" s="49">
        <v>5.491013766674613</v>
      </c>
      <c r="Q155" s="66">
        <v>7521</v>
      </c>
      <c r="R155" s="66">
        <v>34649</v>
      </c>
      <c r="S155" s="49">
        <v>0.21706254148748882</v>
      </c>
      <c r="T155" s="66">
        <v>203</v>
      </c>
      <c r="U155" s="66">
        <v>234</v>
      </c>
      <c r="V155" s="72" t="s">
        <v>1365</v>
      </c>
    </row>
    <row r="156" spans="1:22" ht="12.75">
      <c r="A156" s="69"/>
      <c r="B156" s="66"/>
      <c r="C156" s="70"/>
      <c r="D156" s="70"/>
      <c r="E156" s="71"/>
      <c r="F156" s="65"/>
      <c r="G156" s="66"/>
      <c r="H156" s="66"/>
      <c r="I156" s="67"/>
      <c r="J156" s="66"/>
      <c r="K156" s="66"/>
      <c r="L156" s="67"/>
      <c r="S156" s="49"/>
      <c r="V156" s="72"/>
    </row>
    <row r="157" spans="1:22" ht="12.75">
      <c r="A157" s="69" t="s">
        <v>1366</v>
      </c>
      <c r="B157" s="66"/>
      <c r="C157" s="380" t="s">
        <v>1367</v>
      </c>
      <c r="D157" s="380"/>
      <c r="E157" s="71"/>
      <c r="F157" s="65">
        <v>3855</v>
      </c>
      <c r="G157" s="66">
        <v>1899</v>
      </c>
      <c r="H157" s="66">
        <v>1956</v>
      </c>
      <c r="I157" s="67">
        <v>97.08588957055214</v>
      </c>
      <c r="J157" s="66">
        <v>4418</v>
      </c>
      <c r="K157" s="66">
        <v>-563</v>
      </c>
      <c r="L157" s="67">
        <v>-12.7</v>
      </c>
      <c r="M157" s="49">
        <v>87.47</v>
      </c>
      <c r="N157" s="48">
        <v>44.1</v>
      </c>
      <c r="O157" s="49">
        <v>0.1765075138172646</v>
      </c>
      <c r="P157" s="49">
        <v>1.0374524239049343</v>
      </c>
      <c r="Q157" s="47">
        <v>801</v>
      </c>
      <c r="R157" s="47">
        <v>3828</v>
      </c>
      <c r="S157" s="49">
        <v>0.20924764890282133</v>
      </c>
      <c r="T157" s="47">
        <v>14</v>
      </c>
      <c r="U157" s="47">
        <v>27</v>
      </c>
      <c r="V157" s="72" t="s">
        <v>245</v>
      </c>
    </row>
    <row r="158" spans="1:22" ht="12.75">
      <c r="A158" s="69" t="s">
        <v>1368</v>
      </c>
      <c r="B158" s="66"/>
      <c r="C158" s="380" t="s">
        <v>1369</v>
      </c>
      <c r="D158" s="380"/>
      <c r="E158" s="71"/>
      <c r="F158" s="65">
        <v>3803</v>
      </c>
      <c r="G158" s="66">
        <v>1833</v>
      </c>
      <c r="H158" s="66">
        <v>1970</v>
      </c>
      <c r="I158" s="67">
        <v>93.04568527918782</v>
      </c>
      <c r="J158" s="66">
        <v>4079</v>
      </c>
      <c r="K158" s="66">
        <v>-276</v>
      </c>
      <c r="L158" s="67">
        <v>-6.8</v>
      </c>
      <c r="M158" s="49">
        <v>80.21</v>
      </c>
      <c r="N158" s="48">
        <v>47.4</v>
      </c>
      <c r="O158" s="49">
        <v>0.17412660831311472</v>
      </c>
      <c r="P158" s="49">
        <v>0.9513439913274812</v>
      </c>
      <c r="Q158" s="47">
        <v>803</v>
      </c>
      <c r="R158" s="47">
        <v>3780</v>
      </c>
      <c r="S158" s="49">
        <v>0.21243386243386245</v>
      </c>
      <c r="T158" s="47">
        <v>17</v>
      </c>
      <c r="U158" s="47">
        <v>23</v>
      </c>
      <c r="V158" s="72" t="s">
        <v>306</v>
      </c>
    </row>
    <row r="159" spans="1:22" ht="12.75">
      <c r="A159" s="69" t="s">
        <v>1370</v>
      </c>
      <c r="B159" s="66"/>
      <c r="C159" s="380" t="s">
        <v>1371</v>
      </c>
      <c r="D159" s="380"/>
      <c r="E159" s="71"/>
      <c r="F159" s="65">
        <v>5625</v>
      </c>
      <c r="G159" s="66">
        <v>2828</v>
      </c>
      <c r="H159" s="66">
        <v>2797</v>
      </c>
      <c r="I159" s="67">
        <v>101.10833035395066</v>
      </c>
      <c r="J159" s="66">
        <v>6300</v>
      </c>
      <c r="K159" s="66">
        <v>-675</v>
      </c>
      <c r="L159" s="67">
        <v>-10.7</v>
      </c>
      <c r="M159" s="49">
        <v>93.55</v>
      </c>
      <c r="N159" s="48">
        <v>60.1</v>
      </c>
      <c r="O159" s="49">
        <v>0.25754987424698145</v>
      </c>
      <c r="P159" s="49">
        <v>1.1095652710221404</v>
      </c>
      <c r="Q159" s="47">
        <v>1163</v>
      </c>
      <c r="R159" s="47">
        <v>5600</v>
      </c>
      <c r="S159" s="49">
        <v>0.20767857142857143</v>
      </c>
      <c r="T159" s="47">
        <v>25</v>
      </c>
      <c r="U159" s="47">
        <v>25</v>
      </c>
      <c r="V159" s="72" t="s">
        <v>307</v>
      </c>
    </row>
    <row r="160" spans="1:22" ht="12.75">
      <c r="A160" s="69" t="s">
        <v>1372</v>
      </c>
      <c r="B160" s="66"/>
      <c r="C160" s="380" t="s">
        <v>1373</v>
      </c>
      <c r="D160" s="380"/>
      <c r="E160" s="71"/>
      <c r="F160" s="65">
        <v>9213</v>
      </c>
      <c r="G160" s="66">
        <v>4454</v>
      </c>
      <c r="H160" s="66">
        <v>4759</v>
      </c>
      <c r="I160" s="67">
        <v>93.5910905652448</v>
      </c>
      <c r="J160" s="66">
        <v>9959</v>
      </c>
      <c r="K160" s="66">
        <v>-746</v>
      </c>
      <c r="L160" s="67">
        <v>-7.5</v>
      </c>
      <c r="M160" s="49">
        <v>84.58</v>
      </c>
      <c r="N160" s="48">
        <v>108.9</v>
      </c>
      <c r="O160" s="49">
        <v>0.42183235403332264</v>
      </c>
      <c r="P160" s="49">
        <v>1.0031751001929732</v>
      </c>
      <c r="Q160" s="47">
        <v>2019</v>
      </c>
      <c r="R160" s="47">
        <v>9084</v>
      </c>
      <c r="S160" s="49">
        <v>0.22225891677675033</v>
      </c>
      <c r="T160" s="47">
        <v>122</v>
      </c>
      <c r="U160" s="47">
        <v>129</v>
      </c>
      <c r="V160" s="72" t="s">
        <v>308</v>
      </c>
    </row>
    <row r="161" spans="1:22" ht="12.75">
      <c r="A161" s="69" t="s">
        <v>1374</v>
      </c>
      <c r="B161" s="66"/>
      <c r="C161" s="380" t="s">
        <v>1375</v>
      </c>
      <c r="D161" s="380"/>
      <c r="E161" s="71"/>
      <c r="F161" s="65">
        <v>5796</v>
      </c>
      <c r="G161" s="66">
        <v>2812</v>
      </c>
      <c r="H161" s="66">
        <v>2984</v>
      </c>
      <c r="I161" s="67">
        <v>94.23592493297586</v>
      </c>
      <c r="J161" s="66">
        <v>6384</v>
      </c>
      <c r="K161" s="66">
        <v>-588</v>
      </c>
      <c r="L161" s="67">
        <v>-9.2</v>
      </c>
      <c r="M161" s="49">
        <v>43.33</v>
      </c>
      <c r="N161" s="48">
        <v>133.8</v>
      </c>
      <c r="O161" s="49">
        <v>0.26537939042408965</v>
      </c>
      <c r="P161" s="49">
        <v>0.5139226423665348</v>
      </c>
      <c r="Q161" s="47">
        <v>1302</v>
      </c>
      <c r="R161" s="47">
        <v>5783</v>
      </c>
      <c r="S161" s="49">
        <v>0.22514265951928064</v>
      </c>
      <c r="T161" s="47">
        <v>13</v>
      </c>
      <c r="U161" s="47">
        <v>13</v>
      </c>
      <c r="V161" s="72" t="s">
        <v>309</v>
      </c>
    </row>
    <row r="162" spans="1:22" ht="12.75">
      <c r="A162" s="69" t="s">
        <v>1376</v>
      </c>
      <c r="B162" s="66"/>
      <c r="C162" s="380" t="s">
        <v>203</v>
      </c>
      <c r="D162" s="380"/>
      <c r="E162" s="71"/>
      <c r="F162" s="65">
        <v>6591</v>
      </c>
      <c r="G162" s="66">
        <v>3237</v>
      </c>
      <c r="H162" s="66">
        <v>3354</v>
      </c>
      <c r="I162" s="67">
        <v>96.51162790697676</v>
      </c>
      <c r="J162" s="66">
        <v>7213</v>
      </c>
      <c r="K162" s="66">
        <v>-622</v>
      </c>
      <c r="L162" s="67">
        <v>-8.6</v>
      </c>
      <c r="M162" s="49">
        <v>73.82</v>
      </c>
      <c r="N162" s="48">
        <v>89.3</v>
      </c>
      <c r="O162" s="49">
        <v>0.3017797726509963</v>
      </c>
      <c r="P162" s="49">
        <v>0.8755543378605494</v>
      </c>
      <c r="Q162" s="47">
        <v>1433</v>
      </c>
      <c r="R162" s="47">
        <v>6574</v>
      </c>
      <c r="S162" s="49">
        <v>0.21797992090051718</v>
      </c>
      <c r="T162" s="47">
        <v>12</v>
      </c>
      <c r="U162" s="47">
        <v>17</v>
      </c>
      <c r="V162" s="72" t="s">
        <v>310</v>
      </c>
    </row>
    <row r="163" spans="1:22" ht="12.75">
      <c r="A163" s="69"/>
      <c r="B163" s="66"/>
      <c r="C163" s="70"/>
      <c r="D163" s="70"/>
      <c r="E163" s="71"/>
      <c r="F163" s="65"/>
      <c r="G163" s="66"/>
      <c r="H163" s="66"/>
      <c r="I163" s="67"/>
      <c r="J163" s="66"/>
      <c r="K163" s="66"/>
      <c r="L163" s="67"/>
      <c r="S163" s="49"/>
      <c r="V163" s="72"/>
    </row>
    <row r="164" spans="1:22" ht="12.75">
      <c r="A164" s="69" t="s">
        <v>1377</v>
      </c>
      <c r="B164" s="66"/>
      <c r="C164" s="380" t="s">
        <v>230</v>
      </c>
      <c r="D164" s="380"/>
      <c r="E164" s="71"/>
      <c r="F164" s="65">
        <v>45910</v>
      </c>
      <c r="G164" s="66">
        <v>22512</v>
      </c>
      <c r="H164" s="66">
        <v>23398</v>
      </c>
      <c r="I164" s="67">
        <v>96.21335156851013</v>
      </c>
      <c r="J164" s="66">
        <v>50273</v>
      </c>
      <c r="K164" s="66">
        <v>-4363</v>
      </c>
      <c r="L164" s="67">
        <v>-8.7</v>
      </c>
      <c r="M164" s="49">
        <v>931.15</v>
      </c>
      <c r="N164" s="48">
        <v>49.3</v>
      </c>
      <c r="O164" s="49">
        <v>2.102064840298474</v>
      </c>
      <c r="P164" s="49">
        <v>11.044058814668798</v>
      </c>
      <c r="Q164" s="66">
        <v>9387</v>
      </c>
      <c r="R164" s="66">
        <v>45443</v>
      </c>
      <c r="S164" s="49">
        <v>0.20656646788284225</v>
      </c>
      <c r="T164" s="66">
        <v>290</v>
      </c>
      <c r="U164" s="66">
        <v>467</v>
      </c>
      <c r="V164" s="72" t="s">
        <v>1378</v>
      </c>
    </row>
    <row r="165" spans="1:22" ht="12.75">
      <c r="A165" s="69"/>
      <c r="B165" s="66"/>
      <c r="C165" s="70"/>
      <c r="D165" s="70"/>
      <c r="E165" s="71"/>
      <c r="F165" s="65"/>
      <c r="G165" s="66"/>
      <c r="H165" s="66"/>
      <c r="I165" s="67"/>
      <c r="J165" s="66"/>
      <c r="K165" s="66"/>
      <c r="L165" s="67"/>
      <c r="S165" s="49"/>
      <c r="V165" s="72"/>
    </row>
    <row r="166" spans="1:22" ht="12.75">
      <c r="A166" s="69" t="s">
        <v>1379</v>
      </c>
      <c r="B166" s="66"/>
      <c r="C166" s="380" t="s">
        <v>1380</v>
      </c>
      <c r="D166" s="380"/>
      <c r="E166" s="71"/>
      <c r="F166" s="65">
        <v>10463</v>
      </c>
      <c r="G166" s="66">
        <v>5144</v>
      </c>
      <c r="H166" s="66">
        <v>5319</v>
      </c>
      <c r="I166" s="67">
        <v>96.70990787742056</v>
      </c>
      <c r="J166" s="66">
        <v>11513</v>
      </c>
      <c r="K166" s="66">
        <v>-1050</v>
      </c>
      <c r="L166" s="67">
        <v>-9.1</v>
      </c>
      <c r="M166" s="49">
        <v>225.9</v>
      </c>
      <c r="N166" s="48">
        <v>46.3</v>
      </c>
      <c r="O166" s="49">
        <v>0.47906565942154067</v>
      </c>
      <c r="P166" s="49">
        <v>2.6793243690422397</v>
      </c>
      <c r="Q166" s="47">
        <v>2096</v>
      </c>
      <c r="R166" s="47">
        <v>10344</v>
      </c>
      <c r="S166" s="49">
        <v>0.2026295436968291</v>
      </c>
      <c r="T166" s="47">
        <v>60</v>
      </c>
      <c r="U166" s="47">
        <v>119</v>
      </c>
      <c r="V166" s="72" t="s">
        <v>311</v>
      </c>
    </row>
    <row r="167" spans="1:22" ht="12.75">
      <c r="A167" s="69" t="s">
        <v>1381</v>
      </c>
      <c r="B167" s="66"/>
      <c r="C167" s="380" t="s">
        <v>1382</v>
      </c>
      <c r="D167" s="380"/>
      <c r="E167" s="71"/>
      <c r="F167" s="65">
        <v>20017</v>
      </c>
      <c r="G167" s="66">
        <v>9754</v>
      </c>
      <c r="H167" s="66">
        <v>10263</v>
      </c>
      <c r="I167" s="67">
        <v>95.0404365195362</v>
      </c>
      <c r="J167" s="66">
        <v>21713</v>
      </c>
      <c r="K167" s="66">
        <v>-1696</v>
      </c>
      <c r="L167" s="67">
        <v>-7.8</v>
      </c>
      <c r="M167" s="49">
        <v>305.27</v>
      </c>
      <c r="N167" s="48">
        <v>65.6</v>
      </c>
      <c r="O167" s="49">
        <v>0.9165112591647693</v>
      </c>
      <c r="P167" s="49">
        <v>3.620705401228528</v>
      </c>
      <c r="Q167" s="47">
        <v>4242</v>
      </c>
      <c r="R167" s="47">
        <v>19782</v>
      </c>
      <c r="S167" s="49">
        <v>0.21443736730360935</v>
      </c>
      <c r="T167" s="47">
        <v>137</v>
      </c>
      <c r="U167" s="47">
        <v>235</v>
      </c>
      <c r="V167" s="72" t="s">
        <v>320</v>
      </c>
    </row>
    <row r="168" spans="1:22" ht="12.75">
      <c r="A168" s="69" t="s">
        <v>1383</v>
      </c>
      <c r="B168" s="66"/>
      <c r="C168" s="380" t="s">
        <v>1384</v>
      </c>
      <c r="D168" s="380"/>
      <c r="E168" s="71"/>
      <c r="F168" s="65">
        <v>5608</v>
      </c>
      <c r="G168" s="66">
        <v>2789</v>
      </c>
      <c r="H168" s="66">
        <v>2819</v>
      </c>
      <c r="I168" s="67">
        <v>98.93579283433841</v>
      </c>
      <c r="J168" s="66">
        <v>6290</v>
      </c>
      <c r="K168" s="66">
        <v>-682</v>
      </c>
      <c r="L168" s="67">
        <v>-10.8</v>
      </c>
      <c r="M168" s="49">
        <v>108.28</v>
      </c>
      <c r="N168" s="48">
        <v>51.8</v>
      </c>
      <c r="O168" s="49">
        <v>0.25677150129370163</v>
      </c>
      <c r="P168" s="49">
        <v>1.284272875962345</v>
      </c>
      <c r="Q168" s="47">
        <v>1134</v>
      </c>
      <c r="R168" s="47">
        <v>5579</v>
      </c>
      <c r="S168" s="49">
        <v>0.20326223337515684</v>
      </c>
      <c r="T168" s="47">
        <v>29</v>
      </c>
      <c r="U168" s="47">
        <v>29</v>
      </c>
      <c r="V168" s="72" t="s">
        <v>321</v>
      </c>
    </row>
    <row r="169" spans="1:22" ht="12.75">
      <c r="A169" s="69" t="s">
        <v>1385</v>
      </c>
      <c r="B169" s="66"/>
      <c r="C169" s="380" t="s">
        <v>1386</v>
      </c>
      <c r="D169" s="380"/>
      <c r="E169" s="71"/>
      <c r="F169" s="65">
        <v>4983</v>
      </c>
      <c r="G169" s="66">
        <v>2481</v>
      </c>
      <c r="H169" s="66">
        <v>2502</v>
      </c>
      <c r="I169" s="67">
        <v>99.16067146282974</v>
      </c>
      <c r="J169" s="66">
        <v>5459</v>
      </c>
      <c r="K169" s="66">
        <v>-476</v>
      </c>
      <c r="L169" s="67">
        <v>-8.7</v>
      </c>
      <c r="M169" s="49">
        <v>159.76</v>
      </c>
      <c r="N169" s="48">
        <v>31.2</v>
      </c>
      <c r="O169" s="49">
        <v>0.2281548485995926</v>
      </c>
      <c r="P169" s="49">
        <v>1.8948599433297395</v>
      </c>
      <c r="Q169" s="47">
        <v>952</v>
      </c>
      <c r="R169" s="47">
        <v>4932</v>
      </c>
      <c r="S169" s="49">
        <v>0.19302514193025141</v>
      </c>
      <c r="T169" s="47">
        <v>31</v>
      </c>
      <c r="U169" s="47">
        <v>51</v>
      </c>
      <c r="V169" s="72" t="s">
        <v>1166</v>
      </c>
    </row>
    <row r="170" spans="1:22" ht="12.75">
      <c r="A170" s="69" t="s">
        <v>1387</v>
      </c>
      <c r="B170" s="66"/>
      <c r="C170" s="380" t="s">
        <v>1388</v>
      </c>
      <c r="D170" s="380"/>
      <c r="E170" s="71"/>
      <c r="F170" s="65">
        <v>4839</v>
      </c>
      <c r="G170" s="66">
        <v>2344</v>
      </c>
      <c r="H170" s="66">
        <v>2495</v>
      </c>
      <c r="I170" s="67">
        <v>93.94789579158316</v>
      </c>
      <c r="J170" s="66">
        <v>5298</v>
      </c>
      <c r="K170" s="66">
        <v>-459</v>
      </c>
      <c r="L170" s="67">
        <v>-8.7</v>
      </c>
      <c r="M170" s="49">
        <v>131.94</v>
      </c>
      <c r="N170" s="48">
        <v>36.7</v>
      </c>
      <c r="O170" s="49">
        <v>0.22156157181886987</v>
      </c>
      <c r="P170" s="49">
        <v>1.5648962251059453</v>
      </c>
      <c r="Q170" s="47">
        <v>963</v>
      </c>
      <c r="R170" s="47">
        <v>4806</v>
      </c>
      <c r="S170" s="49">
        <v>0.20037453183520598</v>
      </c>
      <c r="T170" s="47">
        <v>33</v>
      </c>
      <c r="U170" s="47">
        <v>33</v>
      </c>
      <c r="V170" s="72" t="s">
        <v>1389</v>
      </c>
    </row>
    <row r="171" spans="1:22" ht="12.75">
      <c r="A171" s="69"/>
      <c r="B171" s="66"/>
      <c r="C171" s="70"/>
      <c r="D171" s="70"/>
      <c r="E171" s="71"/>
      <c r="F171" s="65"/>
      <c r="G171" s="66"/>
      <c r="H171" s="66"/>
      <c r="I171" s="67"/>
      <c r="J171" s="66"/>
      <c r="K171" s="66"/>
      <c r="L171" s="67"/>
      <c r="S171" s="49"/>
      <c r="V171" s="72"/>
    </row>
    <row r="172" spans="1:22" ht="12.75">
      <c r="A172" s="69"/>
      <c r="B172" s="66"/>
      <c r="C172" s="380" t="s">
        <v>1390</v>
      </c>
      <c r="D172" s="380"/>
      <c r="E172" s="77" t="s">
        <v>244</v>
      </c>
      <c r="F172" s="65">
        <v>913363</v>
      </c>
      <c r="G172" s="66">
        <v>442704</v>
      </c>
      <c r="H172" s="66">
        <v>470659</v>
      </c>
      <c r="I172" s="67">
        <v>94.06045565898027</v>
      </c>
      <c r="J172" s="78" t="s">
        <v>1391</v>
      </c>
      <c r="K172" s="78" t="s">
        <v>1391</v>
      </c>
      <c r="L172" s="78" t="s">
        <v>1391</v>
      </c>
      <c r="M172" s="49">
        <v>107.4</v>
      </c>
      <c r="N172" s="48">
        <v>8504</v>
      </c>
      <c r="O172" s="49">
        <v>41.81982680743923</v>
      </c>
      <c r="P172" s="49">
        <v>1.2738354901953808</v>
      </c>
      <c r="Q172" s="66">
        <v>226289</v>
      </c>
      <c r="R172" s="66">
        <v>865254</v>
      </c>
      <c r="S172" s="49">
        <v>0.2615289845525129</v>
      </c>
      <c r="T172" s="66">
        <v>15879</v>
      </c>
      <c r="U172" s="66">
        <v>48109</v>
      </c>
      <c r="V172" s="72"/>
    </row>
    <row r="173" spans="1:22" ht="12.75">
      <c r="A173" s="69"/>
      <c r="B173" s="66"/>
      <c r="C173" s="70"/>
      <c r="D173" s="70"/>
      <c r="E173" s="77"/>
      <c r="F173" s="65"/>
      <c r="G173" s="66"/>
      <c r="H173" s="66"/>
      <c r="I173" s="67"/>
      <c r="J173" s="66"/>
      <c r="K173" s="66"/>
      <c r="L173" s="67"/>
      <c r="S173" s="49"/>
      <c r="V173" s="72"/>
    </row>
    <row r="174" spans="1:22" ht="12.75">
      <c r="A174" s="69" t="s">
        <v>1182</v>
      </c>
      <c r="B174" s="73"/>
      <c r="C174" s="380" t="s">
        <v>4</v>
      </c>
      <c r="D174" s="380"/>
      <c r="E174" s="77" t="s">
        <v>244</v>
      </c>
      <c r="F174" s="65">
        <v>406991</v>
      </c>
      <c r="G174" s="66">
        <v>201283</v>
      </c>
      <c r="H174" s="66">
        <v>205708</v>
      </c>
      <c r="I174" s="67">
        <v>97.84889260505182</v>
      </c>
      <c r="J174" s="78" t="s">
        <v>1391</v>
      </c>
      <c r="K174" s="78" t="s">
        <v>1391</v>
      </c>
      <c r="L174" s="78" t="s">
        <v>1391</v>
      </c>
      <c r="M174" s="48">
        <v>43.6</v>
      </c>
      <c r="N174" s="48">
        <v>9335</v>
      </c>
      <c r="O174" s="49">
        <v>18.634752154605014</v>
      </c>
      <c r="P174" s="49">
        <v>0.5171250220904898</v>
      </c>
      <c r="Q174" s="47">
        <v>102264</v>
      </c>
      <c r="R174" s="47">
        <v>378996</v>
      </c>
      <c r="S174" s="49">
        <v>0.2698287053161511</v>
      </c>
      <c r="T174" s="47">
        <v>10546</v>
      </c>
      <c r="U174" s="47">
        <v>27995</v>
      </c>
      <c r="V174" s="72">
        <v>1</v>
      </c>
    </row>
    <row r="175" spans="1:22" ht="12.75">
      <c r="A175" s="69" t="s">
        <v>1185</v>
      </c>
      <c r="B175" s="73"/>
      <c r="C175" s="380" t="s">
        <v>5</v>
      </c>
      <c r="D175" s="380"/>
      <c r="E175" s="77" t="s">
        <v>1392</v>
      </c>
      <c r="F175" s="65">
        <v>178737</v>
      </c>
      <c r="G175" s="78">
        <v>86685</v>
      </c>
      <c r="H175" s="78">
        <v>92052</v>
      </c>
      <c r="I175" s="67">
        <v>94.16959979142224</v>
      </c>
      <c r="J175" s="78" t="s">
        <v>1393</v>
      </c>
      <c r="K175" s="78" t="s">
        <v>1393</v>
      </c>
      <c r="L175" s="78" t="s">
        <v>1393</v>
      </c>
      <c r="M175" s="76">
        <v>23.9</v>
      </c>
      <c r="N175" s="76">
        <v>7479</v>
      </c>
      <c r="O175" s="49">
        <v>8.18376744413915</v>
      </c>
      <c r="P175" s="49">
        <v>0.2834699088982272</v>
      </c>
      <c r="Q175" s="78">
        <v>45679</v>
      </c>
      <c r="R175" s="78">
        <v>171136</v>
      </c>
      <c r="S175" s="49">
        <v>0.26691637060583395</v>
      </c>
      <c r="T175" s="78">
        <v>1708</v>
      </c>
      <c r="U175" s="78">
        <v>7601</v>
      </c>
      <c r="V175" s="72">
        <v>2</v>
      </c>
    </row>
    <row r="176" spans="1:22" ht="12.75">
      <c r="A176" s="69" t="s">
        <v>1394</v>
      </c>
      <c r="B176" s="73"/>
      <c r="C176" s="380" t="s">
        <v>7</v>
      </c>
      <c r="D176" s="380"/>
      <c r="E176" s="79" t="s">
        <v>244</v>
      </c>
      <c r="F176" s="65">
        <v>16057</v>
      </c>
      <c r="G176" s="78">
        <v>7508</v>
      </c>
      <c r="H176" s="78">
        <v>8549</v>
      </c>
      <c r="I176" s="67">
        <v>87.8231372090303</v>
      </c>
      <c r="J176" s="78" t="s">
        <v>1393</v>
      </c>
      <c r="K176" s="78" t="s">
        <v>1393</v>
      </c>
      <c r="L176" s="78" t="s">
        <v>1393</v>
      </c>
      <c r="M176" s="76">
        <v>2.1</v>
      </c>
      <c r="N176" s="76">
        <v>7646</v>
      </c>
      <c r="O176" s="49">
        <v>0.7351961476948943</v>
      </c>
      <c r="P176" s="49">
        <v>0.024907397852982308</v>
      </c>
      <c r="Q176" s="78">
        <v>4010</v>
      </c>
      <c r="R176" s="78">
        <v>15775</v>
      </c>
      <c r="S176" s="49">
        <v>0.2541996830427892</v>
      </c>
      <c r="T176" s="78">
        <v>100</v>
      </c>
      <c r="U176" s="78">
        <v>282</v>
      </c>
      <c r="V176" s="72">
        <v>3</v>
      </c>
    </row>
    <row r="177" spans="1:22" ht="12.75">
      <c r="A177" s="69" t="s">
        <v>1395</v>
      </c>
      <c r="B177" s="73"/>
      <c r="C177" s="380" t="s">
        <v>1396</v>
      </c>
      <c r="D177" s="380"/>
      <c r="E177" s="79" t="s">
        <v>244</v>
      </c>
      <c r="F177" s="65">
        <v>40626</v>
      </c>
      <c r="G177" s="78">
        <v>18924</v>
      </c>
      <c r="H177" s="78">
        <v>21702</v>
      </c>
      <c r="I177" s="67">
        <v>87.1993364666851</v>
      </c>
      <c r="J177" s="78" t="s">
        <v>1397</v>
      </c>
      <c r="K177" s="78" t="s">
        <v>1397</v>
      </c>
      <c r="L177" s="78" t="s">
        <v>1397</v>
      </c>
      <c r="M177" s="76">
        <v>4.9</v>
      </c>
      <c r="N177" s="76">
        <v>8291</v>
      </c>
      <c r="O177" s="49">
        <v>1.8601282117613984</v>
      </c>
      <c r="P177" s="49">
        <v>0.05811726165695872</v>
      </c>
      <c r="Q177" s="78">
        <v>9752</v>
      </c>
      <c r="R177" s="78">
        <v>37351</v>
      </c>
      <c r="S177" s="49">
        <v>0.26109073384916065</v>
      </c>
      <c r="T177" s="78">
        <v>474</v>
      </c>
      <c r="U177" s="78">
        <v>3275</v>
      </c>
      <c r="V177" s="72">
        <v>4</v>
      </c>
    </row>
    <row r="178" spans="1:22" ht="12.75">
      <c r="A178" s="69" t="s">
        <v>1398</v>
      </c>
      <c r="B178" s="73"/>
      <c r="C178" s="380" t="s">
        <v>11</v>
      </c>
      <c r="D178" s="380"/>
      <c r="E178" s="79" t="s">
        <v>244</v>
      </c>
      <c r="F178" s="65">
        <v>46610</v>
      </c>
      <c r="G178" s="78">
        <v>21499</v>
      </c>
      <c r="H178" s="78">
        <v>25111</v>
      </c>
      <c r="I178" s="67">
        <v>85.61586555692725</v>
      </c>
      <c r="J178" s="78" t="s">
        <v>1397</v>
      </c>
      <c r="K178" s="78" t="s">
        <v>1397</v>
      </c>
      <c r="L178" s="78" t="s">
        <v>1397</v>
      </c>
      <c r="M178" s="76">
        <v>3.6</v>
      </c>
      <c r="N178" s="76">
        <v>12947</v>
      </c>
      <c r="O178" s="49">
        <v>2.134115491315876</v>
      </c>
      <c r="P178" s="49">
        <v>0.04269839631939824</v>
      </c>
      <c r="Q178" s="78">
        <v>11369</v>
      </c>
      <c r="R178" s="78">
        <v>44675</v>
      </c>
      <c r="S178" s="49">
        <v>0.254482372691662</v>
      </c>
      <c r="T178" s="78">
        <v>590</v>
      </c>
      <c r="U178" s="78">
        <v>1935</v>
      </c>
      <c r="V178" s="72">
        <v>5</v>
      </c>
    </row>
    <row r="179" spans="1:22" ht="12.75">
      <c r="A179" s="69" t="s">
        <v>1399</v>
      </c>
      <c r="B179" s="73"/>
      <c r="C179" s="380" t="s">
        <v>248</v>
      </c>
      <c r="D179" s="380"/>
      <c r="E179" s="79" t="s">
        <v>244</v>
      </c>
      <c r="F179" s="65">
        <v>24120</v>
      </c>
      <c r="G179" s="78">
        <v>11591</v>
      </c>
      <c r="H179" s="78">
        <v>12529</v>
      </c>
      <c r="I179" s="67">
        <v>92.51336898395722</v>
      </c>
      <c r="J179" s="78" t="s">
        <v>1397</v>
      </c>
      <c r="K179" s="78" t="s">
        <v>1397</v>
      </c>
      <c r="L179" s="78" t="s">
        <v>1397</v>
      </c>
      <c r="M179" s="76">
        <v>3.1</v>
      </c>
      <c r="N179" s="76">
        <v>7781</v>
      </c>
      <c r="O179" s="49">
        <v>1.1043738607710563</v>
      </c>
      <c r="P179" s="49">
        <v>0.03676806349725959</v>
      </c>
      <c r="Q179" s="78">
        <v>5687</v>
      </c>
      <c r="R179" s="78">
        <v>23588</v>
      </c>
      <c r="S179" s="49">
        <v>0.24109716805155162</v>
      </c>
      <c r="T179" s="78">
        <v>191</v>
      </c>
      <c r="U179" s="78">
        <v>532</v>
      </c>
      <c r="V179" s="72">
        <v>6</v>
      </c>
    </row>
    <row r="180" spans="1:22" ht="12.75">
      <c r="A180" s="69" t="s">
        <v>1401</v>
      </c>
      <c r="B180" s="73"/>
      <c r="C180" s="380" t="s">
        <v>1402</v>
      </c>
      <c r="D180" s="380"/>
      <c r="E180" s="79" t="s">
        <v>244</v>
      </c>
      <c r="F180" s="65">
        <v>10685</v>
      </c>
      <c r="G180" s="78">
        <v>5086</v>
      </c>
      <c r="H180" s="78">
        <v>5599</v>
      </c>
      <c r="I180" s="67">
        <v>90.8376495802822</v>
      </c>
      <c r="J180" s="78" t="s">
        <v>1391</v>
      </c>
      <c r="K180" s="78" t="s">
        <v>1391</v>
      </c>
      <c r="L180" s="78" t="s">
        <v>1391</v>
      </c>
      <c r="M180" s="76">
        <v>1.7</v>
      </c>
      <c r="N180" s="76">
        <v>6285</v>
      </c>
      <c r="O180" s="49">
        <v>0.4892302944584882</v>
      </c>
      <c r="P180" s="49">
        <v>0.020163131595271392</v>
      </c>
      <c r="Q180" s="78">
        <v>2464</v>
      </c>
      <c r="R180" s="78">
        <v>10573</v>
      </c>
      <c r="S180" s="49">
        <v>0.23304643904284497</v>
      </c>
      <c r="T180" s="78">
        <v>35</v>
      </c>
      <c r="U180" s="78">
        <v>112</v>
      </c>
      <c r="V180" s="72">
        <v>7</v>
      </c>
    </row>
    <row r="181" spans="1:22" ht="12.75">
      <c r="A181" s="69" t="s">
        <v>1403</v>
      </c>
      <c r="B181" s="73"/>
      <c r="C181" s="380" t="s">
        <v>14</v>
      </c>
      <c r="D181" s="380"/>
      <c r="E181" s="79" t="s">
        <v>244</v>
      </c>
      <c r="F181" s="65">
        <v>74490</v>
      </c>
      <c r="G181" s="78">
        <v>34832</v>
      </c>
      <c r="H181" s="78">
        <v>39658</v>
      </c>
      <c r="I181" s="67">
        <v>87.8309546623632</v>
      </c>
      <c r="J181" s="78" t="s">
        <v>1391</v>
      </c>
      <c r="K181" s="78" t="s">
        <v>1391</v>
      </c>
      <c r="L181" s="78" t="s">
        <v>1391</v>
      </c>
      <c r="M181" s="76">
        <v>7.6</v>
      </c>
      <c r="N181" s="76">
        <v>9801</v>
      </c>
      <c r="O181" s="49">
        <v>3.4106471346946923</v>
      </c>
      <c r="P181" s="49">
        <v>0.09014105889650739</v>
      </c>
      <c r="Q181" s="78">
        <v>17566</v>
      </c>
      <c r="R181" s="78">
        <v>71152</v>
      </c>
      <c r="S181" s="49">
        <v>0.24687991904654824</v>
      </c>
      <c r="T181" s="78">
        <v>1040</v>
      </c>
      <c r="U181" s="78">
        <v>3338</v>
      </c>
      <c r="V181" s="72">
        <v>8</v>
      </c>
    </row>
    <row r="182" spans="1:22" ht="12.75">
      <c r="A182" s="69" t="s">
        <v>1404</v>
      </c>
      <c r="B182" s="73"/>
      <c r="C182" s="380" t="s">
        <v>16</v>
      </c>
      <c r="D182" s="380"/>
      <c r="E182" s="79" t="s">
        <v>244</v>
      </c>
      <c r="F182" s="65">
        <v>16834</v>
      </c>
      <c r="G182" s="78">
        <v>8020</v>
      </c>
      <c r="H182" s="78">
        <v>8814</v>
      </c>
      <c r="I182" s="67">
        <v>90.99160426594055</v>
      </c>
      <c r="J182" s="78" t="s">
        <v>1391</v>
      </c>
      <c r="K182" s="78" t="s">
        <v>1391</v>
      </c>
      <c r="L182" s="78" t="s">
        <v>1391</v>
      </c>
      <c r="M182" s="76">
        <v>1.5</v>
      </c>
      <c r="N182" s="76">
        <v>11223</v>
      </c>
      <c r="O182" s="49">
        <v>0.7707723703242106</v>
      </c>
      <c r="P182" s="49">
        <v>0.017790998466415932</v>
      </c>
      <c r="Q182" s="78">
        <v>3859</v>
      </c>
      <c r="R182" s="78">
        <v>16165</v>
      </c>
      <c r="S182" s="49">
        <v>0.2387256418187442</v>
      </c>
      <c r="T182" s="78">
        <v>169</v>
      </c>
      <c r="U182" s="78">
        <v>669</v>
      </c>
      <c r="V182" s="72">
        <v>9</v>
      </c>
    </row>
    <row r="183" spans="1:22" ht="12.75">
      <c r="A183" s="69" t="s">
        <v>1405</v>
      </c>
      <c r="B183" s="73"/>
      <c r="C183" s="380" t="s">
        <v>18</v>
      </c>
      <c r="D183" s="380"/>
      <c r="E183" s="79" t="s">
        <v>244</v>
      </c>
      <c r="F183" s="65">
        <v>13549</v>
      </c>
      <c r="G183" s="78">
        <v>6279</v>
      </c>
      <c r="H183" s="78">
        <v>7270</v>
      </c>
      <c r="I183" s="67">
        <v>86.36863823933976</v>
      </c>
      <c r="J183" s="78" t="s">
        <v>1393</v>
      </c>
      <c r="K183" s="78" t="s">
        <v>1393</v>
      </c>
      <c r="L183" s="78" t="s">
        <v>1393</v>
      </c>
      <c r="M183" s="76">
        <v>2.3</v>
      </c>
      <c r="N183" s="76">
        <v>5891</v>
      </c>
      <c r="O183" s="49">
        <v>0.6203632437639734</v>
      </c>
      <c r="P183" s="49">
        <v>0.02727953098183776</v>
      </c>
      <c r="Q183" s="78">
        <v>3233</v>
      </c>
      <c r="R183" s="78">
        <v>12876</v>
      </c>
      <c r="S183" s="49">
        <v>0.2510872941907425</v>
      </c>
      <c r="T183" s="78">
        <v>275</v>
      </c>
      <c r="U183" s="78">
        <v>673</v>
      </c>
      <c r="V183" s="72">
        <v>10</v>
      </c>
    </row>
    <row r="184" spans="1:22" ht="12.75">
      <c r="A184" s="69" t="s">
        <v>1406</v>
      </c>
      <c r="B184" s="73"/>
      <c r="C184" s="380" t="s">
        <v>1407</v>
      </c>
      <c r="D184" s="380"/>
      <c r="E184" s="79" t="s">
        <v>244</v>
      </c>
      <c r="F184" s="65">
        <v>5077</v>
      </c>
      <c r="G184" s="78">
        <v>2341</v>
      </c>
      <c r="H184" s="78">
        <v>2736</v>
      </c>
      <c r="I184" s="67">
        <v>85.56286549707602</v>
      </c>
      <c r="J184" s="78" t="s">
        <v>1393</v>
      </c>
      <c r="K184" s="78" t="s">
        <v>1393</v>
      </c>
      <c r="L184" s="78" t="s">
        <v>1393</v>
      </c>
      <c r="M184" s="76">
        <v>0.9</v>
      </c>
      <c r="N184" s="76">
        <v>5641</v>
      </c>
      <c r="O184" s="49">
        <v>0.2324587931647866</v>
      </c>
      <c r="P184" s="49">
        <v>0.01067459907984956</v>
      </c>
      <c r="Q184" s="78">
        <v>1278</v>
      </c>
      <c r="R184" s="78">
        <v>4923</v>
      </c>
      <c r="S184" s="49">
        <v>0.2595978062157221</v>
      </c>
      <c r="T184" s="78">
        <v>99</v>
      </c>
      <c r="U184" s="78">
        <v>154</v>
      </c>
      <c r="V184" s="72">
        <v>11</v>
      </c>
    </row>
    <row r="185" spans="1:22" ht="12.75">
      <c r="A185" s="69" t="s">
        <v>1408</v>
      </c>
      <c r="B185" s="73"/>
      <c r="C185" s="380" t="s">
        <v>21</v>
      </c>
      <c r="D185" s="380"/>
      <c r="E185" s="79" t="s">
        <v>244</v>
      </c>
      <c r="F185" s="65">
        <v>12725</v>
      </c>
      <c r="G185" s="78">
        <v>6201</v>
      </c>
      <c r="H185" s="78">
        <v>6524</v>
      </c>
      <c r="I185" s="67">
        <v>95.04904966278357</v>
      </c>
      <c r="J185" s="78" t="s">
        <v>1393</v>
      </c>
      <c r="K185" s="78" t="s">
        <v>1393</v>
      </c>
      <c r="L185" s="78" t="s">
        <v>1393</v>
      </c>
      <c r="M185" s="76">
        <v>1.5</v>
      </c>
      <c r="N185" s="76">
        <v>8483</v>
      </c>
      <c r="O185" s="49">
        <v>0.5826350488520602</v>
      </c>
      <c r="P185" s="49">
        <v>0.017790998466415932</v>
      </c>
      <c r="Q185" s="78">
        <v>2953</v>
      </c>
      <c r="R185" s="78">
        <v>12437</v>
      </c>
      <c r="S185" s="49">
        <v>0.23743668087159284</v>
      </c>
      <c r="T185" s="78">
        <v>108</v>
      </c>
      <c r="U185" s="78">
        <v>288</v>
      </c>
      <c r="V185" s="72">
        <v>12</v>
      </c>
    </row>
    <row r="186" spans="1:22" ht="12.75">
      <c r="A186" s="69" t="s">
        <v>1409</v>
      </c>
      <c r="B186" s="73"/>
      <c r="C186" s="380" t="s">
        <v>1410</v>
      </c>
      <c r="D186" s="380"/>
      <c r="E186" s="79" t="s">
        <v>244</v>
      </c>
      <c r="F186" s="65">
        <v>11626</v>
      </c>
      <c r="G186" s="78">
        <v>5751</v>
      </c>
      <c r="H186" s="78">
        <v>5875</v>
      </c>
      <c r="I186" s="67">
        <v>97.88936170212766</v>
      </c>
      <c r="J186" s="78" t="s">
        <v>1393</v>
      </c>
      <c r="K186" s="78" t="s">
        <v>1393</v>
      </c>
      <c r="L186" s="78" t="s">
        <v>1393</v>
      </c>
      <c r="M186" s="76">
        <v>1.7</v>
      </c>
      <c r="N186" s="76">
        <v>6839</v>
      </c>
      <c r="O186" s="49">
        <v>0.5323155267547388</v>
      </c>
      <c r="P186" s="49">
        <v>0.020163131595271392</v>
      </c>
      <c r="Q186" s="78">
        <v>2814</v>
      </c>
      <c r="R186" s="78">
        <v>11434</v>
      </c>
      <c r="S186" s="49">
        <v>0.24610809865313976</v>
      </c>
      <c r="T186" s="78">
        <v>82</v>
      </c>
      <c r="U186" s="78">
        <v>192</v>
      </c>
      <c r="V186" s="72">
        <v>15</v>
      </c>
    </row>
    <row r="187" spans="1:22" ht="12.75">
      <c r="A187" s="69" t="s">
        <v>1411</v>
      </c>
      <c r="B187" s="73"/>
      <c r="C187" s="380" t="s">
        <v>1412</v>
      </c>
      <c r="D187" s="380"/>
      <c r="E187" s="79" t="s">
        <v>244</v>
      </c>
      <c r="F187" s="65">
        <v>8199</v>
      </c>
      <c r="G187" s="78">
        <v>4073</v>
      </c>
      <c r="H187" s="78">
        <v>4126</v>
      </c>
      <c r="I187" s="67">
        <v>98.71546291808046</v>
      </c>
      <c r="J187" s="78" t="s">
        <v>1393</v>
      </c>
      <c r="K187" s="78" t="s">
        <v>1393</v>
      </c>
      <c r="L187" s="78" t="s">
        <v>1393</v>
      </c>
      <c r="M187" s="76">
        <v>1.6</v>
      </c>
      <c r="N187" s="76">
        <v>5124</v>
      </c>
      <c r="O187" s="49">
        <v>0.37540469670240006</v>
      </c>
      <c r="P187" s="49">
        <v>0.018977065030843662</v>
      </c>
      <c r="Q187" s="78">
        <v>1998</v>
      </c>
      <c r="R187" s="78">
        <v>7926</v>
      </c>
      <c r="S187" s="49">
        <v>0.25208175624526874</v>
      </c>
      <c r="T187" s="78">
        <v>152</v>
      </c>
      <c r="U187" s="78">
        <v>273</v>
      </c>
      <c r="V187" s="72">
        <v>16</v>
      </c>
    </row>
    <row r="188" spans="1:22" ht="12.75">
      <c r="A188" s="69" t="s">
        <v>1413</v>
      </c>
      <c r="B188" s="73"/>
      <c r="C188" s="380" t="s">
        <v>1414</v>
      </c>
      <c r="D188" s="380"/>
      <c r="E188" s="79" t="s">
        <v>244</v>
      </c>
      <c r="F188" s="65">
        <v>5693</v>
      </c>
      <c r="G188" s="78">
        <v>2734</v>
      </c>
      <c r="H188" s="78">
        <v>2959</v>
      </c>
      <c r="I188" s="67">
        <v>92.39607975667455</v>
      </c>
      <c r="J188" s="78" t="s">
        <v>1393</v>
      </c>
      <c r="K188" s="78" t="s">
        <v>1393</v>
      </c>
      <c r="L188" s="78" t="s">
        <v>1393</v>
      </c>
      <c r="M188" s="76">
        <v>0.7</v>
      </c>
      <c r="N188" s="76">
        <v>8133</v>
      </c>
      <c r="O188" s="49">
        <v>0.26066336606010043</v>
      </c>
      <c r="P188" s="49">
        <v>0.008302465950994101</v>
      </c>
      <c r="Q188" s="78">
        <v>1404</v>
      </c>
      <c r="R188" s="78">
        <v>5654</v>
      </c>
      <c r="S188" s="49">
        <v>0.2483197736116024</v>
      </c>
      <c r="T188" s="78">
        <v>16</v>
      </c>
      <c r="U188" s="78">
        <v>39</v>
      </c>
      <c r="V188" s="72">
        <v>20</v>
      </c>
    </row>
    <row r="189" spans="1:22" ht="12.75">
      <c r="A189" s="69" t="s">
        <v>1415</v>
      </c>
      <c r="B189" s="73"/>
      <c r="C189" s="380" t="s">
        <v>358</v>
      </c>
      <c r="D189" s="380"/>
      <c r="E189" s="79" t="s">
        <v>244</v>
      </c>
      <c r="F189" s="65">
        <v>5752</v>
      </c>
      <c r="G189" s="78">
        <v>2714</v>
      </c>
      <c r="H189" s="78">
        <v>3038</v>
      </c>
      <c r="I189" s="67">
        <v>89.33508887425938</v>
      </c>
      <c r="J189" s="78" t="s">
        <v>1393</v>
      </c>
      <c r="K189" s="78" t="s">
        <v>1393</v>
      </c>
      <c r="L189" s="78" t="s">
        <v>1393</v>
      </c>
      <c r="M189" s="76">
        <v>1.2</v>
      </c>
      <c r="N189" s="76">
        <v>4793</v>
      </c>
      <c r="O189" s="49">
        <v>0.2633647780744243</v>
      </c>
      <c r="P189" s="49">
        <v>0.014232798773132745</v>
      </c>
      <c r="Q189" s="78">
        <v>1386</v>
      </c>
      <c r="R189" s="78">
        <v>5737</v>
      </c>
      <c r="S189" s="49">
        <v>0.24158968101795364</v>
      </c>
      <c r="T189" s="78">
        <v>6</v>
      </c>
      <c r="U189" s="78">
        <v>15</v>
      </c>
      <c r="V189" s="72">
        <v>21</v>
      </c>
    </row>
    <row r="190" spans="1:22" ht="12.75">
      <c r="A190" s="69" t="s">
        <v>1416</v>
      </c>
      <c r="B190" s="73"/>
      <c r="C190" s="380" t="s">
        <v>38</v>
      </c>
      <c r="D190" s="380"/>
      <c r="E190" s="79" t="s">
        <v>244</v>
      </c>
      <c r="F190" s="65">
        <v>7280</v>
      </c>
      <c r="G190" s="78">
        <v>3481</v>
      </c>
      <c r="H190" s="78">
        <v>3799</v>
      </c>
      <c r="I190" s="67">
        <v>91.62937615161884</v>
      </c>
      <c r="J190" s="78" t="s">
        <v>1393</v>
      </c>
      <c r="K190" s="78" t="s">
        <v>1393</v>
      </c>
      <c r="L190" s="78" t="s">
        <v>1393</v>
      </c>
      <c r="M190" s="76">
        <v>0.8</v>
      </c>
      <c r="N190" s="76">
        <v>9100</v>
      </c>
      <c r="O190" s="49">
        <v>0.33332677058098215</v>
      </c>
      <c r="P190" s="49">
        <v>0.009488532515421831</v>
      </c>
      <c r="Q190" s="78">
        <v>1955</v>
      </c>
      <c r="R190" s="78">
        <v>7190</v>
      </c>
      <c r="S190" s="49">
        <v>0.2719054242002782</v>
      </c>
      <c r="T190" s="78">
        <v>45</v>
      </c>
      <c r="U190" s="78">
        <v>90</v>
      </c>
      <c r="V190" s="72">
        <v>23</v>
      </c>
    </row>
    <row r="191" spans="1:22" ht="12.75">
      <c r="A191" s="69" t="s">
        <v>1417</v>
      </c>
      <c r="B191" s="73"/>
      <c r="C191" s="380" t="s">
        <v>1418</v>
      </c>
      <c r="D191" s="380"/>
      <c r="E191" s="79" t="s">
        <v>244</v>
      </c>
      <c r="F191" s="65">
        <v>8758</v>
      </c>
      <c r="G191" s="78">
        <v>4159</v>
      </c>
      <c r="H191" s="78">
        <v>4599</v>
      </c>
      <c r="I191" s="67">
        <v>90.43270276146988</v>
      </c>
      <c r="J191" s="78" t="s">
        <v>1393</v>
      </c>
      <c r="K191" s="78" t="s">
        <v>1393</v>
      </c>
      <c r="L191" s="78" t="s">
        <v>1393</v>
      </c>
      <c r="M191" s="76">
        <v>1.5</v>
      </c>
      <c r="N191" s="76">
        <v>5839</v>
      </c>
      <c r="O191" s="49">
        <v>0.40099943087201123</v>
      </c>
      <c r="P191" s="49">
        <v>0.017790998466415932</v>
      </c>
      <c r="Q191" s="78">
        <v>2161</v>
      </c>
      <c r="R191" s="78">
        <v>8442</v>
      </c>
      <c r="S191" s="49">
        <v>0.25598199478796496</v>
      </c>
      <c r="T191" s="78">
        <v>83</v>
      </c>
      <c r="U191" s="78">
        <v>316</v>
      </c>
      <c r="V191" s="72">
        <v>27</v>
      </c>
    </row>
    <row r="192" spans="1:22" ht="12.75">
      <c r="A192" s="69" t="s">
        <v>1420</v>
      </c>
      <c r="B192" s="73"/>
      <c r="C192" s="380" t="s">
        <v>1421</v>
      </c>
      <c r="D192" s="380"/>
      <c r="E192" s="79" t="s">
        <v>244</v>
      </c>
      <c r="F192" s="65">
        <v>8579</v>
      </c>
      <c r="G192" s="78">
        <v>4118</v>
      </c>
      <c r="H192" s="78">
        <v>4461</v>
      </c>
      <c r="I192" s="67">
        <v>92.31114099977583</v>
      </c>
      <c r="J192" s="78" t="s">
        <v>1393</v>
      </c>
      <c r="K192" s="78" t="s">
        <v>1393</v>
      </c>
      <c r="L192" s="78" t="s">
        <v>1393</v>
      </c>
      <c r="M192" s="76">
        <v>1.5</v>
      </c>
      <c r="N192" s="76">
        <v>5719</v>
      </c>
      <c r="O192" s="49">
        <v>0.3928036215404184</v>
      </c>
      <c r="P192" s="49">
        <v>0.017790998466415932</v>
      </c>
      <c r="Q192" s="78">
        <v>2141</v>
      </c>
      <c r="R192" s="78">
        <v>8395</v>
      </c>
      <c r="S192" s="49">
        <v>0.25503275759380584</v>
      </c>
      <c r="T192" s="78">
        <v>125</v>
      </c>
      <c r="U192" s="78">
        <v>184</v>
      </c>
      <c r="V192" s="72">
        <v>28</v>
      </c>
    </row>
    <row r="193" spans="1:22" ht="12.75">
      <c r="A193" s="69" t="s">
        <v>1422</v>
      </c>
      <c r="B193" s="73"/>
      <c r="C193" s="380" t="s">
        <v>1423</v>
      </c>
      <c r="D193" s="380"/>
      <c r="E193" s="79" t="s">
        <v>244</v>
      </c>
      <c r="F193" s="65">
        <v>5595</v>
      </c>
      <c r="G193" s="78">
        <v>2815</v>
      </c>
      <c r="H193" s="78">
        <v>2780</v>
      </c>
      <c r="I193" s="67">
        <v>101.25899280575538</v>
      </c>
      <c r="J193" s="78" t="s">
        <v>1391</v>
      </c>
      <c r="K193" s="78" t="s">
        <v>1391</v>
      </c>
      <c r="L193" s="78" t="s">
        <v>1391</v>
      </c>
      <c r="M193" s="76">
        <v>1</v>
      </c>
      <c r="N193" s="76">
        <v>5595</v>
      </c>
      <c r="O193" s="49">
        <v>0.25617627491766415</v>
      </c>
      <c r="P193" s="49">
        <v>0.011860665644277289</v>
      </c>
      <c r="Q193" s="78">
        <v>1129</v>
      </c>
      <c r="R193" s="78">
        <v>5462</v>
      </c>
      <c r="S193" s="49">
        <v>0.2067008421823508</v>
      </c>
      <c r="T193" s="78">
        <v>22</v>
      </c>
      <c r="U193" s="78">
        <v>133</v>
      </c>
      <c r="V193" s="72">
        <v>71</v>
      </c>
    </row>
    <row r="194" spans="1:22" ht="12.75">
      <c r="A194" s="69" t="s">
        <v>1424</v>
      </c>
      <c r="B194" s="73"/>
      <c r="C194" s="380" t="s">
        <v>1071</v>
      </c>
      <c r="D194" s="380"/>
      <c r="E194" s="79" t="s">
        <v>244</v>
      </c>
      <c r="F194" s="65">
        <v>5380</v>
      </c>
      <c r="G194" s="78">
        <v>2610</v>
      </c>
      <c r="H194" s="78">
        <v>2770</v>
      </c>
      <c r="I194" s="67">
        <v>94.22382671480143</v>
      </c>
      <c r="J194" s="78" t="s">
        <v>1425</v>
      </c>
      <c r="K194" s="78" t="s">
        <v>1425</v>
      </c>
      <c r="L194" s="78" t="s">
        <v>1425</v>
      </c>
      <c r="M194" s="76">
        <v>0.7</v>
      </c>
      <c r="N194" s="76">
        <v>7686</v>
      </c>
      <c r="O194" s="49">
        <v>0.24633214639089066</v>
      </c>
      <c r="P194" s="49">
        <v>0.008302465950994101</v>
      </c>
      <c r="Q194" s="78">
        <v>1187</v>
      </c>
      <c r="R194" s="78">
        <v>5367</v>
      </c>
      <c r="S194" s="49">
        <v>0.22116638718092044</v>
      </c>
      <c r="T194" s="78">
        <v>13</v>
      </c>
      <c r="U194" s="78">
        <v>13</v>
      </c>
      <c r="V194" s="72">
        <v>72</v>
      </c>
    </row>
    <row r="195" spans="1:22" ht="13.5" thickBot="1">
      <c r="A195" s="80"/>
      <c r="B195" s="81"/>
      <c r="C195" s="82"/>
      <c r="D195" s="82"/>
      <c r="E195" s="83"/>
      <c r="F195" s="84"/>
      <c r="G195" s="87"/>
      <c r="H195" s="87"/>
      <c r="I195" s="86"/>
      <c r="J195" s="87"/>
      <c r="K195" s="87"/>
      <c r="L195" s="86"/>
      <c r="M195" s="88"/>
      <c r="N195" s="86"/>
      <c r="O195" s="88"/>
      <c r="P195" s="88"/>
      <c r="Q195" s="87"/>
      <c r="R195" s="87"/>
      <c r="S195" s="88"/>
      <c r="T195" s="87"/>
      <c r="U195" s="87"/>
      <c r="V195" s="89"/>
    </row>
  </sheetData>
  <sheetProtection/>
  <mergeCells count="170">
    <mergeCell ref="O2:P2"/>
    <mergeCell ref="Q2:U2"/>
    <mergeCell ref="V2:V5"/>
    <mergeCell ref="F3:I3"/>
    <mergeCell ref="J3:J5"/>
    <mergeCell ref="K3:L3"/>
    <mergeCell ref="O3:P3"/>
    <mergeCell ref="Q3:S3"/>
    <mergeCell ref="T3:U3"/>
    <mergeCell ref="O4:P4"/>
    <mergeCell ref="U4:U5"/>
    <mergeCell ref="B6:D6"/>
    <mergeCell ref="B8:D8"/>
    <mergeCell ref="B9:D9"/>
    <mergeCell ref="Q4:Q5"/>
    <mergeCell ref="R4:R5"/>
    <mergeCell ref="S4:S5"/>
    <mergeCell ref="T4:T5"/>
    <mergeCell ref="M2:M5"/>
    <mergeCell ref="A2:E5"/>
    <mergeCell ref="F2:L2"/>
    <mergeCell ref="C11:D11"/>
    <mergeCell ref="C12:D12"/>
    <mergeCell ref="C13:D13"/>
    <mergeCell ref="C14:D14"/>
    <mergeCell ref="F4:I4"/>
    <mergeCell ref="C15:D15"/>
    <mergeCell ref="C17:D17"/>
    <mergeCell ref="C18:D18"/>
    <mergeCell ref="C19:D19"/>
    <mergeCell ref="C20:D20"/>
    <mergeCell ref="C21:D21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6:D56"/>
    <mergeCell ref="C58:D58"/>
    <mergeCell ref="C59:D59"/>
    <mergeCell ref="C60:D60"/>
    <mergeCell ref="C61:D61"/>
    <mergeCell ref="C62:D62"/>
    <mergeCell ref="C63:D63"/>
    <mergeCell ref="C64:D64"/>
    <mergeCell ref="C66:D66"/>
    <mergeCell ref="C68:D68"/>
    <mergeCell ref="C69:D69"/>
    <mergeCell ref="C70:D70"/>
    <mergeCell ref="C71:D71"/>
    <mergeCell ref="C72:D72"/>
    <mergeCell ref="C73:D73"/>
    <mergeCell ref="C74:D74"/>
    <mergeCell ref="C76:D76"/>
    <mergeCell ref="C78:D78"/>
    <mergeCell ref="C79:D79"/>
    <mergeCell ref="C80:D80"/>
    <mergeCell ref="C81:D81"/>
    <mergeCell ref="C82:D82"/>
    <mergeCell ref="C83:D83"/>
    <mergeCell ref="C84:D84"/>
    <mergeCell ref="C86:D86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8:D98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1:D111"/>
    <mergeCell ref="C113:D113"/>
    <mergeCell ref="C114:D114"/>
    <mergeCell ref="C115:D115"/>
    <mergeCell ref="C116:D116"/>
    <mergeCell ref="C118:D118"/>
    <mergeCell ref="C120:D120"/>
    <mergeCell ref="C121:D121"/>
    <mergeCell ref="C122:D122"/>
    <mergeCell ref="C124:D124"/>
    <mergeCell ref="C126:D126"/>
    <mergeCell ref="C127:D127"/>
    <mergeCell ref="C129:D129"/>
    <mergeCell ref="C131:D131"/>
    <mergeCell ref="C132:D132"/>
    <mergeCell ref="C133:D133"/>
    <mergeCell ref="C135:D135"/>
    <mergeCell ref="C137:D137"/>
    <mergeCell ref="C138:D138"/>
    <mergeCell ref="C139:D139"/>
    <mergeCell ref="C140:D140"/>
    <mergeCell ref="C142:D142"/>
    <mergeCell ref="C144:D144"/>
    <mergeCell ref="C145:D145"/>
    <mergeCell ref="C146:D146"/>
    <mergeCell ref="C147:D147"/>
    <mergeCell ref="C149:D149"/>
    <mergeCell ref="C151:D151"/>
    <mergeCell ref="C152:D152"/>
    <mergeCell ref="C153:D153"/>
    <mergeCell ref="C155:D155"/>
    <mergeCell ref="C157:D157"/>
    <mergeCell ref="C158:D158"/>
    <mergeCell ref="C159:D159"/>
    <mergeCell ref="C160:D160"/>
    <mergeCell ref="C161:D161"/>
    <mergeCell ref="C162:D162"/>
    <mergeCell ref="C164:D164"/>
    <mergeCell ref="C166:D166"/>
    <mergeCell ref="C167:D167"/>
    <mergeCell ref="C168:D168"/>
    <mergeCell ref="C169:D169"/>
    <mergeCell ref="C170:D170"/>
    <mergeCell ref="C172:D172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375" style="43" customWidth="1"/>
    <col min="2" max="2" width="1.625" style="3" customWidth="1"/>
    <col min="3" max="3" width="2.125" style="3" customWidth="1"/>
    <col min="4" max="4" width="14.625" style="3" customWidth="1"/>
    <col min="5" max="5" width="7.25390625" style="3" customWidth="1"/>
    <col min="6" max="8" width="10.625" style="3" customWidth="1"/>
    <col min="9" max="9" width="11.875" style="3" customWidth="1"/>
    <col min="10" max="10" width="9.875" style="3" customWidth="1"/>
    <col min="11" max="11" width="10.25390625" style="134" customWidth="1"/>
    <col min="12" max="12" width="10.125" style="134" customWidth="1"/>
    <col min="13" max="13" width="9.875" style="135" customWidth="1"/>
    <col min="14" max="14" width="12.125" style="136" customWidth="1"/>
    <col min="15" max="15" width="9.00390625" style="5" customWidth="1"/>
    <col min="16" max="16" width="12.25390625" style="5" customWidth="1"/>
    <col min="17" max="17" width="9.00390625" style="3" customWidth="1"/>
    <col min="18" max="18" width="9.625" style="3" customWidth="1"/>
    <col min="19" max="19" width="9.00390625" style="135" customWidth="1"/>
    <col min="20" max="20" width="9.00390625" style="3" customWidth="1"/>
    <col min="21" max="21" width="9.625" style="3" customWidth="1"/>
    <col min="22" max="16384" width="9.00390625" style="3" customWidth="1"/>
  </cols>
  <sheetData>
    <row r="1" spans="1:5" ht="19.5" thickBot="1">
      <c r="A1" s="1" t="s">
        <v>888</v>
      </c>
      <c r="B1" s="2"/>
      <c r="C1" s="2"/>
      <c r="D1" s="2"/>
      <c r="E1" s="2"/>
    </row>
    <row r="2" spans="1:22" s="7" customFormat="1" ht="13.5" customHeight="1">
      <c r="A2" s="447" t="s">
        <v>889</v>
      </c>
      <c r="B2" s="447"/>
      <c r="C2" s="447"/>
      <c r="D2" s="447"/>
      <c r="E2" s="448"/>
      <c r="F2" s="433" t="s">
        <v>1762</v>
      </c>
      <c r="G2" s="434"/>
      <c r="H2" s="434"/>
      <c r="I2" s="434"/>
      <c r="J2" s="434"/>
      <c r="K2" s="434"/>
      <c r="L2" s="434"/>
      <c r="M2" s="481" t="s">
        <v>322</v>
      </c>
      <c r="N2" s="137" t="s">
        <v>1763</v>
      </c>
      <c r="O2" s="453" t="s">
        <v>1764</v>
      </c>
      <c r="P2" s="454"/>
      <c r="Q2" s="455" t="s">
        <v>890</v>
      </c>
      <c r="R2" s="455"/>
      <c r="S2" s="455"/>
      <c r="T2" s="455"/>
      <c r="U2" s="455"/>
      <c r="V2" s="456" t="s">
        <v>891</v>
      </c>
    </row>
    <row r="3" spans="1:22" s="7" customFormat="1" ht="15">
      <c r="A3" s="449"/>
      <c r="B3" s="449"/>
      <c r="C3" s="449"/>
      <c r="D3" s="449"/>
      <c r="E3" s="450"/>
      <c r="F3" s="459" t="s">
        <v>892</v>
      </c>
      <c r="G3" s="460"/>
      <c r="H3" s="460"/>
      <c r="I3" s="461"/>
      <c r="J3" s="462" t="s">
        <v>893</v>
      </c>
      <c r="K3" s="484" t="s">
        <v>894</v>
      </c>
      <c r="L3" s="485"/>
      <c r="M3" s="482"/>
      <c r="N3" s="138" t="s">
        <v>1765</v>
      </c>
      <c r="O3" s="467" t="s">
        <v>895</v>
      </c>
      <c r="P3" s="468"/>
      <c r="Q3" s="469" t="s">
        <v>897</v>
      </c>
      <c r="R3" s="469"/>
      <c r="S3" s="469"/>
      <c r="T3" s="469" t="s">
        <v>899</v>
      </c>
      <c r="U3" s="469"/>
      <c r="V3" s="457"/>
    </row>
    <row r="4" spans="1:22" s="7" customFormat="1" ht="12.75">
      <c r="A4" s="449"/>
      <c r="B4" s="449"/>
      <c r="C4" s="449"/>
      <c r="D4" s="449"/>
      <c r="E4" s="450"/>
      <c r="F4" s="436" t="s">
        <v>900</v>
      </c>
      <c r="G4" s="437"/>
      <c r="H4" s="437"/>
      <c r="I4" s="438"/>
      <c r="J4" s="463"/>
      <c r="K4" s="139"/>
      <c r="L4" s="140" t="s">
        <v>901</v>
      </c>
      <c r="M4" s="482"/>
      <c r="N4" s="138"/>
      <c r="O4" s="470" t="s">
        <v>902</v>
      </c>
      <c r="P4" s="471"/>
      <c r="Q4" s="439" t="s">
        <v>1766</v>
      </c>
      <c r="R4" s="439" t="s">
        <v>325</v>
      </c>
      <c r="S4" s="479" t="s">
        <v>903</v>
      </c>
      <c r="T4" s="439" t="s">
        <v>904</v>
      </c>
      <c r="U4" s="439" t="s">
        <v>906</v>
      </c>
      <c r="V4" s="457"/>
    </row>
    <row r="5" spans="1:22" s="7" customFormat="1" ht="27" thickBot="1">
      <c r="A5" s="451"/>
      <c r="B5" s="451"/>
      <c r="C5" s="451"/>
      <c r="D5" s="451"/>
      <c r="E5" s="452"/>
      <c r="F5" s="11" t="s">
        <v>327</v>
      </c>
      <c r="G5" s="11" t="s">
        <v>1767</v>
      </c>
      <c r="H5" s="11" t="s">
        <v>1768</v>
      </c>
      <c r="I5" s="58" t="s">
        <v>907</v>
      </c>
      <c r="J5" s="464"/>
      <c r="K5" s="141" t="s">
        <v>329</v>
      </c>
      <c r="L5" s="142" t="s">
        <v>330</v>
      </c>
      <c r="M5" s="483"/>
      <c r="N5" s="143"/>
      <c r="O5" s="101" t="s">
        <v>0</v>
      </c>
      <c r="P5" s="101" t="s">
        <v>1</v>
      </c>
      <c r="Q5" s="440"/>
      <c r="R5" s="440"/>
      <c r="S5" s="480"/>
      <c r="T5" s="440"/>
      <c r="U5" s="440"/>
      <c r="V5" s="458"/>
    </row>
    <row r="6" spans="1:22" ht="13.5" customHeight="1">
      <c r="A6" s="14"/>
      <c r="B6" s="441" t="s">
        <v>908</v>
      </c>
      <c r="C6" s="441"/>
      <c r="D6" s="441"/>
      <c r="E6" s="15"/>
      <c r="F6" s="16">
        <v>2281146</v>
      </c>
      <c r="G6" s="17">
        <v>1107878</v>
      </c>
      <c r="H6" s="17">
        <v>1173268</v>
      </c>
      <c r="I6" s="18">
        <v>94.4</v>
      </c>
      <c r="J6" s="17">
        <v>2184043</v>
      </c>
      <c r="K6" s="144">
        <v>97103</v>
      </c>
      <c r="L6" s="145">
        <v>4.4</v>
      </c>
      <c r="M6" s="135">
        <v>8437.99</v>
      </c>
      <c r="N6" s="136">
        <v>270.3</v>
      </c>
      <c r="O6" s="5">
        <v>100</v>
      </c>
      <c r="P6" s="5">
        <v>100</v>
      </c>
      <c r="Q6" s="3">
        <v>578783</v>
      </c>
      <c r="R6" s="3">
        <v>2175372</v>
      </c>
      <c r="S6" s="135">
        <v>3.76</v>
      </c>
      <c r="T6" s="3">
        <v>26805</v>
      </c>
      <c r="U6" s="3">
        <v>105774</v>
      </c>
      <c r="V6" s="19"/>
    </row>
    <row r="7" spans="1:22" ht="13.5" customHeight="1">
      <c r="A7" s="20"/>
      <c r="B7" s="21"/>
      <c r="C7" s="21"/>
      <c r="D7" s="21"/>
      <c r="E7" s="22"/>
      <c r="F7" s="16"/>
      <c r="G7" s="17"/>
      <c r="H7" s="17"/>
      <c r="I7" s="18"/>
      <c r="V7" s="23"/>
    </row>
    <row r="8" spans="1:22" ht="13.5" customHeight="1">
      <c r="A8" s="20"/>
      <c r="B8" s="430" t="s">
        <v>909</v>
      </c>
      <c r="C8" s="430"/>
      <c r="D8" s="430"/>
      <c r="E8" s="22"/>
      <c r="F8" s="16">
        <v>1330959</v>
      </c>
      <c r="G8" s="17">
        <v>648991</v>
      </c>
      <c r="H8" s="17">
        <v>681968</v>
      </c>
      <c r="I8" s="18">
        <v>95.2</v>
      </c>
      <c r="J8" s="17">
        <v>1222437</v>
      </c>
      <c r="K8" s="144">
        <v>108522</v>
      </c>
      <c r="L8" s="145">
        <v>8.9</v>
      </c>
      <c r="M8" s="135">
        <v>1550.68</v>
      </c>
      <c r="N8" s="136">
        <v>858.3</v>
      </c>
      <c r="O8" s="5">
        <v>58.35</v>
      </c>
      <c r="P8" s="5">
        <v>18.38</v>
      </c>
      <c r="Q8" s="3">
        <v>347221</v>
      </c>
      <c r="R8" s="3">
        <v>1254070</v>
      </c>
      <c r="S8" s="135">
        <v>3.61</v>
      </c>
      <c r="T8" s="3">
        <v>20902</v>
      </c>
      <c r="U8" s="3">
        <v>76889</v>
      </c>
      <c r="V8" s="23" t="s">
        <v>909</v>
      </c>
    </row>
    <row r="9" spans="1:22" ht="13.5" customHeight="1">
      <c r="A9" s="20"/>
      <c r="B9" s="430" t="s">
        <v>3</v>
      </c>
      <c r="C9" s="430"/>
      <c r="D9" s="430"/>
      <c r="E9" s="22"/>
      <c r="F9" s="16">
        <v>950187</v>
      </c>
      <c r="G9" s="17">
        <v>458887</v>
      </c>
      <c r="H9" s="17">
        <v>491300</v>
      </c>
      <c r="I9" s="18">
        <v>93.4</v>
      </c>
      <c r="J9" s="17">
        <v>961606</v>
      </c>
      <c r="K9" s="144">
        <v>-11419</v>
      </c>
      <c r="L9" s="145">
        <v>-1.2</v>
      </c>
      <c r="M9" s="135">
        <v>6887.31</v>
      </c>
      <c r="N9" s="136">
        <v>138</v>
      </c>
      <c r="O9" s="5">
        <v>41.65</v>
      </c>
      <c r="P9" s="5">
        <v>81.62</v>
      </c>
      <c r="Q9" s="3">
        <v>231562</v>
      </c>
      <c r="R9" s="3">
        <v>921302</v>
      </c>
      <c r="S9" s="135">
        <v>3.98</v>
      </c>
      <c r="T9" s="3">
        <v>5903</v>
      </c>
      <c r="U9" s="3">
        <v>28885</v>
      </c>
      <c r="V9" s="23" t="s">
        <v>3</v>
      </c>
    </row>
    <row r="10" spans="1:22" ht="13.5" customHeight="1">
      <c r="A10" s="20"/>
      <c r="B10" s="430"/>
      <c r="C10" s="430"/>
      <c r="D10" s="430"/>
      <c r="E10" s="22"/>
      <c r="F10" s="16"/>
      <c r="G10" s="17"/>
      <c r="H10" s="17"/>
      <c r="I10" s="18"/>
      <c r="J10" s="17"/>
      <c r="K10" s="144"/>
      <c r="L10" s="145"/>
      <c r="V10" s="23"/>
    </row>
    <row r="11" spans="1:22" ht="13.5" customHeight="1">
      <c r="A11" s="20"/>
      <c r="B11" s="430"/>
      <c r="C11" s="430"/>
      <c r="D11" s="430"/>
      <c r="E11" s="22"/>
      <c r="F11" s="16"/>
      <c r="G11" s="17"/>
      <c r="H11" s="17"/>
      <c r="I11" s="18"/>
      <c r="J11" s="17"/>
      <c r="K11" s="144"/>
      <c r="L11" s="145"/>
      <c r="V11" s="23" t="s">
        <v>910</v>
      </c>
    </row>
    <row r="12" spans="1:22" ht="13.5" customHeight="1">
      <c r="A12" s="20"/>
      <c r="B12" s="430"/>
      <c r="C12" s="430"/>
      <c r="D12" s="430"/>
      <c r="E12" s="22"/>
      <c r="F12" s="16"/>
      <c r="G12" s="17"/>
      <c r="H12" s="17"/>
      <c r="I12" s="18"/>
      <c r="J12" s="17"/>
      <c r="K12" s="144"/>
      <c r="L12" s="145"/>
      <c r="V12" s="23" t="s">
        <v>911</v>
      </c>
    </row>
    <row r="13" spans="1:22" ht="13.5" customHeight="1">
      <c r="A13" s="24" t="s">
        <v>912</v>
      </c>
      <c r="B13" s="24"/>
      <c r="C13" s="435" t="s">
        <v>4</v>
      </c>
      <c r="D13" s="435"/>
      <c r="E13" s="22"/>
      <c r="F13" s="16">
        <v>504245</v>
      </c>
      <c r="G13" s="17">
        <v>249882</v>
      </c>
      <c r="H13" s="17">
        <v>254363</v>
      </c>
      <c r="I13" s="18">
        <v>98.2</v>
      </c>
      <c r="J13" s="17">
        <v>431336</v>
      </c>
      <c r="K13" s="144">
        <v>72909</v>
      </c>
      <c r="L13" s="145">
        <v>16.9</v>
      </c>
      <c r="M13" s="135">
        <v>86.68</v>
      </c>
      <c r="N13" s="136">
        <v>5817.3</v>
      </c>
      <c r="O13" s="5">
        <v>22.1</v>
      </c>
      <c r="P13" s="5">
        <v>1.03</v>
      </c>
      <c r="Q13" s="3">
        <v>139151</v>
      </c>
      <c r="R13" s="3">
        <v>464459</v>
      </c>
      <c r="S13" s="135">
        <v>3.34</v>
      </c>
      <c r="T13" s="3">
        <v>13463</v>
      </c>
      <c r="U13" s="3">
        <v>39786</v>
      </c>
      <c r="V13" s="23" t="s">
        <v>913</v>
      </c>
    </row>
    <row r="14" spans="1:22" ht="13.5" customHeight="1">
      <c r="A14" s="24" t="s">
        <v>914</v>
      </c>
      <c r="B14" s="17"/>
      <c r="C14" s="430" t="s">
        <v>313</v>
      </c>
      <c r="D14" s="430"/>
      <c r="E14" s="22"/>
      <c r="F14" s="16">
        <v>225013</v>
      </c>
      <c r="G14" s="17">
        <v>111021</v>
      </c>
      <c r="H14" s="17">
        <v>113992</v>
      </c>
      <c r="I14" s="18">
        <v>97.4</v>
      </c>
      <c r="J14" s="17">
        <v>210032</v>
      </c>
      <c r="K14" s="144">
        <v>14981</v>
      </c>
      <c r="L14" s="145">
        <v>7.1</v>
      </c>
      <c r="M14" s="135">
        <v>143.93</v>
      </c>
      <c r="N14" s="136">
        <v>1563.4</v>
      </c>
      <c r="O14" s="5">
        <v>9.86</v>
      </c>
      <c r="P14" s="5">
        <v>1.71</v>
      </c>
      <c r="Q14" s="3">
        <v>61188</v>
      </c>
      <c r="R14" s="3">
        <v>212219</v>
      </c>
      <c r="S14" s="135">
        <v>3.47</v>
      </c>
      <c r="T14" s="3">
        <v>2498</v>
      </c>
      <c r="U14" s="3">
        <v>12794</v>
      </c>
      <c r="V14" s="23" t="s">
        <v>914</v>
      </c>
    </row>
    <row r="15" spans="1:22" ht="13.5" customHeight="1">
      <c r="A15" s="24" t="s">
        <v>915</v>
      </c>
      <c r="B15" s="17"/>
      <c r="C15" s="430" t="s">
        <v>916</v>
      </c>
      <c r="D15" s="430"/>
      <c r="E15" s="22"/>
      <c r="F15" s="16">
        <v>35018</v>
      </c>
      <c r="G15" s="17">
        <v>16533</v>
      </c>
      <c r="H15" s="17">
        <v>18485</v>
      </c>
      <c r="I15" s="18">
        <v>89.4</v>
      </c>
      <c r="J15" s="17">
        <v>36424</v>
      </c>
      <c r="K15" s="144">
        <v>-1406</v>
      </c>
      <c r="L15" s="145">
        <v>-3.9</v>
      </c>
      <c r="M15" s="135">
        <v>116.93</v>
      </c>
      <c r="N15" s="136">
        <v>299.5</v>
      </c>
      <c r="O15" s="5">
        <v>1.54</v>
      </c>
      <c r="P15" s="5">
        <v>1.39</v>
      </c>
      <c r="Q15" s="3">
        <v>8986</v>
      </c>
      <c r="R15" s="3">
        <v>34484</v>
      </c>
      <c r="S15" s="135">
        <v>3.84</v>
      </c>
      <c r="T15" s="3">
        <v>103</v>
      </c>
      <c r="U15" s="3">
        <v>534</v>
      </c>
      <c r="V15" s="23" t="s">
        <v>915</v>
      </c>
    </row>
    <row r="16" spans="1:22" ht="13.5" customHeight="1">
      <c r="A16" s="24" t="s">
        <v>917</v>
      </c>
      <c r="B16" s="17"/>
      <c r="C16" s="430" t="s">
        <v>918</v>
      </c>
      <c r="D16" s="430"/>
      <c r="E16" s="22"/>
      <c r="F16" s="16">
        <v>82175</v>
      </c>
      <c r="G16" s="17">
        <v>39405</v>
      </c>
      <c r="H16" s="17">
        <v>42770</v>
      </c>
      <c r="I16" s="18">
        <v>92.1</v>
      </c>
      <c r="J16" s="17">
        <v>80395</v>
      </c>
      <c r="K16" s="144">
        <v>1780</v>
      </c>
      <c r="L16" s="145">
        <v>2.2</v>
      </c>
      <c r="M16" s="135">
        <v>202.96</v>
      </c>
      <c r="N16" s="136">
        <v>404.9</v>
      </c>
      <c r="O16" s="5">
        <v>3.6</v>
      </c>
      <c r="P16" s="5">
        <v>2.41</v>
      </c>
      <c r="Q16" s="3">
        <v>20807</v>
      </c>
      <c r="R16" s="3">
        <v>70029</v>
      </c>
      <c r="S16" s="135">
        <v>3.8</v>
      </c>
      <c r="T16" s="3">
        <v>527</v>
      </c>
      <c r="U16" s="3">
        <v>3146</v>
      </c>
      <c r="V16" s="23" t="s">
        <v>917</v>
      </c>
    </row>
    <row r="17" spans="1:22" ht="13.5" customHeight="1">
      <c r="A17" s="24" t="s">
        <v>919</v>
      </c>
      <c r="B17" s="17"/>
      <c r="C17" s="430" t="s">
        <v>920</v>
      </c>
      <c r="D17" s="430"/>
      <c r="E17" s="22"/>
      <c r="F17" s="16">
        <v>90740</v>
      </c>
      <c r="G17" s="17">
        <v>42451</v>
      </c>
      <c r="H17" s="17">
        <v>48289</v>
      </c>
      <c r="I17" s="18">
        <v>87.9</v>
      </c>
      <c r="J17" s="17">
        <v>91003</v>
      </c>
      <c r="K17" s="144">
        <v>-263</v>
      </c>
      <c r="L17" s="145">
        <v>-0.3</v>
      </c>
      <c r="M17" s="135">
        <v>102.73</v>
      </c>
      <c r="N17" s="136">
        <v>883.3</v>
      </c>
      <c r="O17" s="5">
        <v>3.98</v>
      </c>
      <c r="P17" s="5">
        <v>1.22</v>
      </c>
      <c r="Q17" s="3">
        <v>22754</v>
      </c>
      <c r="R17" s="3">
        <v>87657</v>
      </c>
      <c r="S17" s="135">
        <v>3.85</v>
      </c>
      <c r="T17" s="3">
        <v>1068</v>
      </c>
      <c r="U17" s="3">
        <v>3083</v>
      </c>
      <c r="V17" s="23" t="s">
        <v>919</v>
      </c>
    </row>
    <row r="18" spans="1:22" ht="13.5" customHeight="1">
      <c r="A18" s="24" t="s">
        <v>921</v>
      </c>
      <c r="B18" s="17"/>
      <c r="C18" s="430" t="s">
        <v>922</v>
      </c>
      <c r="D18" s="430"/>
      <c r="E18" s="22"/>
      <c r="F18" s="16">
        <v>41128</v>
      </c>
      <c r="G18" s="17">
        <v>19902</v>
      </c>
      <c r="H18" s="17">
        <v>21226</v>
      </c>
      <c r="I18" s="18">
        <v>93.8</v>
      </c>
      <c r="J18" s="17">
        <v>41502</v>
      </c>
      <c r="K18" s="144">
        <v>-374</v>
      </c>
      <c r="L18" s="145">
        <v>-0.9</v>
      </c>
      <c r="M18" s="135">
        <v>39.16</v>
      </c>
      <c r="N18" s="136">
        <v>1050.3</v>
      </c>
      <c r="O18" s="5">
        <v>1.8</v>
      </c>
      <c r="P18" s="5">
        <v>0.46</v>
      </c>
      <c r="Q18" s="3">
        <v>10013</v>
      </c>
      <c r="R18" s="3">
        <v>39915</v>
      </c>
      <c r="S18" s="135">
        <v>3.99</v>
      </c>
      <c r="T18" s="3">
        <v>271</v>
      </c>
      <c r="U18" s="3">
        <v>1213</v>
      </c>
      <c r="V18" s="23" t="s">
        <v>921</v>
      </c>
    </row>
    <row r="19" spans="1:22" ht="13.5" customHeight="1">
      <c r="A19" s="24" t="s">
        <v>923</v>
      </c>
      <c r="B19" s="17"/>
      <c r="C19" s="430" t="s">
        <v>924</v>
      </c>
      <c r="D19" s="430"/>
      <c r="E19" s="22"/>
      <c r="F19" s="16">
        <v>34610</v>
      </c>
      <c r="G19" s="17">
        <v>16445</v>
      </c>
      <c r="H19" s="17">
        <v>18165</v>
      </c>
      <c r="I19" s="18">
        <v>90.5</v>
      </c>
      <c r="J19" s="17">
        <v>34718</v>
      </c>
      <c r="K19" s="144">
        <v>-108</v>
      </c>
      <c r="L19" s="145">
        <v>-0.3</v>
      </c>
      <c r="M19" s="135">
        <v>50.26</v>
      </c>
      <c r="N19" s="136">
        <v>688.6</v>
      </c>
      <c r="O19" s="5">
        <v>1.52</v>
      </c>
      <c r="P19" s="5">
        <v>0.6</v>
      </c>
      <c r="Q19" s="3">
        <v>8095</v>
      </c>
      <c r="R19" s="3">
        <v>34420</v>
      </c>
      <c r="S19" s="135">
        <v>4.25</v>
      </c>
      <c r="T19" s="3">
        <v>71</v>
      </c>
      <c r="U19" s="3">
        <v>190</v>
      </c>
      <c r="V19" s="23" t="s">
        <v>923</v>
      </c>
    </row>
    <row r="20" spans="1:22" ht="13.5" customHeight="1">
      <c r="A20" s="24" t="s">
        <v>925</v>
      </c>
      <c r="B20" s="17"/>
      <c r="C20" s="430" t="s">
        <v>14</v>
      </c>
      <c r="D20" s="430"/>
      <c r="E20" s="22"/>
      <c r="F20" s="16">
        <v>170158</v>
      </c>
      <c r="G20" s="17">
        <v>81893</v>
      </c>
      <c r="H20" s="17">
        <v>88265</v>
      </c>
      <c r="I20" s="18">
        <v>92.8</v>
      </c>
      <c r="J20" s="17">
        <v>148964</v>
      </c>
      <c r="K20" s="144">
        <v>21194</v>
      </c>
      <c r="L20" s="145">
        <v>14.2</v>
      </c>
      <c r="M20" s="135">
        <v>158.76</v>
      </c>
      <c r="N20" s="136">
        <v>1071.8</v>
      </c>
      <c r="O20" s="5">
        <v>7.46</v>
      </c>
      <c r="P20" s="5">
        <v>1.88</v>
      </c>
      <c r="Q20" s="3">
        <v>40955</v>
      </c>
      <c r="R20" s="3">
        <v>160895</v>
      </c>
      <c r="S20" s="135">
        <v>3.93</v>
      </c>
      <c r="T20" s="3">
        <v>1665</v>
      </c>
      <c r="U20" s="3">
        <v>9263</v>
      </c>
      <c r="V20" s="23" t="s">
        <v>925</v>
      </c>
    </row>
    <row r="21" spans="1:22" ht="13.5" customHeight="1">
      <c r="A21" s="24" t="s">
        <v>926</v>
      </c>
      <c r="B21" s="17"/>
      <c r="C21" s="430" t="s">
        <v>16</v>
      </c>
      <c r="D21" s="430"/>
      <c r="E21" s="22"/>
      <c r="F21" s="16">
        <v>45341</v>
      </c>
      <c r="G21" s="17">
        <v>21630</v>
      </c>
      <c r="H21" s="17">
        <v>23711</v>
      </c>
      <c r="I21" s="18">
        <v>91.2</v>
      </c>
      <c r="J21" s="17">
        <v>40691</v>
      </c>
      <c r="K21" s="144">
        <v>4650</v>
      </c>
      <c r="L21" s="145">
        <v>11.4</v>
      </c>
      <c r="M21" s="135">
        <v>76.19</v>
      </c>
      <c r="N21" s="136">
        <v>595.1</v>
      </c>
      <c r="O21" s="5">
        <v>1.99</v>
      </c>
      <c r="P21" s="5">
        <v>0.9</v>
      </c>
      <c r="Q21" s="3">
        <v>10282</v>
      </c>
      <c r="R21" s="3">
        <v>42172</v>
      </c>
      <c r="S21" s="135">
        <v>4.1</v>
      </c>
      <c r="T21" s="3">
        <v>309</v>
      </c>
      <c r="U21" s="3">
        <v>3169</v>
      </c>
      <c r="V21" s="23" t="s">
        <v>926</v>
      </c>
    </row>
    <row r="22" spans="1:22" ht="13.5" customHeight="1">
      <c r="A22" s="24" t="s">
        <v>927</v>
      </c>
      <c r="B22" s="17"/>
      <c r="C22" s="430" t="s">
        <v>928</v>
      </c>
      <c r="D22" s="430"/>
      <c r="E22" s="22"/>
      <c r="F22" s="16">
        <v>37871</v>
      </c>
      <c r="G22" s="17">
        <v>18003</v>
      </c>
      <c r="H22" s="17">
        <v>19868</v>
      </c>
      <c r="I22" s="18">
        <v>90.6</v>
      </c>
      <c r="J22" s="17">
        <v>42163</v>
      </c>
      <c r="K22" s="144">
        <v>-4292</v>
      </c>
      <c r="L22" s="145">
        <v>-10.2</v>
      </c>
      <c r="M22" s="135">
        <v>250.64</v>
      </c>
      <c r="N22" s="136">
        <v>151.1</v>
      </c>
      <c r="O22" s="5">
        <v>1.66</v>
      </c>
      <c r="P22" s="5">
        <v>2.97</v>
      </c>
      <c r="Q22" s="3">
        <v>9333</v>
      </c>
      <c r="R22" s="3">
        <v>36810</v>
      </c>
      <c r="S22" s="135">
        <v>3.94</v>
      </c>
      <c r="T22" s="3">
        <v>476</v>
      </c>
      <c r="U22" s="3">
        <v>1061</v>
      </c>
      <c r="V22" s="23" t="s">
        <v>927</v>
      </c>
    </row>
    <row r="23" spans="1:22" ht="13.5" customHeight="1">
      <c r="A23" s="24" t="s">
        <v>929</v>
      </c>
      <c r="B23" s="17"/>
      <c r="C23" s="430" t="s">
        <v>930</v>
      </c>
      <c r="D23" s="430"/>
      <c r="E23" s="22"/>
      <c r="F23" s="16">
        <v>26515</v>
      </c>
      <c r="G23" s="17">
        <v>12636</v>
      </c>
      <c r="H23" s="17">
        <v>13879</v>
      </c>
      <c r="I23" s="18">
        <v>91</v>
      </c>
      <c r="J23" s="17">
        <v>30663</v>
      </c>
      <c r="K23" s="144">
        <v>-4148</v>
      </c>
      <c r="L23" s="145">
        <v>-13.5</v>
      </c>
      <c r="M23" s="135">
        <v>245.09</v>
      </c>
      <c r="N23" s="136">
        <v>108.2</v>
      </c>
      <c r="O23" s="5">
        <v>1.16</v>
      </c>
      <c r="P23" s="5">
        <v>2.9</v>
      </c>
      <c r="Q23" s="3">
        <v>6447</v>
      </c>
      <c r="R23" s="3">
        <v>25985</v>
      </c>
      <c r="S23" s="135">
        <v>4.03</v>
      </c>
      <c r="T23" s="3">
        <v>257</v>
      </c>
      <c r="U23" s="3">
        <v>530</v>
      </c>
      <c r="V23" s="23" t="s">
        <v>929</v>
      </c>
    </row>
    <row r="24" spans="1:22" ht="13.5" customHeight="1">
      <c r="A24" s="24" t="s">
        <v>931</v>
      </c>
      <c r="B24" s="17"/>
      <c r="C24" s="430" t="s">
        <v>356</v>
      </c>
      <c r="D24" s="430"/>
      <c r="E24" s="22"/>
      <c r="F24" s="16">
        <v>38145</v>
      </c>
      <c r="G24" s="17">
        <v>19190</v>
      </c>
      <c r="H24" s="17">
        <v>18955</v>
      </c>
      <c r="I24" s="18">
        <v>101.2</v>
      </c>
      <c r="J24" s="17">
        <v>34546</v>
      </c>
      <c r="K24" s="144">
        <v>3599</v>
      </c>
      <c r="L24" s="145">
        <v>10.4</v>
      </c>
      <c r="M24" s="135">
        <v>77.35</v>
      </c>
      <c r="N24" s="136">
        <v>493.1</v>
      </c>
      <c r="O24" s="5">
        <v>1.67</v>
      </c>
      <c r="P24" s="5">
        <v>0.92</v>
      </c>
      <c r="Q24" s="3">
        <v>9210</v>
      </c>
      <c r="R24" s="3">
        <v>36025</v>
      </c>
      <c r="S24" s="135">
        <v>3.91</v>
      </c>
      <c r="T24" s="3">
        <v>194</v>
      </c>
      <c r="U24" s="3">
        <v>2120</v>
      </c>
      <c r="V24" s="23" t="s">
        <v>931</v>
      </c>
    </row>
    <row r="25" spans="1:22" ht="13.5" customHeight="1">
      <c r="A25" s="24"/>
      <c r="B25" s="17"/>
      <c r="C25" s="21"/>
      <c r="D25" s="21"/>
      <c r="E25" s="22"/>
      <c r="F25" s="17"/>
      <c r="G25" s="17"/>
      <c r="H25" s="17"/>
      <c r="I25" s="18"/>
      <c r="J25" s="17"/>
      <c r="K25" s="144"/>
      <c r="L25" s="145"/>
      <c r="V25" s="23"/>
    </row>
    <row r="26" spans="1:22" ht="13.5" customHeight="1">
      <c r="A26" s="20" t="s">
        <v>932</v>
      </c>
      <c r="B26" s="17"/>
      <c r="C26" s="430" t="s">
        <v>933</v>
      </c>
      <c r="D26" s="476"/>
      <c r="E26" s="477"/>
      <c r="F26" s="17"/>
      <c r="G26" s="17"/>
      <c r="H26" s="17"/>
      <c r="I26" s="18"/>
      <c r="J26" s="17"/>
      <c r="K26" s="144"/>
      <c r="L26" s="145"/>
      <c r="V26" s="23"/>
    </row>
    <row r="27" spans="1:22" ht="13.5" customHeight="1">
      <c r="A27" s="20"/>
      <c r="B27" s="17"/>
      <c r="C27" s="21"/>
      <c r="D27" s="146"/>
      <c r="E27" s="29"/>
      <c r="F27" s="17"/>
      <c r="G27" s="17"/>
      <c r="H27" s="17"/>
      <c r="I27" s="18"/>
      <c r="J27" s="17"/>
      <c r="K27" s="144"/>
      <c r="L27" s="145"/>
      <c r="V27" s="23"/>
    </row>
    <row r="28" spans="1:22" ht="13.5" customHeight="1">
      <c r="A28" s="20" t="s">
        <v>934</v>
      </c>
      <c r="B28" s="17"/>
      <c r="C28" s="430" t="s">
        <v>935</v>
      </c>
      <c r="D28" s="430"/>
      <c r="E28" s="22"/>
      <c r="F28" s="3">
        <v>7397</v>
      </c>
      <c r="G28" s="3">
        <v>3580</v>
      </c>
      <c r="H28" s="17">
        <v>3817</v>
      </c>
      <c r="I28" s="18">
        <v>93.8</v>
      </c>
      <c r="J28" s="17">
        <v>4740</v>
      </c>
      <c r="K28" s="144">
        <v>2657</v>
      </c>
      <c r="L28" s="145">
        <v>56.1</v>
      </c>
      <c r="M28" s="135">
        <v>22.6</v>
      </c>
      <c r="N28" s="136">
        <v>326.4</v>
      </c>
      <c r="O28" s="5">
        <v>0.32</v>
      </c>
      <c r="P28" s="5">
        <v>0.27</v>
      </c>
      <c r="Q28" s="3">
        <v>1859</v>
      </c>
      <c r="R28" s="3">
        <v>7265</v>
      </c>
      <c r="S28" s="135">
        <v>3.91</v>
      </c>
      <c r="T28" s="3">
        <v>19</v>
      </c>
      <c r="U28" s="3">
        <v>132</v>
      </c>
      <c r="V28" s="23" t="s">
        <v>936</v>
      </c>
    </row>
    <row r="29" spans="1:22" ht="13.5" customHeight="1">
      <c r="A29" s="20" t="s">
        <v>937</v>
      </c>
      <c r="B29" s="17"/>
      <c r="C29" s="430" t="s">
        <v>938</v>
      </c>
      <c r="D29" s="430"/>
      <c r="E29" s="22"/>
      <c r="F29" s="3">
        <v>29167</v>
      </c>
      <c r="G29" s="3">
        <v>15229</v>
      </c>
      <c r="H29" s="17">
        <v>13938</v>
      </c>
      <c r="I29" s="18">
        <v>109.3</v>
      </c>
      <c r="J29" s="17">
        <v>17104</v>
      </c>
      <c r="K29" s="144">
        <v>12063</v>
      </c>
      <c r="L29" s="145">
        <v>70.5</v>
      </c>
      <c r="M29" s="135">
        <v>10.23</v>
      </c>
      <c r="N29" s="136">
        <v>2851.1</v>
      </c>
      <c r="O29" s="5">
        <v>1.28</v>
      </c>
      <c r="P29" s="5">
        <v>0.12</v>
      </c>
      <c r="Q29" s="3">
        <v>7678</v>
      </c>
      <c r="R29" s="3">
        <v>26834</v>
      </c>
      <c r="S29" s="135">
        <v>3.49</v>
      </c>
      <c r="T29" s="3">
        <v>501</v>
      </c>
      <c r="U29" s="3">
        <v>2333</v>
      </c>
      <c r="V29" s="23" t="s">
        <v>937</v>
      </c>
    </row>
    <row r="30" spans="1:22" ht="13.5" customHeight="1">
      <c r="A30" s="20" t="s">
        <v>939</v>
      </c>
      <c r="B30" s="17"/>
      <c r="C30" s="430" t="s">
        <v>940</v>
      </c>
      <c r="D30" s="430"/>
      <c r="E30" s="22"/>
      <c r="F30" s="16">
        <v>13647</v>
      </c>
      <c r="G30" s="17">
        <v>6963</v>
      </c>
      <c r="H30" s="17">
        <v>6684</v>
      </c>
      <c r="I30" s="18">
        <v>104.2</v>
      </c>
      <c r="J30" s="17">
        <v>11917</v>
      </c>
      <c r="K30" s="144">
        <v>1730</v>
      </c>
      <c r="L30" s="145">
        <v>14.5</v>
      </c>
      <c r="M30" s="135">
        <v>3.25</v>
      </c>
      <c r="N30" s="136">
        <v>4199.1</v>
      </c>
      <c r="O30" s="5">
        <v>0.6</v>
      </c>
      <c r="P30" s="5">
        <v>0.04</v>
      </c>
      <c r="Q30" s="3">
        <v>3434</v>
      </c>
      <c r="R30" s="3">
        <v>12988</v>
      </c>
      <c r="S30" s="135">
        <v>3.78</v>
      </c>
      <c r="T30" s="3">
        <v>195</v>
      </c>
      <c r="U30" s="3">
        <v>659</v>
      </c>
      <c r="V30" s="23" t="s">
        <v>939</v>
      </c>
    </row>
    <row r="31" spans="1:22" ht="13.5" customHeight="1">
      <c r="A31" s="20" t="s">
        <v>941</v>
      </c>
      <c r="B31" s="17"/>
      <c r="C31" s="430" t="s">
        <v>27</v>
      </c>
      <c r="D31" s="430"/>
      <c r="E31" s="22"/>
      <c r="F31" s="16">
        <v>18980</v>
      </c>
      <c r="G31" s="17">
        <v>9960</v>
      </c>
      <c r="H31" s="17">
        <v>9020</v>
      </c>
      <c r="I31" s="18">
        <v>110.4</v>
      </c>
      <c r="J31" s="17">
        <v>13339</v>
      </c>
      <c r="K31" s="144">
        <v>5641</v>
      </c>
      <c r="L31" s="145">
        <v>42.3</v>
      </c>
      <c r="M31" s="135">
        <v>13.64</v>
      </c>
      <c r="N31" s="136">
        <v>1391.5</v>
      </c>
      <c r="O31" s="5">
        <v>0.83</v>
      </c>
      <c r="P31" s="5">
        <v>0.16</v>
      </c>
      <c r="Q31" s="3">
        <v>4749</v>
      </c>
      <c r="R31" s="3">
        <v>17469</v>
      </c>
      <c r="S31" s="135">
        <v>3.68</v>
      </c>
      <c r="T31" s="3">
        <v>424</v>
      </c>
      <c r="U31" s="3">
        <v>1511</v>
      </c>
      <c r="V31" s="23" t="s">
        <v>941</v>
      </c>
    </row>
    <row r="32" spans="1:22" ht="13.5" customHeight="1">
      <c r="A32" s="20" t="s">
        <v>942</v>
      </c>
      <c r="B32" s="17"/>
      <c r="C32" s="430" t="s">
        <v>943</v>
      </c>
      <c r="D32" s="430"/>
      <c r="E32" s="22"/>
      <c r="F32" s="16">
        <v>12437</v>
      </c>
      <c r="G32" s="17">
        <v>6392</v>
      </c>
      <c r="H32" s="17">
        <v>6045</v>
      </c>
      <c r="I32" s="18">
        <v>105.7</v>
      </c>
      <c r="J32" s="17">
        <v>9895</v>
      </c>
      <c r="K32" s="144">
        <v>2542</v>
      </c>
      <c r="L32" s="145">
        <v>25.7</v>
      </c>
      <c r="M32" s="135">
        <v>58.21</v>
      </c>
      <c r="N32" s="136">
        <v>213.7</v>
      </c>
      <c r="O32" s="5">
        <v>0.55</v>
      </c>
      <c r="P32" s="5">
        <v>0.69</v>
      </c>
      <c r="Q32" s="3">
        <v>2797</v>
      </c>
      <c r="R32" s="3">
        <v>11506</v>
      </c>
      <c r="S32" s="135">
        <v>4.11192</v>
      </c>
      <c r="T32" s="3">
        <v>192</v>
      </c>
      <c r="U32" s="3">
        <v>931</v>
      </c>
      <c r="V32" s="23" t="s">
        <v>942</v>
      </c>
    </row>
    <row r="33" spans="1:22" ht="13.5" customHeight="1">
      <c r="A33" s="20" t="s">
        <v>944</v>
      </c>
      <c r="B33" s="17"/>
      <c r="C33" s="430" t="s">
        <v>945</v>
      </c>
      <c r="D33" s="430"/>
      <c r="E33" s="22"/>
      <c r="F33" s="16">
        <v>1281</v>
      </c>
      <c r="G33" s="17">
        <v>633</v>
      </c>
      <c r="H33" s="17">
        <v>648</v>
      </c>
      <c r="I33" s="18">
        <v>97.7</v>
      </c>
      <c r="J33" s="17">
        <v>1362</v>
      </c>
      <c r="K33" s="144">
        <v>-81</v>
      </c>
      <c r="L33" s="145">
        <v>-5.9</v>
      </c>
      <c r="M33" s="135">
        <v>19.98</v>
      </c>
      <c r="N33" s="136">
        <v>64.1</v>
      </c>
      <c r="O33" s="5">
        <v>0.06</v>
      </c>
      <c r="P33" s="5">
        <v>0.24</v>
      </c>
      <c r="Q33" s="3">
        <v>306</v>
      </c>
      <c r="R33" s="3">
        <v>1267</v>
      </c>
      <c r="S33" s="135">
        <v>4.14</v>
      </c>
      <c r="T33" s="3">
        <v>7</v>
      </c>
      <c r="U33" s="3">
        <v>14</v>
      </c>
      <c r="V33" s="23" t="s">
        <v>944</v>
      </c>
    </row>
    <row r="34" spans="1:22" ht="13.5" customHeight="1">
      <c r="A34" s="20" t="s">
        <v>946</v>
      </c>
      <c r="B34" s="17"/>
      <c r="C34" s="430" t="s">
        <v>947</v>
      </c>
      <c r="D34" s="430"/>
      <c r="E34" s="22"/>
      <c r="F34" s="16">
        <v>9387</v>
      </c>
      <c r="G34" s="17">
        <v>4526</v>
      </c>
      <c r="H34" s="17">
        <v>4861</v>
      </c>
      <c r="I34" s="18">
        <v>93.1</v>
      </c>
      <c r="J34" s="17">
        <v>9324</v>
      </c>
      <c r="K34" s="144">
        <v>63</v>
      </c>
      <c r="L34" s="145">
        <v>0.7</v>
      </c>
      <c r="M34" s="135">
        <v>33.98</v>
      </c>
      <c r="N34" s="136">
        <v>276.3</v>
      </c>
      <c r="O34" s="5">
        <v>0.41</v>
      </c>
      <c r="P34" s="5">
        <v>0.4</v>
      </c>
      <c r="Q34" s="3">
        <v>2338</v>
      </c>
      <c r="R34" s="3">
        <v>9358</v>
      </c>
      <c r="S34" s="135">
        <v>4</v>
      </c>
      <c r="T34" s="3">
        <v>14</v>
      </c>
      <c r="U34" s="3">
        <v>29</v>
      </c>
      <c r="V34" s="23" t="s">
        <v>946</v>
      </c>
    </row>
    <row r="35" spans="1:22" ht="13.5" customHeight="1">
      <c r="A35" s="20" t="s">
        <v>948</v>
      </c>
      <c r="B35" s="17"/>
      <c r="C35" s="430" t="s">
        <v>949</v>
      </c>
      <c r="D35" s="430"/>
      <c r="E35" s="22"/>
      <c r="F35" s="16">
        <v>12472</v>
      </c>
      <c r="G35" s="17">
        <v>6647</v>
      </c>
      <c r="H35" s="17">
        <v>5825</v>
      </c>
      <c r="I35" s="18">
        <v>114.1</v>
      </c>
      <c r="J35" s="17">
        <v>9340</v>
      </c>
      <c r="K35" s="144">
        <v>3132</v>
      </c>
      <c r="L35" s="145">
        <v>33.5</v>
      </c>
      <c r="M35" s="135">
        <v>11.91</v>
      </c>
      <c r="N35" s="136">
        <v>1047.2</v>
      </c>
      <c r="O35" s="5">
        <v>0.55</v>
      </c>
      <c r="P35" s="5">
        <v>0.14</v>
      </c>
      <c r="Q35" s="3">
        <v>3003</v>
      </c>
      <c r="R35" s="3">
        <v>11312</v>
      </c>
      <c r="S35" s="135">
        <v>3.77</v>
      </c>
      <c r="T35" s="3">
        <v>67</v>
      </c>
      <c r="U35" s="3">
        <v>1160</v>
      </c>
      <c r="V35" s="23" t="s">
        <v>948</v>
      </c>
    </row>
    <row r="36" spans="1:22" ht="13.5" customHeight="1">
      <c r="A36" s="20" t="s">
        <v>950</v>
      </c>
      <c r="B36" s="17"/>
      <c r="C36" s="430" t="s">
        <v>951</v>
      </c>
      <c r="D36" s="430"/>
      <c r="E36" s="22"/>
      <c r="F36" s="16">
        <v>14093</v>
      </c>
      <c r="G36" s="17">
        <v>6748</v>
      </c>
      <c r="H36" s="17">
        <v>7345</v>
      </c>
      <c r="I36" s="18">
        <v>91.9</v>
      </c>
      <c r="J36" s="17">
        <v>13713</v>
      </c>
      <c r="K36" s="144">
        <v>380</v>
      </c>
      <c r="L36" s="145">
        <v>2.8</v>
      </c>
      <c r="M36" s="135">
        <v>14.39</v>
      </c>
      <c r="N36" s="136">
        <v>979.4</v>
      </c>
      <c r="O36" s="5">
        <v>0.62</v>
      </c>
      <c r="P36" s="5">
        <v>0.17</v>
      </c>
      <c r="Q36" s="3">
        <v>3537</v>
      </c>
      <c r="R36" s="3">
        <v>13992</v>
      </c>
      <c r="S36" s="135">
        <v>3.96</v>
      </c>
      <c r="T36" s="3">
        <v>43</v>
      </c>
      <c r="U36" s="3">
        <v>101</v>
      </c>
      <c r="V36" s="23" t="s">
        <v>950</v>
      </c>
    </row>
    <row r="37" spans="1:22" ht="13.5" customHeight="1">
      <c r="A37" s="20" t="s">
        <v>952</v>
      </c>
      <c r="B37" s="17"/>
      <c r="C37" s="430" t="s">
        <v>953</v>
      </c>
      <c r="D37" s="430"/>
      <c r="E37" s="22"/>
      <c r="F37" s="16">
        <v>18027</v>
      </c>
      <c r="G37" s="17">
        <v>9263</v>
      </c>
      <c r="H37" s="17">
        <v>8764</v>
      </c>
      <c r="I37" s="18">
        <v>105.7</v>
      </c>
      <c r="J37" s="17">
        <v>19185</v>
      </c>
      <c r="K37" s="144">
        <v>-1158</v>
      </c>
      <c r="L37" s="145">
        <v>-6</v>
      </c>
      <c r="M37" s="135">
        <v>29.9</v>
      </c>
      <c r="N37" s="136">
        <v>602.9</v>
      </c>
      <c r="O37" s="5">
        <v>0.79</v>
      </c>
      <c r="P37" s="5">
        <v>0.35</v>
      </c>
      <c r="Q37" s="3">
        <v>4484</v>
      </c>
      <c r="R37" s="3">
        <v>16418</v>
      </c>
      <c r="S37" s="135">
        <v>3.66</v>
      </c>
      <c r="T37" s="3">
        <v>31</v>
      </c>
      <c r="U37" s="3">
        <v>1609</v>
      </c>
      <c r="V37" s="23" t="s">
        <v>952</v>
      </c>
    </row>
    <row r="38" spans="1:22" ht="13.5" customHeight="1">
      <c r="A38" s="20" t="s">
        <v>954</v>
      </c>
      <c r="B38" s="17"/>
      <c r="C38" s="430" t="s">
        <v>955</v>
      </c>
      <c r="D38" s="430"/>
      <c r="E38" s="22"/>
      <c r="F38" s="16">
        <v>18223</v>
      </c>
      <c r="G38" s="17">
        <v>8744</v>
      </c>
      <c r="H38" s="17">
        <v>9479</v>
      </c>
      <c r="I38" s="18">
        <v>92.2</v>
      </c>
      <c r="J38" s="17">
        <v>18413</v>
      </c>
      <c r="K38" s="144">
        <v>-190</v>
      </c>
      <c r="L38" s="145">
        <v>-1</v>
      </c>
      <c r="M38" s="135">
        <v>18.16</v>
      </c>
      <c r="N38" s="136">
        <v>1003.5</v>
      </c>
      <c r="O38" s="5">
        <v>0.8</v>
      </c>
      <c r="P38" s="5">
        <v>0.22</v>
      </c>
      <c r="Q38" s="3">
        <v>5048</v>
      </c>
      <c r="R38" s="3">
        <v>18076</v>
      </c>
      <c r="S38" s="135">
        <v>3.58</v>
      </c>
      <c r="T38" s="3">
        <v>67</v>
      </c>
      <c r="U38" s="3">
        <v>147</v>
      </c>
      <c r="V38" s="23" t="s">
        <v>954</v>
      </c>
    </row>
    <row r="39" spans="1:22" ht="13.5" customHeight="1">
      <c r="A39" s="20" t="s">
        <v>956</v>
      </c>
      <c r="B39" s="17"/>
      <c r="C39" s="430" t="s">
        <v>957</v>
      </c>
      <c r="D39" s="430"/>
      <c r="E39" s="22"/>
      <c r="F39" s="16">
        <v>14174</v>
      </c>
      <c r="G39" s="17">
        <v>6753</v>
      </c>
      <c r="H39" s="17">
        <v>7421</v>
      </c>
      <c r="I39" s="18">
        <v>91</v>
      </c>
      <c r="J39" s="17">
        <v>16215</v>
      </c>
      <c r="K39" s="144">
        <v>-2041</v>
      </c>
      <c r="L39" s="145">
        <v>-12.6</v>
      </c>
      <c r="M39" s="135">
        <v>54.16</v>
      </c>
      <c r="N39" s="136">
        <v>261.7</v>
      </c>
      <c r="O39" s="5">
        <v>0.62</v>
      </c>
      <c r="P39" s="5">
        <v>0.64</v>
      </c>
      <c r="Q39" s="3">
        <v>3753</v>
      </c>
      <c r="R39" s="3">
        <v>14103</v>
      </c>
      <c r="S39" s="135">
        <v>3.76</v>
      </c>
      <c r="T39" s="3">
        <v>37</v>
      </c>
      <c r="U39" s="3">
        <v>71</v>
      </c>
      <c r="V39" s="23" t="s">
        <v>956</v>
      </c>
    </row>
    <row r="40" spans="1:22" ht="13.5" customHeight="1">
      <c r="A40" s="20" t="s">
        <v>958</v>
      </c>
      <c r="B40" s="17"/>
      <c r="C40" s="478" t="s">
        <v>959</v>
      </c>
      <c r="D40" s="478"/>
      <c r="E40" s="22"/>
      <c r="F40" s="16">
        <v>5032</v>
      </c>
      <c r="G40" s="17">
        <v>2484</v>
      </c>
      <c r="H40" s="17">
        <v>2548</v>
      </c>
      <c r="I40" s="18">
        <v>97.5</v>
      </c>
      <c r="J40" s="17">
        <v>5083</v>
      </c>
      <c r="K40" s="144">
        <v>-51</v>
      </c>
      <c r="L40" s="145">
        <v>-1</v>
      </c>
      <c r="M40" s="135">
        <v>8.73</v>
      </c>
      <c r="N40" s="136">
        <v>576.4</v>
      </c>
      <c r="O40" s="5">
        <v>0.22</v>
      </c>
      <c r="P40" s="5">
        <v>0.1</v>
      </c>
      <c r="Q40" s="3">
        <v>990</v>
      </c>
      <c r="R40" s="3">
        <v>4877</v>
      </c>
      <c r="S40" s="135">
        <v>4.93</v>
      </c>
      <c r="T40" s="3">
        <v>14</v>
      </c>
      <c r="U40" s="3">
        <v>155</v>
      </c>
      <c r="V40" s="23" t="s">
        <v>958</v>
      </c>
    </row>
    <row r="41" spans="1:22" ht="13.5" customHeight="1">
      <c r="A41" s="20" t="s">
        <v>960</v>
      </c>
      <c r="B41" s="17"/>
      <c r="C41" s="430" t="s">
        <v>961</v>
      </c>
      <c r="D41" s="430"/>
      <c r="E41" s="22"/>
      <c r="F41" s="16">
        <v>5781</v>
      </c>
      <c r="G41" s="17">
        <v>2721</v>
      </c>
      <c r="H41" s="17">
        <v>3060</v>
      </c>
      <c r="I41" s="18">
        <v>88.9</v>
      </c>
      <c r="J41" s="17">
        <v>6660</v>
      </c>
      <c r="K41" s="144">
        <v>-879</v>
      </c>
      <c r="L41" s="145">
        <v>-13.2</v>
      </c>
      <c r="M41" s="135">
        <v>19.06</v>
      </c>
      <c r="N41" s="136">
        <v>303.3</v>
      </c>
      <c r="O41" s="5">
        <v>0.25</v>
      </c>
      <c r="P41" s="5">
        <v>0.23</v>
      </c>
      <c r="Q41" s="3">
        <v>1510</v>
      </c>
      <c r="R41" s="3">
        <v>5757</v>
      </c>
      <c r="S41" s="135">
        <v>3.81</v>
      </c>
      <c r="T41" s="3">
        <v>11</v>
      </c>
      <c r="U41" s="3">
        <v>24</v>
      </c>
      <c r="V41" s="23" t="s">
        <v>960</v>
      </c>
    </row>
    <row r="42" spans="1:22" ht="13.5" customHeight="1">
      <c r="A42" s="20"/>
      <c r="B42" s="17"/>
      <c r="C42" s="21"/>
      <c r="D42" s="21"/>
      <c r="E42" s="22"/>
      <c r="F42" s="16"/>
      <c r="G42" s="17"/>
      <c r="H42" s="17"/>
      <c r="I42" s="18"/>
      <c r="J42" s="17"/>
      <c r="K42" s="144"/>
      <c r="L42" s="145"/>
      <c r="V42" s="23"/>
    </row>
    <row r="43" spans="1:22" ht="13.5" customHeight="1">
      <c r="A43" s="20" t="s">
        <v>962</v>
      </c>
      <c r="B43" s="17"/>
      <c r="C43" s="430" t="s">
        <v>963</v>
      </c>
      <c r="D43" s="476"/>
      <c r="E43" s="477"/>
      <c r="F43" s="16"/>
      <c r="G43" s="17"/>
      <c r="H43" s="17"/>
      <c r="I43" s="18"/>
      <c r="J43" s="17"/>
      <c r="K43" s="144"/>
      <c r="L43" s="145"/>
      <c r="V43" s="23"/>
    </row>
    <row r="44" spans="1:22" ht="13.5" customHeight="1">
      <c r="A44" s="20"/>
      <c r="B44" s="17"/>
      <c r="C44" s="21"/>
      <c r="D44" s="21"/>
      <c r="E44" s="22"/>
      <c r="F44" s="16"/>
      <c r="G44" s="17"/>
      <c r="H44" s="17"/>
      <c r="I44" s="18"/>
      <c r="J44" s="17"/>
      <c r="K44" s="144"/>
      <c r="L44" s="145"/>
      <c r="V44" s="23"/>
    </row>
    <row r="45" spans="1:22" ht="13.5" customHeight="1">
      <c r="A45" s="20" t="s">
        <v>964</v>
      </c>
      <c r="B45" s="17"/>
      <c r="C45" s="430" t="s">
        <v>965</v>
      </c>
      <c r="D45" s="430"/>
      <c r="E45" s="22"/>
      <c r="F45" s="16">
        <v>31993</v>
      </c>
      <c r="G45" s="17">
        <v>15650</v>
      </c>
      <c r="H45" s="17">
        <v>16343</v>
      </c>
      <c r="I45" s="18">
        <v>95.8</v>
      </c>
      <c r="J45" s="17">
        <v>23629</v>
      </c>
      <c r="K45" s="144">
        <v>8364</v>
      </c>
      <c r="L45" s="145">
        <v>35.4</v>
      </c>
      <c r="M45" s="135">
        <v>59.83</v>
      </c>
      <c r="N45" s="136">
        <v>534.7</v>
      </c>
      <c r="O45" s="5">
        <v>1.4</v>
      </c>
      <c r="P45" s="5">
        <v>0.71</v>
      </c>
      <c r="Q45" s="3">
        <v>8053</v>
      </c>
      <c r="R45" s="3">
        <v>30506</v>
      </c>
      <c r="S45" s="135">
        <v>3.79</v>
      </c>
      <c r="T45" s="3">
        <v>470</v>
      </c>
      <c r="U45" s="3">
        <v>1487</v>
      </c>
      <c r="V45" s="23" t="s">
        <v>966</v>
      </c>
    </row>
    <row r="46" spans="1:22" ht="13.5" customHeight="1">
      <c r="A46" s="20" t="s">
        <v>967</v>
      </c>
      <c r="B46" s="17"/>
      <c r="C46" s="430" t="s">
        <v>968</v>
      </c>
      <c r="D46" s="430"/>
      <c r="E46" s="22"/>
      <c r="F46" s="16">
        <v>24528</v>
      </c>
      <c r="G46" s="17">
        <v>11901</v>
      </c>
      <c r="H46" s="17">
        <v>12627</v>
      </c>
      <c r="I46" s="18">
        <v>94.3</v>
      </c>
      <c r="J46" s="17">
        <v>20933</v>
      </c>
      <c r="K46" s="144">
        <v>3595</v>
      </c>
      <c r="L46" s="145">
        <v>17.2</v>
      </c>
      <c r="M46" s="135">
        <v>45.8</v>
      </c>
      <c r="N46" s="136">
        <v>535.5</v>
      </c>
      <c r="O46" s="5">
        <v>1.08</v>
      </c>
      <c r="P46" s="5">
        <v>0.54</v>
      </c>
      <c r="Q46" s="3">
        <v>6147</v>
      </c>
      <c r="R46" s="3">
        <v>23168</v>
      </c>
      <c r="S46" s="135">
        <v>3.77</v>
      </c>
      <c r="T46" s="3">
        <v>293</v>
      </c>
      <c r="U46" s="3">
        <v>1360</v>
      </c>
      <c r="V46" s="23" t="s">
        <v>967</v>
      </c>
    </row>
    <row r="47" spans="1:22" ht="13.5" customHeight="1">
      <c r="A47" s="20" t="s">
        <v>969</v>
      </c>
      <c r="B47" s="17"/>
      <c r="C47" s="430" t="s">
        <v>970</v>
      </c>
      <c r="D47" s="430"/>
      <c r="E47" s="22"/>
      <c r="F47" s="16">
        <v>13197</v>
      </c>
      <c r="G47" s="17">
        <v>6451</v>
      </c>
      <c r="H47" s="17">
        <v>6746</v>
      </c>
      <c r="I47" s="18">
        <v>95.6</v>
      </c>
      <c r="J47" s="17">
        <v>11088</v>
      </c>
      <c r="K47" s="144">
        <v>2109</v>
      </c>
      <c r="L47" s="145">
        <v>19</v>
      </c>
      <c r="M47" s="135">
        <v>70.31</v>
      </c>
      <c r="N47" s="136">
        <v>187.7</v>
      </c>
      <c r="O47" s="5">
        <v>0.58</v>
      </c>
      <c r="P47" s="5">
        <v>0.83</v>
      </c>
      <c r="Q47" s="3">
        <v>3143</v>
      </c>
      <c r="R47" s="3">
        <v>12783</v>
      </c>
      <c r="S47" s="135">
        <v>4.07</v>
      </c>
      <c r="T47" s="3">
        <v>79</v>
      </c>
      <c r="U47" s="3">
        <v>414</v>
      </c>
      <c r="V47" s="23" t="s">
        <v>969</v>
      </c>
    </row>
    <row r="48" spans="1:22" ht="13.5" customHeight="1">
      <c r="A48" s="20" t="s">
        <v>971</v>
      </c>
      <c r="B48" s="17"/>
      <c r="C48" s="430" t="s">
        <v>972</v>
      </c>
      <c r="D48" s="430"/>
      <c r="E48" s="22"/>
      <c r="F48" s="16">
        <v>7486</v>
      </c>
      <c r="G48" s="17">
        <v>3568</v>
      </c>
      <c r="H48" s="17">
        <v>3918</v>
      </c>
      <c r="I48" s="18">
        <v>91.1</v>
      </c>
      <c r="J48" s="17">
        <v>9355</v>
      </c>
      <c r="K48" s="144">
        <v>-1869</v>
      </c>
      <c r="L48" s="145">
        <v>-20</v>
      </c>
      <c r="M48" s="135">
        <v>161.33</v>
      </c>
      <c r="N48" s="136">
        <v>46.4</v>
      </c>
      <c r="O48" s="5">
        <v>0.33</v>
      </c>
      <c r="P48" s="5">
        <v>1.91</v>
      </c>
      <c r="Q48" s="3">
        <v>1983</v>
      </c>
      <c r="R48" s="3">
        <v>7430</v>
      </c>
      <c r="S48" s="135">
        <v>3.75</v>
      </c>
      <c r="T48" s="3">
        <v>25</v>
      </c>
      <c r="U48" s="3">
        <v>56</v>
      </c>
      <c r="V48" s="23" t="s">
        <v>971</v>
      </c>
    </row>
    <row r="49" spans="1:22" ht="13.5" customHeight="1">
      <c r="A49" s="20" t="s">
        <v>973</v>
      </c>
      <c r="B49" s="17"/>
      <c r="C49" s="430" t="s">
        <v>974</v>
      </c>
      <c r="D49" s="430"/>
      <c r="E49" s="22"/>
      <c r="F49" s="16">
        <v>8898</v>
      </c>
      <c r="G49" s="17">
        <v>4352</v>
      </c>
      <c r="H49" s="17">
        <v>4546</v>
      </c>
      <c r="I49" s="18">
        <v>95.7</v>
      </c>
      <c r="J49" s="17">
        <v>10481</v>
      </c>
      <c r="K49" s="144">
        <v>-1583</v>
      </c>
      <c r="L49" s="145">
        <v>-15.1</v>
      </c>
      <c r="M49" s="135">
        <v>195.68</v>
      </c>
      <c r="N49" s="136">
        <v>45.5</v>
      </c>
      <c r="O49" s="5">
        <v>0.39</v>
      </c>
      <c r="P49" s="5">
        <v>2.32</v>
      </c>
      <c r="Q49" s="3">
        <v>2292</v>
      </c>
      <c r="R49" s="3">
        <v>8741</v>
      </c>
      <c r="S49" s="135">
        <v>3.81</v>
      </c>
      <c r="T49" s="3">
        <v>46</v>
      </c>
      <c r="U49" s="3">
        <v>157</v>
      </c>
      <c r="V49" s="23" t="s">
        <v>973</v>
      </c>
    </row>
    <row r="50" spans="1:22" ht="13.5" customHeight="1">
      <c r="A50" s="20" t="s">
        <v>975</v>
      </c>
      <c r="B50" s="17"/>
      <c r="C50" s="430" t="s">
        <v>976</v>
      </c>
      <c r="D50" s="430"/>
      <c r="E50" s="22"/>
      <c r="F50" s="16">
        <v>1653</v>
      </c>
      <c r="G50" s="17">
        <v>837</v>
      </c>
      <c r="H50" s="17">
        <v>816</v>
      </c>
      <c r="I50" s="18">
        <v>102.6</v>
      </c>
      <c r="J50" s="17">
        <v>2377</v>
      </c>
      <c r="K50" s="144">
        <v>-724</v>
      </c>
      <c r="L50" s="145">
        <v>-30.5</v>
      </c>
      <c r="M50" s="135">
        <v>145.75</v>
      </c>
      <c r="N50" s="136">
        <v>11.3</v>
      </c>
      <c r="O50" s="5">
        <v>0.07</v>
      </c>
      <c r="P50" s="5">
        <v>1.73</v>
      </c>
      <c r="Q50" s="3">
        <v>453</v>
      </c>
      <c r="R50" s="3">
        <v>1597</v>
      </c>
      <c r="S50" s="135">
        <v>3.53</v>
      </c>
      <c r="T50" s="3">
        <v>23</v>
      </c>
      <c r="U50" s="3">
        <v>56</v>
      </c>
      <c r="V50" s="23" t="s">
        <v>975</v>
      </c>
    </row>
    <row r="51" spans="1:22" ht="13.5" customHeight="1">
      <c r="A51" s="20" t="s">
        <v>977</v>
      </c>
      <c r="B51" s="17"/>
      <c r="C51" s="430" t="s">
        <v>978</v>
      </c>
      <c r="D51" s="430"/>
      <c r="E51" s="22"/>
      <c r="F51" s="16">
        <v>4241</v>
      </c>
      <c r="G51" s="17">
        <v>1946</v>
      </c>
      <c r="H51" s="17">
        <v>2295</v>
      </c>
      <c r="I51" s="18">
        <v>84.8</v>
      </c>
      <c r="J51" s="17">
        <v>4538</v>
      </c>
      <c r="K51" s="144">
        <v>-297</v>
      </c>
      <c r="L51" s="145">
        <v>-6.5</v>
      </c>
      <c r="M51" s="135">
        <v>30.17</v>
      </c>
      <c r="N51" s="136">
        <v>140.6</v>
      </c>
      <c r="O51" s="5">
        <v>0.19</v>
      </c>
      <c r="P51" s="5">
        <v>0.36</v>
      </c>
      <c r="Q51" s="3">
        <v>1056</v>
      </c>
      <c r="R51" s="3">
        <v>4090</v>
      </c>
      <c r="S51" s="135">
        <v>3.87</v>
      </c>
      <c r="T51" s="3">
        <v>32</v>
      </c>
      <c r="U51" s="3">
        <v>151</v>
      </c>
      <c r="V51" s="23" t="s">
        <v>977</v>
      </c>
    </row>
    <row r="52" spans="1:22" ht="13.5" customHeight="1">
      <c r="A52" s="20" t="s">
        <v>319</v>
      </c>
      <c r="B52" s="17"/>
      <c r="C52" s="430" t="s">
        <v>979</v>
      </c>
      <c r="D52" s="430"/>
      <c r="E52" s="22"/>
      <c r="F52" s="16">
        <v>8229</v>
      </c>
      <c r="G52" s="17">
        <v>3938</v>
      </c>
      <c r="H52" s="17">
        <v>4291</v>
      </c>
      <c r="I52" s="18">
        <v>91.8</v>
      </c>
      <c r="J52" s="17">
        <v>8840</v>
      </c>
      <c r="K52" s="144">
        <v>-611</v>
      </c>
      <c r="L52" s="145">
        <v>-6.9</v>
      </c>
      <c r="M52" s="135">
        <v>16.54</v>
      </c>
      <c r="N52" s="136">
        <v>497.5</v>
      </c>
      <c r="O52" s="5">
        <v>0.36</v>
      </c>
      <c r="P52" s="5">
        <v>0.2</v>
      </c>
      <c r="Q52" s="3">
        <v>2208</v>
      </c>
      <c r="R52" s="3">
        <v>8210</v>
      </c>
      <c r="S52" s="135">
        <v>3.72</v>
      </c>
      <c r="T52" s="3">
        <v>18</v>
      </c>
      <c r="U52" s="3">
        <v>19</v>
      </c>
      <c r="V52" s="23" t="s">
        <v>319</v>
      </c>
    </row>
    <row r="53" spans="1:22" ht="13.5" customHeight="1">
      <c r="A53" s="20" t="s">
        <v>980</v>
      </c>
      <c r="B53" s="17"/>
      <c r="C53" s="430" t="s">
        <v>981</v>
      </c>
      <c r="D53" s="430"/>
      <c r="E53" s="22"/>
      <c r="F53" s="16">
        <v>6584</v>
      </c>
      <c r="G53" s="17">
        <v>3081</v>
      </c>
      <c r="H53" s="17">
        <v>3503</v>
      </c>
      <c r="I53" s="18">
        <v>88</v>
      </c>
      <c r="J53" s="17">
        <v>7278</v>
      </c>
      <c r="K53" s="144">
        <v>-694</v>
      </c>
      <c r="L53" s="145">
        <v>-9.5</v>
      </c>
      <c r="M53" s="135">
        <v>27.54</v>
      </c>
      <c r="N53" s="136">
        <v>239.1</v>
      </c>
      <c r="O53" s="5">
        <v>0.29</v>
      </c>
      <c r="P53" s="5">
        <v>0.33</v>
      </c>
      <c r="Q53" s="3">
        <v>1813</v>
      </c>
      <c r="R53" s="3">
        <v>6574</v>
      </c>
      <c r="S53" s="135">
        <v>3.63</v>
      </c>
      <c r="T53" s="3">
        <v>10</v>
      </c>
      <c r="U53" s="3">
        <v>10</v>
      </c>
      <c r="V53" s="23" t="s">
        <v>980</v>
      </c>
    </row>
    <row r="54" spans="1:22" ht="13.5" customHeight="1">
      <c r="A54" s="20" t="s">
        <v>982</v>
      </c>
      <c r="B54" s="17"/>
      <c r="C54" s="430" t="s">
        <v>983</v>
      </c>
      <c r="D54" s="430"/>
      <c r="E54" s="22"/>
      <c r="F54" s="16">
        <v>14207</v>
      </c>
      <c r="G54" s="17">
        <v>6637</v>
      </c>
      <c r="H54" s="17">
        <v>7570</v>
      </c>
      <c r="I54" s="18">
        <v>87.7</v>
      </c>
      <c r="J54" s="17">
        <v>15521</v>
      </c>
      <c r="K54" s="144">
        <v>-1314</v>
      </c>
      <c r="L54" s="145">
        <v>-8.5</v>
      </c>
      <c r="M54" s="135">
        <v>26.29</v>
      </c>
      <c r="N54" s="136">
        <v>540.4</v>
      </c>
      <c r="O54" s="5">
        <v>0.62</v>
      </c>
      <c r="P54" s="5">
        <v>0.31</v>
      </c>
      <c r="Q54" s="3">
        <v>3892</v>
      </c>
      <c r="R54" s="3">
        <v>13670</v>
      </c>
      <c r="S54" s="135">
        <v>3.51</v>
      </c>
      <c r="T54" s="3">
        <v>58</v>
      </c>
      <c r="U54" s="3">
        <v>537</v>
      </c>
      <c r="V54" s="23" t="s">
        <v>982</v>
      </c>
    </row>
    <row r="55" spans="1:22" ht="13.5" customHeight="1">
      <c r="A55" s="20"/>
      <c r="B55" s="17"/>
      <c r="C55" s="21"/>
      <c r="D55" s="21"/>
      <c r="E55" s="22"/>
      <c r="F55" s="16"/>
      <c r="G55" s="17"/>
      <c r="H55" s="17"/>
      <c r="I55" s="18"/>
      <c r="J55" s="17"/>
      <c r="K55" s="144"/>
      <c r="L55" s="145"/>
      <c r="V55" s="23"/>
    </row>
    <row r="56" spans="1:22" ht="13.5" customHeight="1">
      <c r="A56" s="20" t="s">
        <v>984</v>
      </c>
      <c r="B56" s="17"/>
      <c r="C56" s="430" t="s">
        <v>985</v>
      </c>
      <c r="D56" s="430"/>
      <c r="E56" s="477"/>
      <c r="F56" s="16"/>
      <c r="G56" s="17"/>
      <c r="H56" s="17"/>
      <c r="I56" s="18"/>
      <c r="J56" s="17"/>
      <c r="K56" s="144"/>
      <c r="L56" s="145"/>
      <c r="V56" s="23"/>
    </row>
    <row r="57" spans="1:22" ht="13.5" customHeight="1">
      <c r="A57" s="20"/>
      <c r="B57" s="17"/>
      <c r="C57" s="21"/>
      <c r="D57" s="21"/>
      <c r="E57" s="22"/>
      <c r="F57" s="16"/>
      <c r="G57" s="17"/>
      <c r="H57" s="17"/>
      <c r="I57" s="18"/>
      <c r="J57" s="17"/>
      <c r="K57" s="144"/>
      <c r="L57" s="145"/>
      <c r="V57" s="23"/>
    </row>
    <row r="58" spans="1:22" ht="13.5" customHeight="1">
      <c r="A58" s="20" t="s">
        <v>986</v>
      </c>
      <c r="B58" s="17"/>
      <c r="C58" s="430" t="s">
        <v>987</v>
      </c>
      <c r="D58" s="430"/>
      <c r="E58" s="22"/>
      <c r="F58" s="16">
        <v>25812</v>
      </c>
      <c r="G58" s="17">
        <v>12867</v>
      </c>
      <c r="H58" s="17">
        <v>12945</v>
      </c>
      <c r="I58" s="18">
        <v>99.4</v>
      </c>
      <c r="J58" s="17">
        <v>15878</v>
      </c>
      <c r="K58" s="144">
        <v>9934</v>
      </c>
      <c r="L58" s="145">
        <v>62.6</v>
      </c>
      <c r="M58" s="135">
        <v>15.07</v>
      </c>
      <c r="N58" s="136">
        <v>1712.8</v>
      </c>
      <c r="O58" s="5">
        <v>1.13</v>
      </c>
      <c r="P58" s="5">
        <v>0.18</v>
      </c>
      <c r="Q58" s="3">
        <v>6783</v>
      </c>
      <c r="R58" s="3">
        <v>24697</v>
      </c>
      <c r="S58" s="135">
        <v>3.64</v>
      </c>
      <c r="T58" s="3">
        <v>267</v>
      </c>
      <c r="U58" s="3">
        <v>1115</v>
      </c>
      <c r="V58" s="23" t="s">
        <v>988</v>
      </c>
    </row>
    <row r="59" spans="1:22" ht="13.5" customHeight="1">
      <c r="A59" s="20" t="s">
        <v>989</v>
      </c>
      <c r="B59" s="17"/>
      <c r="C59" s="430" t="s">
        <v>990</v>
      </c>
      <c r="D59" s="430"/>
      <c r="E59" s="22"/>
      <c r="F59" s="16">
        <v>13400</v>
      </c>
      <c r="G59" s="17">
        <v>6538</v>
      </c>
      <c r="H59" s="17">
        <v>6862</v>
      </c>
      <c r="I59" s="18">
        <v>95.3</v>
      </c>
      <c r="J59" s="17">
        <v>9000</v>
      </c>
      <c r="K59" s="144">
        <v>4400</v>
      </c>
      <c r="L59" s="145">
        <v>48.9</v>
      </c>
      <c r="M59" s="135">
        <v>19.25</v>
      </c>
      <c r="N59" s="136">
        <v>696.1</v>
      </c>
      <c r="O59" s="5">
        <v>0.59</v>
      </c>
      <c r="P59" s="5">
        <v>0.23</v>
      </c>
      <c r="Q59" s="3">
        <v>3460</v>
      </c>
      <c r="R59" s="3">
        <v>13106</v>
      </c>
      <c r="S59" s="135">
        <v>3.79</v>
      </c>
      <c r="T59" s="3">
        <v>60</v>
      </c>
      <c r="U59" s="3">
        <v>294</v>
      </c>
      <c r="V59" s="23" t="s">
        <v>989</v>
      </c>
    </row>
    <row r="60" spans="1:22" ht="13.5" customHeight="1">
      <c r="A60" s="20" t="s">
        <v>991</v>
      </c>
      <c r="B60" s="17"/>
      <c r="C60" s="430" t="s">
        <v>992</v>
      </c>
      <c r="D60" s="430"/>
      <c r="E60" s="22"/>
      <c r="F60" s="16">
        <v>11540</v>
      </c>
      <c r="G60" s="17">
        <v>5567</v>
      </c>
      <c r="H60" s="17">
        <v>5973</v>
      </c>
      <c r="I60" s="18">
        <v>93.2</v>
      </c>
      <c r="J60" s="17">
        <v>9308</v>
      </c>
      <c r="K60" s="144">
        <v>2232</v>
      </c>
      <c r="L60" s="145">
        <v>24</v>
      </c>
      <c r="M60" s="135">
        <v>16.04</v>
      </c>
      <c r="N60" s="136">
        <v>719.5</v>
      </c>
      <c r="O60" s="5">
        <v>0.51</v>
      </c>
      <c r="P60" s="5">
        <v>0.19</v>
      </c>
      <c r="Q60" s="3">
        <v>2821</v>
      </c>
      <c r="R60" s="3">
        <v>11182</v>
      </c>
      <c r="S60" s="135">
        <v>3.96</v>
      </c>
      <c r="T60" s="3">
        <v>53</v>
      </c>
      <c r="U60" s="3">
        <v>358</v>
      </c>
      <c r="V60" s="23" t="s">
        <v>991</v>
      </c>
    </row>
    <row r="61" spans="1:22" ht="13.5" customHeight="1">
      <c r="A61" s="20" t="s">
        <v>993</v>
      </c>
      <c r="B61" s="17"/>
      <c r="C61" s="430" t="s">
        <v>994</v>
      </c>
      <c r="D61" s="430"/>
      <c r="E61" s="22"/>
      <c r="F61" s="16">
        <v>6119</v>
      </c>
      <c r="G61" s="17">
        <v>2944</v>
      </c>
      <c r="H61" s="17">
        <v>3175</v>
      </c>
      <c r="I61" s="18">
        <v>92.7</v>
      </c>
      <c r="J61" s="17">
        <v>6522</v>
      </c>
      <c r="K61" s="144">
        <v>-403</v>
      </c>
      <c r="L61" s="145">
        <v>-6.2</v>
      </c>
      <c r="M61" s="135">
        <v>67.09</v>
      </c>
      <c r="N61" s="136">
        <v>91.2</v>
      </c>
      <c r="O61" s="5">
        <v>0.27</v>
      </c>
      <c r="P61" s="5">
        <v>0.8</v>
      </c>
      <c r="Q61" s="3">
        <v>1409</v>
      </c>
      <c r="R61" s="3">
        <v>6019</v>
      </c>
      <c r="S61" s="135">
        <v>4.27</v>
      </c>
      <c r="T61" s="3">
        <v>32</v>
      </c>
      <c r="U61" s="3">
        <v>100</v>
      </c>
      <c r="V61" s="23" t="s">
        <v>993</v>
      </c>
    </row>
    <row r="62" spans="1:22" ht="13.5" customHeight="1">
      <c r="A62" s="20" t="s">
        <v>995</v>
      </c>
      <c r="B62" s="17"/>
      <c r="C62" s="430" t="s">
        <v>996</v>
      </c>
      <c r="D62" s="430"/>
      <c r="E62" s="22"/>
      <c r="F62" s="16">
        <v>9150</v>
      </c>
      <c r="G62" s="17">
        <v>4383</v>
      </c>
      <c r="H62" s="17">
        <v>4767</v>
      </c>
      <c r="I62" s="18">
        <v>91.9</v>
      </c>
      <c r="J62" s="17">
        <v>11276</v>
      </c>
      <c r="K62" s="144">
        <v>-2126</v>
      </c>
      <c r="L62" s="145">
        <v>-18.9</v>
      </c>
      <c r="M62" s="135">
        <v>107.93</v>
      </c>
      <c r="N62" s="136">
        <v>84.8</v>
      </c>
      <c r="O62" s="5">
        <v>0.4</v>
      </c>
      <c r="P62" s="5">
        <v>1.28</v>
      </c>
      <c r="Q62" s="3">
        <v>2177</v>
      </c>
      <c r="R62" s="3">
        <v>9124</v>
      </c>
      <c r="S62" s="135">
        <v>4.19</v>
      </c>
      <c r="T62" s="3">
        <v>16</v>
      </c>
      <c r="U62" s="3">
        <v>26</v>
      </c>
      <c r="V62" s="23" t="s">
        <v>995</v>
      </c>
    </row>
    <row r="63" spans="1:22" ht="13.5" customHeight="1">
      <c r="A63" s="20" t="s">
        <v>997</v>
      </c>
      <c r="B63" s="17"/>
      <c r="C63" s="430" t="s">
        <v>998</v>
      </c>
      <c r="D63" s="430"/>
      <c r="E63" s="22"/>
      <c r="F63" s="16">
        <v>20944</v>
      </c>
      <c r="G63" s="17">
        <v>9892</v>
      </c>
      <c r="H63" s="17">
        <v>11052</v>
      </c>
      <c r="I63" s="18">
        <v>89.5</v>
      </c>
      <c r="J63" s="17">
        <v>17628</v>
      </c>
      <c r="K63" s="144">
        <v>3316</v>
      </c>
      <c r="L63" s="145">
        <v>18.8</v>
      </c>
      <c r="M63" s="135">
        <v>91.74</v>
      </c>
      <c r="N63" s="136">
        <v>228.3</v>
      </c>
      <c r="O63" s="5">
        <v>0.92</v>
      </c>
      <c r="P63" s="5">
        <v>1.09</v>
      </c>
      <c r="Q63" s="3">
        <v>5078</v>
      </c>
      <c r="R63" s="3">
        <v>19619</v>
      </c>
      <c r="S63" s="135">
        <v>3.86</v>
      </c>
      <c r="T63" s="3">
        <v>231</v>
      </c>
      <c r="U63" s="3">
        <v>1325</v>
      </c>
      <c r="V63" s="23" t="s">
        <v>997</v>
      </c>
    </row>
    <row r="64" spans="1:22" ht="13.5" customHeight="1">
      <c r="A64" s="20" t="s">
        <v>999</v>
      </c>
      <c r="B64" s="17"/>
      <c r="C64" s="430" t="s">
        <v>1000</v>
      </c>
      <c r="D64" s="430"/>
      <c r="E64" s="22"/>
      <c r="F64" s="16">
        <v>9537</v>
      </c>
      <c r="G64" s="17">
        <v>4585</v>
      </c>
      <c r="H64" s="17">
        <v>4952</v>
      </c>
      <c r="I64" s="18">
        <v>92.6</v>
      </c>
      <c r="J64" s="17">
        <v>9235</v>
      </c>
      <c r="K64" s="144">
        <v>302</v>
      </c>
      <c r="L64" s="145">
        <v>3.3</v>
      </c>
      <c r="M64" s="135">
        <v>51.55</v>
      </c>
      <c r="N64" s="136">
        <v>185</v>
      </c>
      <c r="O64" s="5">
        <v>0.42</v>
      </c>
      <c r="P64" s="5">
        <v>0.61</v>
      </c>
      <c r="Q64" s="3">
        <v>2247</v>
      </c>
      <c r="R64" s="3">
        <v>9430</v>
      </c>
      <c r="S64" s="135">
        <v>4.2</v>
      </c>
      <c r="T64" s="3">
        <v>23</v>
      </c>
      <c r="U64" s="3">
        <v>107</v>
      </c>
      <c r="V64" s="23" t="s">
        <v>999</v>
      </c>
    </row>
    <row r="65" spans="1:22" ht="13.5" customHeight="1">
      <c r="A65" s="20"/>
      <c r="B65" s="17"/>
      <c r="C65" s="430"/>
      <c r="D65" s="430"/>
      <c r="E65" s="22"/>
      <c r="F65" s="16"/>
      <c r="G65" s="17"/>
      <c r="H65" s="17"/>
      <c r="I65" s="18"/>
      <c r="J65" s="17"/>
      <c r="K65" s="144"/>
      <c r="L65" s="145"/>
      <c r="V65" s="23"/>
    </row>
    <row r="66" spans="1:22" ht="13.5" customHeight="1">
      <c r="A66" s="20" t="s">
        <v>1001</v>
      </c>
      <c r="B66" s="17"/>
      <c r="C66" s="430" t="s">
        <v>1002</v>
      </c>
      <c r="D66" s="430"/>
      <c r="E66" s="477"/>
      <c r="F66" s="16"/>
      <c r="G66" s="17"/>
      <c r="H66" s="17"/>
      <c r="I66" s="18"/>
      <c r="J66" s="17"/>
      <c r="K66" s="144"/>
      <c r="L66" s="145"/>
      <c r="V66" s="23"/>
    </row>
    <row r="67" spans="1:22" ht="13.5" customHeight="1">
      <c r="A67" s="20"/>
      <c r="B67" s="17"/>
      <c r="C67" s="430"/>
      <c r="D67" s="430"/>
      <c r="E67" s="22"/>
      <c r="F67" s="16"/>
      <c r="G67" s="17"/>
      <c r="H67" s="17"/>
      <c r="I67" s="18"/>
      <c r="J67" s="17"/>
      <c r="K67" s="144"/>
      <c r="L67" s="145"/>
      <c r="V67" s="23"/>
    </row>
    <row r="68" spans="1:22" ht="13.5" customHeight="1">
      <c r="A68" s="20" t="s">
        <v>1003</v>
      </c>
      <c r="B68" s="17"/>
      <c r="C68" s="430" t="s">
        <v>1004</v>
      </c>
      <c r="D68" s="430"/>
      <c r="E68" s="22"/>
      <c r="F68" s="16">
        <v>8536</v>
      </c>
      <c r="G68" s="17">
        <v>4105</v>
      </c>
      <c r="H68" s="17">
        <v>4431</v>
      </c>
      <c r="I68" s="18">
        <v>92.6</v>
      </c>
      <c r="J68" s="17">
        <v>10541</v>
      </c>
      <c r="K68" s="144">
        <v>-2005</v>
      </c>
      <c r="L68" s="145">
        <v>-19</v>
      </c>
      <c r="M68" s="147">
        <v>96.18</v>
      </c>
      <c r="N68" s="136">
        <v>88.8</v>
      </c>
      <c r="O68" s="5">
        <v>0.37</v>
      </c>
      <c r="P68" s="5">
        <v>1.14</v>
      </c>
      <c r="Q68" s="3">
        <v>2146</v>
      </c>
      <c r="R68" s="3">
        <v>8194</v>
      </c>
      <c r="S68" s="135">
        <v>3.82</v>
      </c>
      <c r="T68" s="3">
        <v>113</v>
      </c>
      <c r="U68" s="3">
        <v>342</v>
      </c>
      <c r="V68" s="23" t="s">
        <v>1005</v>
      </c>
    </row>
    <row r="69" spans="1:22" ht="13.5" customHeight="1">
      <c r="A69" s="20" t="s">
        <v>1006</v>
      </c>
      <c r="B69" s="17"/>
      <c r="C69" s="430" t="s">
        <v>1007</v>
      </c>
      <c r="D69" s="430"/>
      <c r="E69" s="22"/>
      <c r="F69" s="16">
        <v>2466</v>
      </c>
      <c r="G69" s="17">
        <v>1200</v>
      </c>
      <c r="H69" s="17">
        <v>1266</v>
      </c>
      <c r="I69" s="18">
        <v>94.8</v>
      </c>
      <c r="J69" s="17">
        <v>2991</v>
      </c>
      <c r="K69" s="144">
        <v>-525</v>
      </c>
      <c r="L69" s="145">
        <v>-17.6</v>
      </c>
      <c r="M69" s="135">
        <v>54.18</v>
      </c>
      <c r="N69" s="136">
        <v>45.5</v>
      </c>
      <c r="O69" s="5">
        <v>0.11</v>
      </c>
      <c r="P69" s="5">
        <v>0.64</v>
      </c>
      <c r="Q69" s="3">
        <v>642</v>
      </c>
      <c r="R69" s="3">
        <v>2431</v>
      </c>
      <c r="S69" s="135">
        <v>3.79</v>
      </c>
      <c r="T69" s="3">
        <v>33</v>
      </c>
      <c r="U69" s="3">
        <v>35</v>
      </c>
      <c r="V69" s="23" t="s">
        <v>1006</v>
      </c>
    </row>
    <row r="70" spans="1:22" ht="14.25" customHeight="1">
      <c r="A70" s="20" t="s">
        <v>1008</v>
      </c>
      <c r="B70" s="17"/>
      <c r="C70" s="430" t="s">
        <v>1009</v>
      </c>
      <c r="D70" s="430"/>
      <c r="E70" s="22"/>
      <c r="F70" s="16">
        <v>6019</v>
      </c>
      <c r="G70" s="17">
        <v>2930</v>
      </c>
      <c r="H70" s="17">
        <v>3089</v>
      </c>
      <c r="I70" s="18">
        <v>94.9</v>
      </c>
      <c r="J70" s="17">
        <v>7760</v>
      </c>
      <c r="K70" s="144">
        <v>-1741</v>
      </c>
      <c r="L70" s="145">
        <v>-22.4</v>
      </c>
      <c r="M70" s="135">
        <v>191.09</v>
      </c>
      <c r="N70" s="136">
        <v>31.5</v>
      </c>
      <c r="O70" s="5">
        <v>0.26</v>
      </c>
      <c r="P70" s="5">
        <v>2.26</v>
      </c>
      <c r="Q70" s="3">
        <v>1618</v>
      </c>
      <c r="R70" s="3">
        <v>5876</v>
      </c>
      <c r="S70" s="135">
        <v>3.63</v>
      </c>
      <c r="T70" s="3">
        <v>32</v>
      </c>
      <c r="U70" s="3">
        <v>143</v>
      </c>
      <c r="V70" s="23">
        <v>46</v>
      </c>
    </row>
    <row r="71" spans="1:22" ht="13.5" customHeight="1">
      <c r="A71" s="20" t="s">
        <v>1010</v>
      </c>
      <c r="B71" s="21"/>
      <c r="C71" s="430" t="s">
        <v>1011</v>
      </c>
      <c r="D71" s="430"/>
      <c r="E71" s="22"/>
      <c r="F71" s="16">
        <v>5801</v>
      </c>
      <c r="G71" s="17">
        <v>2965</v>
      </c>
      <c r="H71" s="17">
        <v>2836</v>
      </c>
      <c r="I71" s="18">
        <v>104.5</v>
      </c>
      <c r="J71" s="17">
        <v>7223</v>
      </c>
      <c r="K71" s="144">
        <v>-1422</v>
      </c>
      <c r="L71" s="145">
        <v>-19.7</v>
      </c>
      <c r="M71" s="135">
        <v>251.77</v>
      </c>
      <c r="N71" s="136">
        <v>23</v>
      </c>
      <c r="O71" s="5">
        <v>0.25</v>
      </c>
      <c r="P71" s="5">
        <v>2.98</v>
      </c>
      <c r="Q71" s="3">
        <v>1389</v>
      </c>
      <c r="R71" s="3">
        <v>5648</v>
      </c>
      <c r="S71" s="135">
        <v>4.07</v>
      </c>
      <c r="T71" s="3">
        <v>67</v>
      </c>
      <c r="U71" s="3">
        <v>153</v>
      </c>
      <c r="V71" s="23" t="s">
        <v>1010</v>
      </c>
    </row>
    <row r="72" spans="1:22" ht="13.5" customHeight="1">
      <c r="A72" s="20" t="s">
        <v>1012</v>
      </c>
      <c r="B72" s="21"/>
      <c r="C72" s="430" t="s">
        <v>1013</v>
      </c>
      <c r="D72" s="430"/>
      <c r="E72" s="22"/>
      <c r="F72" s="16">
        <v>5553</v>
      </c>
      <c r="G72" s="17">
        <v>2655</v>
      </c>
      <c r="H72" s="17">
        <v>2898</v>
      </c>
      <c r="I72" s="18">
        <v>91.6</v>
      </c>
      <c r="J72" s="17">
        <v>6485</v>
      </c>
      <c r="K72" s="144">
        <v>-932</v>
      </c>
      <c r="L72" s="145">
        <v>-14.4</v>
      </c>
      <c r="M72" s="135">
        <v>90.19</v>
      </c>
      <c r="N72" s="136">
        <v>61.6</v>
      </c>
      <c r="O72" s="5">
        <v>0.24</v>
      </c>
      <c r="P72" s="5">
        <v>1.07</v>
      </c>
      <c r="Q72" s="3">
        <v>1325</v>
      </c>
      <c r="R72" s="3">
        <v>5336</v>
      </c>
      <c r="S72" s="135">
        <v>4.03</v>
      </c>
      <c r="T72" s="3">
        <v>100</v>
      </c>
      <c r="U72" s="3">
        <v>217</v>
      </c>
      <c r="V72" s="23" t="s">
        <v>1012</v>
      </c>
    </row>
    <row r="73" spans="1:22" ht="13.5" customHeight="1">
      <c r="A73" s="20" t="s">
        <v>1014</v>
      </c>
      <c r="B73" s="21"/>
      <c r="C73" s="430" t="s">
        <v>1015</v>
      </c>
      <c r="D73" s="430"/>
      <c r="E73" s="22"/>
      <c r="F73" s="16">
        <v>11375</v>
      </c>
      <c r="G73" s="17">
        <v>5346</v>
      </c>
      <c r="H73" s="17">
        <v>6029</v>
      </c>
      <c r="I73" s="18">
        <v>88.7</v>
      </c>
      <c r="J73" s="17">
        <v>13458</v>
      </c>
      <c r="K73" s="144">
        <v>-2083</v>
      </c>
      <c r="L73" s="145">
        <v>-15.5</v>
      </c>
      <c r="M73" s="135">
        <v>171.91</v>
      </c>
      <c r="N73" s="136">
        <v>66.2</v>
      </c>
      <c r="O73" s="5">
        <v>0.5</v>
      </c>
      <c r="P73" s="5">
        <v>2.04</v>
      </c>
      <c r="Q73" s="3">
        <v>2782</v>
      </c>
      <c r="R73" s="3">
        <v>11127</v>
      </c>
      <c r="S73" s="135">
        <v>4</v>
      </c>
      <c r="T73" s="3">
        <v>90</v>
      </c>
      <c r="U73" s="3">
        <v>248</v>
      </c>
      <c r="V73" s="23" t="s">
        <v>1014</v>
      </c>
    </row>
    <row r="74" spans="1:22" ht="13.5" customHeight="1">
      <c r="A74" s="20" t="s">
        <v>1016</v>
      </c>
      <c r="B74" s="24"/>
      <c r="C74" s="430" t="s">
        <v>1017</v>
      </c>
      <c r="D74" s="430"/>
      <c r="E74" s="22"/>
      <c r="F74" s="16">
        <v>6943</v>
      </c>
      <c r="G74" s="17">
        <v>3308</v>
      </c>
      <c r="H74" s="17">
        <v>3635</v>
      </c>
      <c r="I74" s="18">
        <v>91</v>
      </c>
      <c r="J74" s="17">
        <v>8530</v>
      </c>
      <c r="K74" s="144">
        <v>-1587</v>
      </c>
      <c r="L74" s="145">
        <v>-18.6</v>
      </c>
      <c r="M74" s="135">
        <v>130.37</v>
      </c>
      <c r="N74" s="136">
        <v>53.5</v>
      </c>
      <c r="O74" s="5">
        <v>0.3</v>
      </c>
      <c r="P74" s="5">
        <v>1.55</v>
      </c>
      <c r="Q74" s="3">
        <v>1781</v>
      </c>
      <c r="R74" s="3">
        <v>6900</v>
      </c>
      <c r="S74" s="135">
        <v>3.87</v>
      </c>
      <c r="T74" s="3">
        <v>34</v>
      </c>
      <c r="U74" s="3">
        <v>43</v>
      </c>
      <c r="V74" s="23" t="s">
        <v>1016</v>
      </c>
    </row>
    <row r="75" spans="1:22" ht="13.5" customHeight="1">
      <c r="A75" s="20"/>
      <c r="B75" s="24"/>
      <c r="C75" s="430"/>
      <c r="D75" s="430"/>
      <c r="E75" s="22"/>
      <c r="F75" s="16"/>
      <c r="G75" s="17"/>
      <c r="H75" s="17"/>
      <c r="I75" s="18"/>
      <c r="J75" s="17"/>
      <c r="K75" s="144"/>
      <c r="L75" s="145"/>
      <c r="V75" s="23"/>
    </row>
    <row r="76" spans="1:22" ht="13.5" customHeight="1">
      <c r="A76" s="20" t="s">
        <v>1018</v>
      </c>
      <c r="B76" s="24"/>
      <c r="C76" s="430" t="s">
        <v>1019</v>
      </c>
      <c r="D76" s="430"/>
      <c r="E76" s="477"/>
      <c r="F76" s="16"/>
      <c r="G76" s="17"/>
      <c r="H76" s="17"/>
      <c r="I76" s="18"/>
      <c r="J76" s="17"/>
      <c r="K76" s="144"/>
      <c r="L76" s="145"/>
      <c r="V76" s="23"/>
    </row>
    <row r="77" spans="1:22" ht="13.5" customHeight="1">
      <c r="A77" s="20"/>
      <c r="B77" s="24"/>
      <c r="C77" s="430"/>
      <c r="D77" s="430"/>
      <c r="E77" s="22"/>
      <c r="F77" s="16"/>
      <c r="G77" s="17"/>
      <c r="H77" s="17"/>
      <c r="I77" s="18"/>
      <c r="J77" s="17"/>
      <c r="K77" s="144"/>
      <c r="L77" s="145"/>
      <c r="V77" s="23"/>
    </row>
    <row r="78" spans="1:22" ht="13.5" customHeight="1">
      <c r="A78" s="20" t="s">
        <v>1020</v>
      </c>
      <c r="B78" s="24"/>
      <c r="C78" s="430" t="s">
        <v>1021</v>
      </c>
      <c r="D78" s="430"/>
      <c r="E78" s="22"/>
      <c r="F78" s="16">
        <v>11335</v>
      </c>
      <c r="G78" s="17">
        <v>5299</v>
      </c>
      <c r="H78" s="17">
        <v>6036</v>
      </c>
      <c r="I78" s="18">
        <v>87.8</v>
      </c>
      <c r="J78" s="17">
        <v>12747</v>
      </c>
      <c r="K78" s="144">
        <v>-1412</v>
      </c>
      <c r="L78" s="145">
        <v>-11.1</v>
      </c>
      <c r="M78" s="135">
        <v>85.34</v>
      </c>
      <c r="N78" s="136">
        <v>132.8</v>
      </c>
      <c r="O78" s="5">
        <v>0.5</v>
      </c>
      <c r="P78" s="5">
        <v>1.01</v>
      </c>
      <c r="Q78" s="3">
        <v>2851</v>
      </c>
      <c r="R78" s="3">
        <v>10910</v>
      </c>
      <c r="S78" s="135">
        <v>3.83</v>
      </c>
      <c r="T78" s="3">
        <v>116</v>
      </c>
      <c r="U78" s="3">
        <v>425</v>
      </c>
      <c r="V78" s="23" t="s">
        <v>1022</v>
      </c>
    </row>
    <row r="79" spans="1:22" ht="13.5" customHeight="1">
      <c r="A79" s="20" t="s">
        <v>1023</v>
      </c>
      <c r="B79" s="24"/>
      <c r="C79" s="430" t="s">
        <v>1024</v>
      </c>
      <c r="D79" s="430"/>
      <c r="E79" s="22"/>
      <c r="F79" s="16">
        <v>4084</v>
      </c>
      <c r="G79" s="17">
        <v>1946</v>
      </c>
      <c r="H79" s="17">
        <v>2138</v>
      </c>
      <c r="I79" s="18">
        <v>91</v>
      </c>
      <c r="J79" s="17">
        <v>4721</v>
      </c>
      <c r="K79" s="144">
        <v>-637</v>
      </c>
      <c r="L79" s="145">
        <v>-13.5</v>
      </c>
      <c r="M79" s="135">
        <v>50.56</v>
      </c>
      <c r="N79" s="136">
        <v>80.8</v>
      </c>
      <c r="O79" s="5">
        <v>0.18</v>
      </c>
      <c r="P79" s="5">
        <v>0.6</v>
      </c>
      <c r="Q79" s="3">
        <v>1064</v>
      </c>
      <c r="R79" s="3">
        <v>4083</v>
      </c>
      <c r="S79" s="135">
        <v>3.84</v>
      </c>
      <c r="T79" s="3">
        <v>1</v>
      </c>
      <c r="U79" s="3">
        <v>1</v>
      </c>
      <c r="V79" s="23" t="s">
        <v>1023</v>
      </c>
    </row>
    <row r="80" spans="1:22" ht="13.5" customHeight="1">
      <c r="A80" s="20" t="s">
        <v>1025</v>
      </c>
      <c r="B80" s="24"/>
      <c r="C80" s="430" t="s">
        <v>1026</v>
      </c>
      <c r="D80" s="430"/>
      <c r="E80" s="22"/>
      <c r="F80" s="16">
        <v>5465</v>
      </c>
      <c r="G80" s="17">
        <v>2612</v>
      </c>
      <c r="H80" s="17">
        <v>2853</v>
      </c>
      <c r="I80" s="18">
        <v>91.6</v>
      </c>
      <c r="J80" s="17">
        <v>6679</v>
      </c>
      <c r="K80" s="144">
        <v>-1214</v>
      </c>
      <c r="L80" s="145">
        <v>-18.2</v>
      </c>
      <c r="M80" s="135">
        <v>123.4</v>
      </c>
      <c r="N80" s="136">
        <v>44.4</v>
      </c>
      <c r="O80" s="5">
        <v>0.24</v>
      </c>
      <c r="P80" s="5">
        <v>1.46</v>
      </c>
      <c r="Q80" s="3">
        <v>1367</v>
      </c>
      <c r="R80" s="3">
        <v>5452</v>
      </c>
      <c r="S80" s="135">
        <v>3.99</v>
      </c>
      <c r="T80" s="3">
        <v>11</v>
      </c>
      <c r="U80" s="3">
        <v>13</v>
      </c>
      <c r="V80" s="23" t="s">
        <v>1025</v>
      </c>
    </row>
    <row r="81" spans="1:22" ht="13.5" customHeight="1">
      <c r="A81" s="20" t="s">
        <v>1027</v>
      </c>
      <c r="B81" s="24"/>
      <c r="C81" s="430" t="s">
        <v>1028</v>
      </c>
      <c r="D81" s="430"/>
      <c r="E81" s="22"/>
      <c r="F81" s="16">
        <v>7776</v>
      </c>
      <c r="G81" s="17">
        <v>3785</v>
      </c>
      <c r="H81" s="17">
        <v>3991</v>
      </c>
      <c r="I81" s="18">
        <v>94.8</v>
      </c>
      <c r="J81" s="17">
        <v>9301</v>
      </c>
      <c r="K81" s="144">
        <v>-1525</v>
      </c>
      <c r="L81" s="145">
        <v>-16.4</v>
      </c>
      <c r="M81" s="135">
        <v>124.4</v>
      </c>
      <c r="N81" s="136">
        <v>62.5</v>
      </c>
      <c r="O81" s="5">
        <v>0.34</v>
      </c>
      <c r="P81" s="5">
        <v>1.47</v>
      </c>
      <c r="Q81" s="3">
        <v>1823</v>
      </c>
      <c r="R81" s="3">
        <v>7723</v>
      </c>
      <c r="S81" s="135">
        <v>4.24</v>
      </c>
      <c r="T81" s="3">
        <v>20</v>
      </c>
      <c r="U81" s="3">
        <v>53</v>
      </c>
      <c r="V81" s="23" t="s">
        <v>1027</v>
      </c>
    </row>
    <row r="82" spans="1:22" ht="13.5" customHeight="1">
      <c r="A82" s="20" t="s">
        <v>1029</v>
      </c>
      <c r="B82" s="24"/>
      <c r="C82" s="430" t="s">
        <v>1030</v>
      </c>
      <c r="D82" s="430"/>
      <c r="E82" s="22"/>
      <c r="F82" s="16">
        <v>7433</v>
      </c>
      <c r="G82" s="17">
        <v>3541</v>
      </c>
      <c r="H82" s="17">
        <v>3892</v>
      </c>
      <c r="I82" s="18">
        <v>91</v>
      </c>
      <c r="J82" s="17">
        <v>8522</v>
      </c>
      <c r="K82" s="144">
        <v>-1089</v>
      </c>
      <c r="L82" s="145">
        <v>-12.8</v>
      </c>
      <c r="M82" s="135">
        <v>72.94</v>
      </c>
      <c r="N82" s="136">
        <v>101.9</v>
      </c>
      <c r="O82" s="5">
        <v>0.33</v>
      </c>
      <c r="P82" s="5">
        <v>0.86</v>
      </c>
      <c r="Q82" s="3">
        <v>1798</v>
      </c>
      <c r="R82" s="3">
        <v>7424</v>
      </c>
      <c r="S82" s="135">
        <v>4.13</v>
      </c>
      <c r="T82" s="3">
        <v>5</v>
      </c>
      <c r="U82" s="3">
        <v>9</v>
      </c>
      <c r="V82" s="23" t="s">
        <v>1029</v>
      </c>
    </row>
    <row r="83" spans="1:22" ht="13.5" customHeight="1">
      <c r="A83" s="20" t="s">
        <v>1031</v>
      </c>
      <c r="B83" s="17"/>
      <c r="C83" s="430" t="s">
        <v>1032</v>
      </c>
      <c r="D83" s="430"/>
      <c r="E83" s="22"/>
      <c r="F83" s="16">
        <v>6753</v>
      </c>
      <c r="G83" s="17">
        <v>3186</v>
      </c>
      <c r="H83" s="17">
        <v>3567</v>
      </c>
      <c r="I83" s="18">
        <v>89.3</v>
      </c>
      <c r="J83" s="17">
        <v>7745</v>
      </c>
      <c r="K83" s="144">
        <v>-992</v>
      </c>
      <c r="L83" s="145">
        <v>-12.8</v>
      </c>
      <c r="M83" s="135">
        <v>83.51</v>
      </c>
      <c r="N83" s="136">
        <v>80.9</v>
      </c>
      <c r="O83" s="5">
        <v>0.3</v>
      </c>
      <c r="P83" s="5">
        <v>0.99</v>
      </c>
      <c r="Q83" s="3">
        <v>1672</v>
      </c>
      <c r="R83" s="3">
        <v>6701</v>
      </c>
      <c r="S83" s="135">
        <v>4.01</v>
      </c>
      <c r="T83" s="3">
        <v>31</v>
      </c>
      <c r="U83" s="3">
        <v>52</v>
      </c>
      <c r="V83" s="23" t="s">
        <v>1031</v>
      </c>
    </row>
    <row r="84" spans="1:22" ht="13.5" customHeight="1">
      <c r="A84" s="20" t="s">
        <v>1033</v>
      </c>
      <c r="B84" s="17"/>
      <c r="C84" s="430" t="s">
        <v>1034</v>
      </c>
      <c r="D84" s="430"/>
      <c r="E84" s="22"/>
      <c r="F84" s="16">
        <v>9385</v>
      </c>
      <c r="G84" s="17">
        <v>4507</v>
      </c>
      <c r="H84" s="17">
        <v>4878</v>
      </c>
      <c r="I84" s="18">
        <v>92.4</v>
      </c>
      <c r="J84" s="17">
        <v>10551</v>
      </c>
      <c r="K84" s="144">
        <v>-1166</v>
      </c>
      <c r="L84" s="145">
        <v>-11.1</v>
      </c>
      <c r="M84" s="135">
        <v>99.78</v>
      </c>
      <c r="N84" s="136">
        <v>94.1</v>
      </c>
      <c r="O84" s="5">
        <v>0.41</v>
      </c>
      <c r="P84" s="5">
        <v>1.18</v>
      </c>
      <c r="Q84" s="3">
        <v>2299</v>
      </c>
      <c r="R84" s="3">
        <v>9305</v>
      </c>
      <c r="S84" s="135">
        <v>4.05</v>
      </c>
      <c r="T84" s="3">
        <v>16</v>
      </c>
      <c r="U84" s="3">
        <v>80</v>
      </c>
      <c r="V84" s="23" t="s">
        <v>1033</v>
      </c>
    </row>
    <row r="85" spans="1:22" ht="13.5" customHeight="1">
      <c r="A85" s="20"/>
      <c r="B85" s="17"/>
      <c r="C85" s="21"/>
      <c r="D85" s="21"/>
      <c r="E85" s="22"/>
      <c r="F85" s="16"/>
      <c r="G85" s="17"/>
      <c r="H85" s="17"/>
      <c r="I85" s="18"/>
      <c r="J85" s="17"/>
      <c r="K85" s="144"/>
      <c r="L85" s="145"/>
      <c r="V85" s="23"/>
    </row>
    <row r="86" spans="1:22" ht="13.5" customHeight="1">
      <c r="A86" s="20" t="s">
        <v>1035</v>
      </c>
      <c r="B86" s="17"/>
      <c r="C86" s="430" t="s">
        <v>1036</v>
      </c>
      <c r="D86" s="476"/>
      <c r="E86" s="477"/>
      <c r="F86" s="16"/>
      <c r="G86" s="17"/>
      <c r="H86" s="17"/>
      <c r="I86" s="18"/>
      <c r="J86" s="17"/>
      <c r="K86" s="144"/>
      <c r="L86" s="145"/>
      <c r="V86" s="23"/>
    </row>
    <row r="87" spans="1:22" ht="13.5" customHeight="1">
      <c r="A87" s="20"/>
      <c r="B87" s="17"/>
      <c r="C87" s="21"/>
      <c r="D87" s="21"/>
      <c r="E87" s="22"/>
      <c r="F87" s="16"/>
      <c r="G87" s="17"/>
      <c r="H87" s="17"/>
      <c r="I87" s="18"/>
      <c r="J87" s="17"/>
      <c r="K87" s="144"/>
      <c r="L87" s="145"/>
      <c r="V87" s="23"/>
    </row>
    <row r="88" spans="1:22" ht="13.5" customHeight="1">
      <c r="A88" s="20" t="s">
        <v>1037</v>
      </c>
      <c r="B88" s="17"/>
      <c r="C88" s="430" t="s">
        <v>1038</v>
      </c>
      <c r="D88" s="430"/>
      <c r="E88" s="22"/>
      <c r="F88" s="16">
        <v>22413</v>
      </c>
      <c r="G88" s="17">
        <v>10784</v>
      </c>
      <c r="H88" s="17">
        <v>11629</v>
      </c>
      <c r="I88" s="18">
        <v>92.7</v>
      </c>
      <c r="J88" s="17">
        <v>21952</v>
      </c>
      <c r="K88" s="144">
        <v>461</v>
      </c>
      <c r="L88" s="145">
        <v>2.1</v>
      </c>
      <c r="M88" s="135">
        <v>93.78</v>
      </c>
      <c r="N88" s="136">
        <v>239</v>
      </c>
      <c r="O88" s="5">
        <v>0.98</v>
      </c>
      <c r="P88" s="5">
        <v>1.11</v>
      </c>
      <c r="Q88" s="3">
        <v>5216</v>
      </c>
      <c r="R88" s="3">
        <v>20580</v>
      </c>
      <c r="S88" s="135">
        <v>3.95</v>
      </c>
      <c r="T88" s="3">
        <v>241</v>
      </c>
      <c r="U88" s="3">
        <v>1833</v>
      </c>
      <c r="V88" s="23" t="s">
        <v>1037</v>
      </c>
    </row>
    <row r="89" spans="1:22" ht="13.5" customHeight="1">
      <c r="A89" s="20" t="s">
        <v>1039</v>
      </c>
      <c r="B89" s="17"/>
      <c r="C89" s="430" t="s">
        <v>1040</v>
      </c>
      <c r="D89" s="430"/>
      <c r="E89" s="22"/>
      <c r="F89" s="16">
        <v>9188</v>
      </c>
      <c r="G89" s="17">
        <v>4424</v>
      </c>
      <c r="H89" s="17">
        <v>4764</v>
      </c>
      <c r="I89" s="18">
        <v>92.9</v>
      </c>
      <c r="J89" s="17">
        <v>10107</v>
      </c>
      <c r="K89" s="144">
        <v>-919</v>
      </c>
      <c r="L89" s="145">
        <v>-9.1</v>
      </c>
      <c r="M89" s="135">
        <v>64.57</v>
      </c>
      <c r="N89" s="136">
        <v>142.3</v>
      </c>
      <c r="O89" s="5">
        <v>0.4</v>
      </c>
      <c r="P89" s="5">
        <v>0.77</v>
      </c>
      <c r="Q89" s="3">
        <v>2299</v>
      </c>
      <c r="R89" s="3">
        <v>8848</v>
      </c>
      <c r="S89" s="135">
        <v>3.85</v>
      </c>
      <c r="T89" s="3">
        <v>27</v>
      </c>
      <c r="U89" s="3">
        <v>340</v>
      </c>
      <c r="V89" s="23" t="s">
        <v>1041</v>
      </c>
    </row>
    <row r="90" spans="1:22" ht="13.5" customHeight="1">
      <c r="A90" s="20" t="s">
        <v>1042</v>
      </c>
      <c r="B90" s="17"/>
      <c r="C90" s="430" t="s">
        <v>1043</v>
      </c>
      <c r="D90" s="430"/>
      <c r="E90" s="22"/>
      <c r="F90" s="16">
        <v>8592</v>
      </c>
      <c r="G90" s="17">
        <v>4403</v>
      </c>
      <c r="H90" s="17">
        <v>4189</v>
      </c>
      <c r="I90" s="18">
        <v>105.1</v>
      </c>
      <c r="J90" s="17">
        <v>8573</v>
      </c>
      <c r="K90" s="144">
        <v>19</v>
      </c>
      <c r="L90" s="145">
        <v>0.2</v>
      </c>
      <c r="M90" s="135">
        <v>54.89</v>
      </c>
      <c r="N90" s="136">
        <v>156.5</v>
      </c>
      <c r="O90" s="5">
        <v>0.38</v>
      </c>
      <c r="P90" s="5">
        <v>0.65</v>
      </c>
      <c r="Q90" s="3">
        <v>1966</v>
      </c>
      <c r="R90" s="3">
        <v>8086</v>
      </c>
      <c r="S90" s="135">
        <v>4.11</v>
      </c>
      <c r="T90" s="3">
        <v>39</v>
      </c>
      <c r="U90" s="3">
        <v>506</v>
      </c>
      <c r="V90" s="23" t="s">
        <v>1042</v>
      </c>
    </row>
    <row r="91" spans="1:22" ht="13.5" customHeight="1">
      <c r="A91" s="20" t="s">
        <v>1044</v>
      </c>
      <c r="B91" s="17"/>
      <c r="C91" s="430" t="s">
        <v>1045</v>
      </c>
      <c r="D91" s="430"/>
      <c r="E91" s="22"/>
      <c r="F91" s="16">
        <v>7564</v>
      </c>
      <c r="G91" s="17">
        <v>3621</v>
      </c>
      <c r="H91" s="17">
        <v>3943</v>
      </c>
      <c r="I91" s="18">
        <v>91.8</v>
      </c>
      <c r="J91" s="17">
        <v>8331</v>
      </c>
      <c r="K91" s="144">
        <v>-767</v>
      </c>
      <c r="L91" s="145">
        <v>-9.2</v>
      </c>
      <c r="M91" s="135">
        <v>66.49</v>
      </c>
      <c r="N91" s="136">
        <v>113.8</v>
      </c>
      <c r="O91" s="5">
        <v>0.33</v>
      </c>
      <c r="P91" s="5">
        <v>0.79</v>
      </c>
      <c r="Q91" s="3">
        <v>1786</v>
      </c>
      <c r="R91" s="3">
        <v>7476</v>
      </c>
      <c r="S91" s="135">
        <v>4.19</v>
      </c>
      <c r="T91" s="3">
        <v>30</v>
      </c>
      <c r="U91" s="3">
        <v>88</v>
      </c>
      <c r="V91" s="23" t="s">
        <v>1044</v>
      </c>
    </row>
    <row r="92" spans="1:22" ht="13.5" customHeight="1">
      <c r="A92" s="20" t="s">
        <v>1046</v>
      </c>
      <c r="B92" s="17"/>
      <c r="C92" s="430" t="s">
        <v>1047</v>
      </c>
      <c r="D92" s="430"/>
      <c r="E92" s="22"/>
      <c r="F92" s="16">
        <v>3955</v>
      </c>
      <c r="G92" s="17">
        <v>1896</v>
      </c>
      <c r="H92" s="17">
        <v>2059</v>
      </c>
      <c r="I92" s="18">
        <v>92.1</v>
      </c>
      <c r="J92" s="17">
        <v>4653</v>
      </c>
      <c r="K92" s="144">
        <v>-698</v>
      </c>
      <c r="L92" s="145">
        <v>-15</v>
      </c>
      <c r="M92" s="135">
        <v>60.38</v>
      </c>
      <c r="N92" s="136">
        <v>65.5</v>
      </c>
      <c r="O92" s="5">
        <v>0.17</v>
      </c>
      <c r="P92" s="5">
        <v>0.72</v>
      </c>
      <c r="Q92" s="3">
        <v>991</v>
      </c>
      <c r="R92" s="3">
        <v>3941</v>
      </c>
      <c r="S92" s="135">
        <v>3.98</v>
      </c>
      <c r="T92" s="3">
        <v>11</v>
      </c>
      <c r="U92" s="3">
        <v>14</v>
      </c>
      <c r="V92" s="23" t="s">
        <v>1046</v>
      </c>
    </row>
    <row r="93" spans="1:22" ht="13.5" customHeight="1">
      <c r="A93" s="20" t="s">
        <v>1048</v>
      </c>
      <c r="B93" s="17"/>
      <c r="C93" s="430" t="s">
        <v>1049</v>
      </c>
      <c r="D93" s="430"/>
      <c r="E93" s="22"/>
      <c r="F93" s="16">
        <v>6763</v>
      </c>
      <c r="G93" s="17">
        <v>3237</v>
      </c>
      <c r="H93" s="17">
        <v>3526</v>
      </c>
      <c r="I93" s="18">
        <v>91.8</v>
      </c>
      <c r="J93" s="17">
        <v>8122</v>
      </c>
      <c r="K93" s="144">
        <v>-1359</v>
      </c>
      <c r="L93" s="145">
        <v>-16.7</v>
      </c>
      <c r="M93" s="135">
        <v>72.92</v>
      </c>
      <c r="N93" s="136">
        <v>92.7</v>
      </c>
      <c r="O93" s="5">
        <v>0.3</v>
      </c>
      <c r="P93" s="5">
        <v>0.86</v>
      </c>
      <c r="Q93" s="3">
        <v>1666</v>
      </c>
      <c r="R93" s="3">
        <v>6706</v>
      </c>
      <c r="S93" s="135">
        <v>4.03</v>
      </c>
      <c r="T93" s="3">
        <v>45</v>
      </c>
      <c r="U93" s="3">
        <v>57</v>
      </c>
      <c r="V93" s="23" t="s">
        <v>1048</v>
      </c>
    </row>
    <row r="94" spans="1:22" ht="13.5" customHeight="1">
      <c r="A94" s="20" t="s">
        <v>1050</v>
      </c>
      <c r="B94" s="17"/>
      <c r="C94" s="430" t="s">
        <v>1051</v>
      </c>
      <c r="D94" s="430"/>
      <c r="E94" s="22"/>
      <c r="F94" s="16">
        <v>9497</v>
      </c>
      <c r="G94" s="17">
        <v>4538</v>
      </c>
      <c r="H94" s="17">
        <v>4959</v>
      </c>
      <c r="I94" s="18">
        <v>91.5</v>
      </c>
      <c r="J94" s="17">
        <v>11224</v>
      </c>
      <c r="K94" s="144">
        <v>-1727</v>
      </c>
      <c r="L94" s="145">
        <v>-15.4</v>
      </c>
      <c r="M94" s="135">
        <v>120.13</v>
      </c>
      <c r="N94" s="136">
        <v>79.1</v>
      </c>
      <c r="O94" s="5">
        <v>0.42</v>
      </c>
      <c r="P94" s="5">
        <v>1.42</v>
      </c>
      <c r="Q94" s="3">
        <v>2313</v>
      </c>
      <c r="R94" s="3">
        <v>9480</v>
      </c>
      <c r="S94" s="135">
        <v>4.1</v>
      </c>
      <c r="T94" s="3">
        <v>6</v>
      </c>
      <c r="U94" s="3">
        <v>17</v>
      </c>
      <c r="V94" s="23" t="s">
        <v>1050</v>
      </c>
    </row>
    <row r="95" spans="1:22" ht="13.5" customHeight="1">
      <c r="A95" s="20" t="s">
        <v>1052</v>
      </c>
      <c r="B95" s="17"/>
      <c r="C95" s="430" t="s">
        <v>1053</v>
      </c>
      <c r="D95" s="430"/>
      <c r="E95" s="22"/>
      <c r="F95" s="16">
        <v>8900</v>
      </c>
      <c r="G95" s="17">
        <v>4270</v>
      </c>
      <c r="H95" s="17">
        <v>4630</v>
      </c>
      <c r="I95" s="18">
        <v>92.2</v>
      </c>
      <c r="J95" s="17">
        <v>9743</v>
      </c>
      <c r="K95" s="144">
        <v>-843</v>
      </c>
      <c r="L95" s="145">
        <v>-8.7</v>
      </c>
      <c r="M95" s="135">
        <v>87.78</v>
      </c>
      <c r="N95" s="136">
        <v>101.4</v>
      </c>
      <c r="O95" s="5">
        <v>0.39</v>
      </c>
      <c r="P95" s="5">
        <v>1.04</v>
      </c>
      <c r="Q95" s="3">
        <v>2180</v>
      </c>
      <c r="R95" s="3">
        <v>8842</v>
      </c>
      <c r="S95" s="135">
        <v>4.06</v>
      </c>
      <c r="T95" s="3">
        <v>24</v>
      </c>
      <c r="U95" s="3">
        <v>58</v>
      </c>
      <c r="V95" s="23" t="s">
        <v>1052</v>
      </c>
    </row>
    <row r="96" spans="1:22" ht="13.5" customHeight="1">
      <c r="A96" s="20" t="s">
        <v>1054</v>
      </c>
      <c r="B96" s="17"/>
      <c r="C96" s="430" t="s">
        <v>1055</v>
      </c>
      <c r="D96" s="430"/>
      <c r="E96" s="22"/>
      <c r="F96" s="16">
        <v>10092</v>
      </c>
      <c r="G96" s="17">
        <v>4860</v>
      </c>
      <c r="H96" s="17">
        <v>5232</v>
      </c>
      <c r="I96" s="18">
        <v>92.9</v>
      </c>
      <c r="J96" s="17">
        <v>10859</v>
      </c>
      <c r="K96" s="144">
        <v>-767</v>
      </c>
      <c r="L96" s="44">
        <v>-7.1</v>
      </c>
      <c r="M96" s="135">
        <v>70.15</v>
      </c>
      <c r="N96" s="136">
        <v>143.9</v>
      </c>
      <c r="O96" s="5">
        <v>0.44</v>
      </c>
      <c r="P96" s="5">
        <v>0.83</v>
      </c>
      <c r="Q96" s="3">
        <v>2362</v>
      </c>
      <c r="R96" s="3">
        <v>10030</v>
      </c>
      <c r="S96" s="135">
        <v>4.25</v>
      </c>
      <c r="T96" s="3">
        <v>5</v>
      </c>
      <c r="U96" s="3">
        <v>62</v>
      </c>
      <c r="V96" s="23" t="s">
        <v>1054</v>
      </c>
    </row>
    <row r="97" spans="1:22" ht="13.5" customHeight="1">
      <c r="A97" s="20"/>
      <c r="B97" s="17"/>
      <c r="C97" s="430"/>
      <c r="D97" s="430"/>
      <c r="E97" s="22"/>
      <c r="F97" s="16"/>
      <c r="G97" s="17"/>
      <c r="H97" s="17"/>
      <c r="I97" s="18"/>
      <c r="J97" s="17"/>
      <c r="K97" s="144"/>
      <c r="L97" s="145"/>
      <c r="V97" s="23"/>
    </row>
    <row r="98" spans="1:22" ht="13.5" customHeight="1">
      <c r="A98" s="20" t="s">
        <v>1056</v>
      </c>
      <c r="B98" s="17"/>
      <c r="C98" s="430" t="s">
        <v>1057</v>
      </c>
      <c r="D98" s="476"/>
      <c r="E98" s="477"/>
      <c r="F98" s="16"/>
      <c r="G98" s="17"/>
      <c r="H98" s="17"/>
      <c r="I98" s="18"/>
      <c r="J98" s="17"/>
      <c r="K98" s="144"/>
      <c r="L98" s="145"/>
      <c r="V98" s="23"/>
    </row>
    <row r="99" spans="1:22" ht="13.5" customHeight="1">
      <c r="A99" s="20"/>
      <c r="B99" s="17"/>
      <c r="C99" s="430"/>
      <c r="D99" s="430"/>
      <c r="E99" s="22"/>
      <c r="F99" s="16"/>
      <c r="G99" s="17"/>
      <c r="H99" s="17"/>
      <c r="I99" s="18"/>
      <c r="J99" s="17"/>
      <c r="K99" s="144"/>
      <c r="L99" s="145"/>
      <c r="V99" s="23"/>
    </row>
    <row r="100" spans="1:22" ht="13.5" customHeight="1">
      <c r="A100" s="20" t="s">
        <v>1058</v>
      </c>
      <c r="B100" s="17"/>
      <c r="C100" s="430" t="s">
        <v>1059</v>
      </c>
      <c r="D100" s="430"/>
      <c r="E100" s="22"/>
      <c r="F100" s="16">
        <v>9136</v>
      </c>
      <c r="G100" s="17">
        <v>4413</v>
      </c>
      <c r="H100" s="17">
        <v>4723</v>
      </c>
      <c r="I100" s="18">
        <v>93.4</v>
      </c>
      <c r="J100" s="17">
        <v>9850</v>
      </c>
      <c r="K100" s="144">
        <v>-714</v>
      </c>
      <c r="L100" s="145">
        <v>-7.2</v>
      </c>
      <c r="M100" s="135">
        <v>82.56</v>
      </c>
      <c r="N100" s="136">
        <v>110.7</v>
      </c>
      <c r="O100" s="5">
        <v>0.4</v>
      </c>
      <c r="P100" s="5">
        <v>0.98</v>
      </c>
      <c r="Q100" s="3">
        <v>2158</v>
      </c>
      <c r="R100" s="3">
        <v>9083</v>
      </c>
      <c r="S100" s="135">
        <v>4.21</v>
      </c>
      <c r="T100" s="3">
        <v>23</v>
      </c>
      <c r="U100" s="3">
        <v>53</v>
      </c>
      <c r="V100" s="23" t="s">
        <v>1060</v>
      </c>
    </row>
    <row r="101" spans="1:22" ht="13.5" customHeight="1">
      <c r="A101" s="20" t="s">
        <v>1061</v>
      </c>
      <c r="B101" s="17"/>
      <c r="C101" s="430" t="s">
        <v>1062</v>
      </c>
      <c r="D101" s="430"/>
      <c r="E101" s="22"/>
      <c r="F101" s="16">
        <v>14163</v>
      </c>
      <c r="G101" s="17">
        <v>6776</v>
      </c>
      <c r="H101" s="17">
        <v>7387</v>
      </c>
      <c r="I101" s="18">
        <v>91.7</v>
      </c>
      <c r="J101" s="17">
        <v>14723</v>
      </c>
      <c r="K101" s="144">
        <v>-560</v>
      </c>
      <c r="L101" s="145">
        <v>-3.8</v>
      </c>
      <c r="M101" s="135">
        <v>65.16</v>
      </c>
      <c r="N101" s="136">
        <v>217.4</v>
      </c>
      <c r="O101" s="5">
        <v>0.62</v>
      </c>
      <c r="P101" s="5">
        <v>0.77</v>
      </c>
      <c r="Q101" s="3">
        <v>3417</v>
      </c>
      <c r="R101" s="3">
        <v>14029</v>
      </c>
      <c r="S101" s="135">
        <v>4.11</v>
      </c>
      <c r="T101" s="3">
        <v>20</v>
      </c>
      <c r="U101" s="3">
        <v>134</v>
      </c>
      <c r="V101" s="23" t="s">
        <v>1063</v>
      </c>
    </row>
    <row r="102" spans="1:22" ht="13.5" customHeight="1">
      <c r="A102" s="20" t="s">
        <v>1064</v>
      </c>
      <c r="B102" s="17"/>
      <c r="C102" s="430" t="s">
        <v>1065</v>
      </c>
      <c r="D102" s="430"/>
      <c r="E102" s="22"/>
      <c r="F102" s="16">
        <v>11427</v>
      </c>
      <c r="G102" s="17">
        <v>5485</v>
      </c>
      <c r="H102" s="17">
        <v>5942</v>
      </c>
      <c r="I102" s="18">
        <v>92.3</v>
      </c>
      <c r="J102" s="17">
        <v>11643</v>
      </c>
      <c r="K102" s="144">
        <v>-216</v>
      </c>
      <c r="L102" s="145">
        <v>-1.9</v>
      </c>
      <c r="M102" s="135">
        <v>64.23</v>
      </c>
      <c r="N102" s="136">
        <v>177.9</v>
      </c>
      <c r="O102" s="5">
        <v>0.5</v>
      </c>
      <c r="P102" s="5">
        <v>0.76</v>
      </c>
      <c r="Q102" s="3">
        <v>2829</v>
      </c>
      <c r="R102" s="3">
        <v>11205</v>
      </c>
      <c r="S102" s="135">
        <v>3.96</v>
      </c>
      <c r="T102" s="3">
        <v>19</v>
      </c>
      <c r="U102" s="3">
        <v>222</v>
      </c>
      <c r="V102" s="23" t="s">
        <v>1064</v>
      </c>
    </row>
    <row r="103" spans="1:22" ht="13.5" customHeight="1">
      <c r="A103" s="20" t="s">
        <v>1066</v>
      </c>
      <c r="B103" s="17"/>
      <c r="C103" s="430" t="s">
        <v>1067</v>
      </c>
      <c r="D103" s="430"/>
      <c r="E103" s="22"/>
      <c r="F103" s="16">
        <v>8508</v>
      </c>
      <c r="G103" s="17">
        <v>4089</v>
      </c>
      <c r="H103" s="17">
        <v>4419</v>
      </c>
      <c r="I103" s="18">
        <v>92.5</v>
      </c>
      <c r="J103" s="17">
        <v>8365</v>
      </c>
      <c r="K103" s="144">
        <v>143</v>
      </c>
      <c r="L103" s="145">
        <v>1.7</v>
      </c>
      <c r="M103" s="135">
        <v>16.18</v>
      </c>
      <c r="N103" s="136">
        <v>525.8</v>
      </c>
      <c r="O103" s="5">
        <v>0.37</v>
      </c>
      <c r="P103" s="5">
        <v>0.19</v>
      </c>
      <c r="Q103" s="3">
        <v>2156</v>
      </c>
      <c r="R103" s="3">
        <v>8488</v>
      </c>
      <c r="S103" s="135">
        <v>3.94</v>
      </c>
      <c r="T103" s="3">
        <v>3</v>
      </c>
      <c r="U103" s="3">
        <v>20</v>
      </c>
      <c r="V103" s="23" t="s">
        <v>1066</v>
      </c>
    </row>
    <row r="104" spans="1:22" ht="13.5" customHeight="1">
      <c r="A104" s="20" t="s">
        <v>1068</v>
      </c>
      <c r="B104" s="17"/>
      <c r="C104" s="430" t="s">
        <v>1069</v>
      </c>
      <c r="D104" s="430"/>
      <c r="E104" s="22"/>
      <c r="F104" s="16">
        <v>6173</v>
      </c>
      <c r="G104" s="17">
        <v>3006</v>
      </c>
      <c r="H104" s="17">
        <v>3167</v>
      </c>
      <c r="I104" s="18">
        <v>94.9</v>
      </c>
      <c r="J104" s="17">
        <v>7015</v>
      </c>
      <c r="K104" s="144">
        <v>-842</v>
      </c>
      <c r="L104" s="145">
        <v>-12</v>
      </c>
      <c r="M104" s="135">
        <v>11.26</v>
      </c>
      <c r="N104" s="136">
        <v>548.2</v>
      </c>
      <c r="O104" s="5">
        <v>0.27</v>
      </c>
      <c r="P104" s="5">
        <v>0.13</v>
      </c>
      <c r="Q104" s="3">
        <v>1511</v>
      </c>
      <c r="R104" s="3">
        <v>6047</v>
      </c>
      <c r="S104" s="135">
        <v>4</v>
      </c>
      <c r="T104" s="3">
        <v>22</v>
      </c>
      <c r="U104" s="3">
        <v>126</v>
      </c>
      <c r="V104" s="23" t="s">
        <v>1068</v>
      </c>
    </row>
    <row r="105" spans="1:22" ht="13.5" customHeight="1">
      <c r="A105" s="20" t="s">
        <v>1070</v>
      </c>
      <c r="B105" s="17"/>
      <c r="C105" s="430" t="s">
        <v>1071</v>
      </c>
      <c r="D105" s="430"/>
      <c r="E105" s="22"/>
      <c r="F105" s="16">
        <v>7624</v>
      </c>
      <c r="G105" s="17">
        <v>3663</v>
      </c>
      <c r="H105" s="17">
        <v>3961</v>
      </c>
      <c r="I105" s="18">
        <v>92.5</v>
      </c>
      <c r="J105" s="17">
        <v>8461</v>
      </c>
      <c r="K105" s="144">
        <v>-837</v>
      </c>
      <c r="L105" s="145">
        <v>-9.9</v>
      </c>
      <c r="M105" s="135">
        <v>14.15</v>
      </c>
      <c r="N105" s="136">
        <v>538.8</v>
      </c>
      <c r="O105" s="5">
        <v>0.33</v>
      </c>
      <c r="P105" s="5">
        <v>0.17</v>
      </c>
      <c r="Q105" s="3">
        <v>1905</v>
      </c>
      <c r="R105" s="3">
        <v>7602</v>
      </c>
      <c r="S105" s="135">
        <v>3.99</v>
      </c>
      <c r="T105" s="3">
        <v>22</v>
      </c>
      <c r="U105" s="3">
        <v>22</v>
      </c>
      <c r="V105" s="23" t="s">
        <v>1070</v>
      </c>
    </row>
    <row r="106" spans="1:22" ht="13.5" customHeight="1">
      <c r="A106" s="20" t="s">
        <v>1072</v>
      </c>
      <c r="B106" s="17"/>
      <c r="C106" s="430" t="s">
        <v>1073</v>
      </c>
      <c r="D106" s="430"/>
      <c r="E106" s="22"/>
      <c r="F106" s="16">
        <v>6755</v>
      </c>
      <c r="G106" s="17">
        <v>3157</v>
      </c>
      <c r="H106" s="17">
        <v>3598</v>
      </c>
      <c r="I106" s="18">
        <v>87.7</v>
      </c>
      <c r="J106" s="17">
        <v>7502</v>
      </c>
      <c r="K106" s="144">
        <v>-747</v>
      </c>
      <c r="L106" s="145">
        <v>-10</v>
      </c>
      <c r="M106" s="135">
        <v>19.78</v>
      </c>
      <c r="N106" s="136">
        <v>341.5</v>
      </c>
      <c r="O106" s="5">
        <v>0.3</v>
      </c>
      <c r="P106" s="5">
        <v>0.23</v>
      </c>
      <c r="Q106" s="3">
        <v>1756</v>
      </c>
      <c r="R106" s="3">
        <v>6659</v>
      </c>
      <c r="S106" s="135">
        <v>3.79</v>
      </c>
      <c r="T106" s="3">
        <v>38</v>
      </c>
      <c r="U106" s="3">
        <v>96</v>
      </c>
      <c r="V106" s="23" t="s">
        <v>1072</v>
      </c>
    </row>
    <row r="107" spans="1:22" ht="13.5" customHeight="1">
      <c r="A107" s="20" t="s">
        <v>1074</v>
      </c>
      <c r="B107" s="17"/>
      <c r="C107" s="430" t="s">
        <v>1075</v>
      </c>
      <c r="D107" s="430"/>
      <c r="E107" s="22"/>
      <c r="F107" s="16">
        <v>5606</v>
      </c>
      <c r="G107" s="17">
        <v>2822</v>
      </c>
      <c r="H107" s="17">
        <v>2784</v>
      </c>
      <c r="I107" s="18">
        <v>101.4</v>
      </c>
      <c r="J107" s="17">
        <v>6316</v>
      </c>
      <c r="K107" s="144">
        <v>-710</v>
      </c>
      <c r="L107" s="145">
        <v>-11.2</v>
      </c>
      <c r="M107" s="135">
        <v>12.55</v>
      </c>
      <c r="N107" s="136">
        <v>446.7</v>
      </c>
      <c r="O107" s="5">
        <v>0.25</v>
      </c>
      <c r="P107" s="5">
        <v>0.15</v>
      </c>
      <c r="Q107" s="3">
        <v>1461</v>
      </c>
      <c r="R107" s="3">
        <v>5245</v>
      </c>
      <c r="S107" s="135">
        <v>3.59</v>
      </c>
      <c r="T107" s="3">
        <v>65</v>
      </c>
      <c r="U107" s="3">
        <v>361</v>
      </c>
      <c r="V107" s="23" t="s">
        <v>1074</v>
      </c>
    </row>
    <row r="108" spans="1:22" ht="13.5" customHeight="1">
      <c r="A108" s="20" t="s">
        <v>1076</v>
      </c>
      <c r="B108" s="17"/>
      <c r="C108" s="430" t="s">
        <v>1077</v>
      </c>
      <c r="D108" s="430"/>
      <c r="E108" s="22"/>
      <c r="F108" s="16">
        <v>6757</v>
      </c>
      <c r="G108" s="17">
        <v>3166</v>
      </c>
      <c r="H108" s="17">
        <v>3591</v>
      </c>
      <c r="I108" s="18">
        <v>88.2</v>
      </c>
      <c r="J108" s="17">
        <v>7497</v>
      </c>
      <c r="K108" s="144">
        <v>-740</v>
      </c>
      <c r="L108" s="145">
        <v>-9.9</v>
      </c>
      <c r="M108" s="135">
        <v>10.31</v>
      </c>
      <c r="N108" s="136">
        <v>655.4</v>
      </c>
      <c r="O108" s="5">
        <v>0.3</v>
      </c>
      <c r="P108" s="5">
        <v>0.12</v>
      </c>
      <c r="Q108" s="3">
        <v>1931</v>
      </c>
      <c r="R108" s="3">
        <v>6601</v>
      </c>
      <c r="S108" s="135">
        <v>3.42</v>
      </c>
      <c r="T108" s="3">
        <v>70</v>
      </c>
      <c r="U108" s="3">
        <v>156</v>
      </c>
      <c r="V108" s="23" t="s">
        <v>1076</v>
      </c>
    </row>
    <row r="109" spans="1:22" ht="13.5" customHeight="1">
      <c r="A109" s="20" t="s">
        <v>1078</v>
      </c>
      <c r="B109" s="17"/>
      <c r="C109" s="430" t="s">
        <v>1079</v>
      </c>
      <c r="D109" s="430"/>
      <c r="E109" s="22"/>
      <c r="F109" s="16">
        <v>12081</v>
      </c>
      <c r="G109" s="17">
        <v>5677</v>
      </c>
      <c r="H109" s="17">
        <v>6404</v>
      </c>
      <c r="I109" s="18">
        <v>88.6</v>
      </c>
      <c r="J109" s="17">
        <v>12701</v>
      </c>
      <c r="K109" s="144">
        <v>-620</v>
      </c>
      <c r="L109" s="145">
        <v>-4.9</v>
      </c>
      <c r="M109" s="135">
        <v>32.44</v>
      </c>
      <c r="N109" s="136">
        <v>372.4</v>
      </c>
      <c r="O109" s="5">
        <v>0.53</v>
      </c>
      <c r="P109" s="5">
        <v>0.38</v>
      </c>
      <c r="Q109" s="3">
        <v>2955</v>
      </c>
      <c r="R109" s="3">
        <v>11964</v>
      </c>
      <c r="S109" s="135">
        <v>4.05</v>
      </c>
      <c r="T109" s="3">
        <v>47</v>
      </c>
      <c r="U109" s="3">
        <v>117</v>
      </c>
      <c r="V109" s="23" t="s">
        <v>1078</v>
      </c>
    </row>
    <row r="110" spans="1:22" ht="13.5" customHeight="1">
      <c r="A110" s="20"/>
      <c r="B110" s="17"/>
      <c r="C110" s="430"/>
      <c r="D110" s="430"/>
      <c r="E110" s="22"/>
      <c r="F110" s="16"/>
      <c r="G110" s="17"/>
      <c r="H110" s="17"/>
      <c r="I110" s="18"/>
      <c r="J110" s="17"/>
      <c r="K110" s="144"/>
      <c r="L110" s="145"/>
      <c r="V110" s="23"/>
    </row>
    <row r="111" spans="1:22" ht="13.5" customHeight="1">
      <c r="A111" s="20" t="s">
        <v>1080</v>
      </c>
      <c r="B111" s="17"/>
      <c r="C111" s="430" t="s">
        <v>1081</v>
      </c>
      <c r="D111" s="430"/>
      <c r="E111" s="477"/>
      <c r="F111" s="16"/>
      <c r="G111" s="17"/>
      <c r="H111" s="17"/>
      <c r="I111" s="18"/>
      <c r="J111" s="17"/>
      <c r="K111" s="144"/>
      <c r="L111" s="145"/>
      <c r="V111" s="23"/>
    </row>
    <row r="112" spans="1:22" ht="13.5" customHeight="1">
      <c r="A112" s="20"/>
      <c r="B112" s="17"/>
      <c r="C112" s="430"/>
      <c r="D112" s="430"/>
      <c r="E112" s="22"/>
      <c r="F112" s="16"/>
      <c r="G112" s="17"/>
      <c r="H112" s="17"/>
      <c r="I112" s="18"/>
      <c r="J112" s="17"/>
      <c r="K112" s="144"/>
      <c r="L112" s="145"/>
      <c r="V112" s="23"/>
    </row>
    <row r="113" spans="1:22" ht="13.5" customHeight="1">
      <c r="A113" s="20" t="s">
        <v>1082</v>
      </c>
      <c r="B113" s="17"/>
      <c r="C113" s="430" t="s">
        <v>1083</v>
      </c>
      <c r="D113" s="430"/>
      <c r="E113" s="22"/>
      <c r="F113" s="16">
        <v>9807</v>
      </c>
      <c r="G113" s="17">
        <v>4667</v>
      </c>
      <c r="H113" s="17">
        <v>5140</v>
      </c>
      <c r="I113" s="18">
        <v>90.8</v>
      </c>
      <c r="J113" s="17">
        <v>11064</v>
      </c>
      <c r="K113" s="144">
        <v>-1257</v>
      </c>
      <c r="L113" s="145">
        <v>-11.4</v>
      </c>
      <c r="M113" s="135">
        <v>83.31</v>
      </c>
      <c r="N113" s="136">
        <v>117.7</v>
      </c>
      <c r="O113" s="5">
        <v>0.43</v>
      </c>
      <c r="P113" s="5">
        <v>0.99</v>
      </c>
      <c r="Q113" s="3">
        <v>2263</v>
      </c>
      <c r="R113" s="3">
        <v>9720</v>
      </c>
      <c r="S113" s="135">
        <v>4.3</v>
      </c>
      <c r="T113" s="3">
        <v>16</v>
      </c>
      <c r="U113" s="3">
        <v>87</v>
      </c>
      <c r="V113" s="23" t="s">
        <v>1084</v>
      </c>
    </row>
    <row r="114" spans="1:22" ht="13.5" customHeight="1">
      <c r="A114" s="20" t="s">
        <v>1085</v>
      </c>
      <c r="B114" s="17"/>
      <c r="C114" s="430" t="s">
        <v>1086</v>
      </c>
      <c r="D114" s="430"/>
      <c r="E114" s="22"/>
      <c r="F114" s="16">
        <v>7251</v>
      </c>
      <c r="G114" s="17">
        <v>3456</v>
      </c>
      <c r="H114" s="17">
        <v>3795</v>
      </c>
      <c r="I114" s="18">
        <v>91.1</v>
      </c>
      <c r="J114" s="17">
        <v>8172</v>
      </c>
      <c r="K114" s="144">
        <v>-921</v>
      </c>
      <c r="L114" s="145">
        <v>-11.3</v>
      </c>
      <c r="M114" s="135">
        <v>62.11</v>
      </c>
      <c r="N114" s="136">
        <v>116.7</v>
      </c>
      <c r="O114" s="5">
        <v>0.32</v>
      </c>
      <c r="P114" s="5">
        <v>0.74</v>
      </c>
      <c r="Q114" s="3">
        <v>1721</v>
      </c>
      <c r="R114" s="3">
        <v>7183</v>
      </c>
      <c r="S114" s="135">
        <v>4.17</v>
      </c>
      <c r="T114" s="3">
        <v>9</v>
      </c>
      <c r="U114" s="3">
        <v>68</v>
      </c>
      <c r="V114" s="23" t="s">
        <v>1087</v>
      </c>
    </row>
    <row r="115" spans="1:22" ht="13.5" customHeight="1">
      <c r="A115" s="20" t="s">
        <v>1088</v>
      </c>
      <c r="B115" s="17"/>
      <c r="C115" s="430" t="s">
        <v>1089</v>
      </c>
      <c r="D115" s="430"/>
      <c r="E115" s="22"/>
      <c r="F115" s="16">
        <v>9436</v>
      </c>
      <c r="G115" s="17">
        <v>4537</v>
      </c>
      <c r="H115" s="17">
        <v>4899</v>
      </c>
      <c r="I115" s="18">
        <v>92.6</v>
      </c>
      <c r="J115" s="17">
        <v>9182</v>
      </c>
      <c r="K115" s="144">
        <v>254</v>
      </c>
      <c r="L115" s="145">
        <v>2.8</v>
      </c>
      <c r="M115" s="135">
        <v>6.85</v>
      </c>
      <c r="N115" s="136">
        <v>1377.5</v>
      </c>
      <c r="O115" s="5">
        <v>0.41</v>
      </c>
      <c r="P115" s="5">
        <v>0.08</v>
      </c>
      <c r="Q115" s="3">
        <v>2268</v>
      </c>
      <c r="R115" s="3">
        <v>9315</v>
      </c>
      <c r="S115" s="135">
        <v>4.11</v>
      </c>
      <c r="T115" s="3">
        <v>32</v>
      </c>
      <c r="U115" s="3">
        <v>121</v>
      </c>
      <c r="V115" s="23" t="s">
        <v>1088</v>
      </c>
    </row>
    <row r="116" spans="1:22" ht="13.5" customHeight="1">
      <c r="A116" s="20" t="s">
        <v>1090</v>
      </c>
      <c r="B116" s="17"/>
      <c r="C116" s="430" t="s">
        <v>1091</v>
      </c>
      <c r="D116" s="430"/>
      <c r="E116" s="22"/>
      <c r="F116" s="16">
        <v>17846</v>
      </c>
      <c r="G116" s="17">
        <v>8409</v>
      </c>
      <c r="H116" s="17">
        <v>9437</v>
      </c>
      <c r="I116" s="18">
        <v>89.1</v>
      </c>
      <c r="J116" s="17">
        <v>17045</v>
      </c>
      <c r="K116" s="144">
        <v>801</v>
      </c>
      <c r="L116" s="145">
        <v>4.7</v>
      </c>
      <c r="M116" s="135">
        <v>18.54</v>
      </c>
      <c r="N116" s="136">
        <v>962.6</v>
      </c>
      <c r="O116" s="5">
        <v>0.78</v>
      </c>
      <c r="P116" s="5">
        <v>0.22</v>
      </c>
      <c r="Q116" s="3">
        <v>4498</v>
      </c>
      <c r="R116" s="3">
        <v>17522</v>
      </c>
      <c r="S116" s="135">
        <v>3.9</v>
      </c>
      <c r="T116" s="3">
        <v>53</v>
      </c>
      <c r="U116" s="3">
        <v>324</v>
      </c>
      <c r="V116" s="23" t="s">
        <v>1090</v>
      </c>
    </row>
    <row r="117" spans="1:22" ht="13.5" customHeight="1">
      <c r="A117" s="20"/>
      <c r="B117" s="17"/>
      <c r="C117" s="430"/>
      <c r="D117" s="430"/>
      <c r="E117" s="22"/>
      <c r="F117" s="16"/>
      <c r="G117" s="17"/>
      <c r="H117" s="17"/>
      <c r="I117" s="18"/>
      <c r="J117" s="17"/>
      <c r="K117" s="144"/>
      <c r="L117" s="145"/>
      <c r="V117" s="23"/>
    </row>
    <row r="118" spans="1:22" ht="13.5" customHeight="1">
      <c r="A118" s="20" t="s">
        <v>1092</v>
      </c>
      <c r="B118" s="17"/>
      <c r="C118" s="430" t="s">
        <v>1093</v>
      </c>
      <c r="D118" s="430"/>
      <c r="E118" s="477"/>
      <c r="F118" s="16"/>
      <c r="G118" s="17"/>
      <c r="H118" s="17"/>
      <c r="I118" s="18"/>
      <c r="J118" s="17"/>
      <c r="K118" s="144"/>
      <c r="L118" s="145"/>
      <c r="V118" s="23"/>
    </row>
    <row r="119" spans="1:22" ht="13.5" customHeight="1">
      <c r="A119" s="20"/>
      <c r="B119" s="17"/>
      <c r="C119" s="430"/>
      <c r="D119" s="430"/>
      <c r="E119" s="22"/>
      <c r="F119" s="16"/>
      <c r="G119" s="17"/>
      <c r="H119" s="17"/>
      <c r="I119" s="18"/>
      <c r="J119" s="17"/>
      <c r="K119" s="144"/>
      <c r="L119" s="145"/>
      <c r="V119" s="23"/>
    </row>
    <row r="120" spans="1:22" ht="13.5" customHeight="1">
      <c r="A120" s="20" t="s">
        <v>1094</v>
      </c>
      <c r="B120" s="17"/>
      <c r="C120" s="430" t="s">
        <v>1095</v>
      </c>
      <c r="D120" s="430"/>
      <c r="E120" s="22"/>
      <c r="F120" s="16">
        <v>9558</v>
      </c>
      <c r="G120" s="17">
        <v>4562</v>
      </c>
      <c r="H120" s="17">
        <v>4996</v>
      </c>
      <c r="I120" s="18">
        <v>91.3</v>
      </c>
      <c r="J120" s="17">
        <v>10710</v>
      </c>
      <c r="K120" s="144">
        <v>-1152</v>
      </c>
      <c r="L120" s="145">
        <v>-10.8</v>
      </c>
      <c r="M120" s="135">
        <v>99.48</v>
      </c>
      <c r="N120" s="136">
        <v>96.1</v>
      </c>
      <c r="O120" s="5">
        <v>0.42</v>
      </c>
      <c r="P120" s="5">
        <v>1.18</v>
      </c>
      <c r="Q120" s="3">
        <v>2236</v>
      </c>
      <c r="R120" s="3">
        <v>9519</v>
      </c>
      <c r="S120" s="135">
        <v>4.26</v>
      </c>
      <c r="T120" s="3">
        <v>21</v>
      </c>
      <c r="U120" s="3">
        <v>39</v>
      </c>
      <c r="V120" s="23" t="s">
        <v>1096</v>
      </c>
    </row>
    <row r="121" spans="1:22" ht="13.5" customHeight="1">
      <c r="A121" s="20" t="s">
        <v>1097</v>
      </c>
      <c r="B121" s="17"/>
      <c r="C121" s="430" t="s">
        <v>171</v>
      </c>
      <c r="D121" s="430"/>
      <c r="E121" s="22"/>
      <c r="F121" s="16">
        <v>11216</v>
      </c>
      <c r="G121" s="17">
        <v>5341</v>
      </c>
      <c r="H121" s="17">
        <v>5875</v>
      </c>
      <c r="I121" s="18">
        <v>90.9</v>
      </c>
      <c r="J121" s="17">
        <v>12781</v>
      </c>
      <c r="K121" s="144">
        <v>-1565</v>
      </c>
      <c r="L121" s="145">
        <v>-12.2</v>
      </c>
      <c r="M121" s="135">
        <v>110.59</v>
      </c>
      <c r="N121" s="136">
        <v>101.4</v>
      </c>
      <c r="O121" s="5">
        <v>0.49</v>
      </c>
      <c r="P121" s="5">
        <v>1.31</v>
      </c>
      <c r="Q121" s="3">
        <v>2634</v>
      </c>
      <c r="R121" s="3">
        <v>11061</v>
      </c>
      <c r="S121" s="135">
        <v>4.2</v>
      </c>
      <c r="T121" s="3">
        <v>45</v>
      </c>
      <c r="U121" s="3">
        <v>155</v>
      </c>
      <c r="V121" s="23" t="s">
        <v>1098</v>
      </c>
    </row>
    <row r="122" spans="1:22" ht="13.5" customHeight="1">
      <c r="A122" s="20" t="s">
        <v>1099</v>
      </c>
      <c r="B122" s="17"/>
      <c r="C122" s="430" t="s">
        <v>1100</v>
      </c>
      <c r="D122" s="430"/>
      <c r="E122" s="22"/>
      <c r="F122" s="16">
        <v>6254</v>
      </c>
      <c r="G122" s="17">
        <v>3021</v>
      </c>
      <c r="H122" s="17">
        <v>3233</v>
      </c>
      <c r="I122" s="18">
        <v>93.4</v>
      </c>
      <c r="J122" s="17">
        <v>7319</v>
      </c>
      <c r="K122" s="144">
        <v>-1065</v>
      </c>
      <c r="L122" s="145">
        <v>-14.6</v>
      </c>
      <c r="M122" s="135">
        <v>69.42</v>
      </c>
      <c r="N122" s="136">
        <v>91.4</v>
      </c>
      <c r="O122" s="5">
        <v>0.27</v>
      </c>
      <c r="P122" s="5">
        <v>0.82</v>
      </c>
      <c r="Q122" s="3">
        <v>1519</v>
      </c>
      <c r="R122" s="3">
        <v>6234</v>
      </c>
      <c r="S122" s="135">
        <v>4.1</v>
      </c>
      <c r="T122" s="3">
        <v>17</v>
      </c>
      <c r="U122" s="3">
        <v>20</v>
      </c>
      <c r="V122" s="23" t="s">
        <v>1101</v>
      </c>
    </row>
    <row r="123" spans="1:22" ht="13.5" customHeight="1">
      <c r="A123" s="20"/>
      <c r="B123" s="17"/>
      <c r="C123" s="430"/>
      <c r="D123" s="430"/>
      <c r="E123" s="22"/>
      <c r="F123" s="16"/>
      <c r="G123" s="17"/>
      <c r="H123" s="17"/>
      <c r="I123" s="18"/>
      <c r="J123" s="17"/>
      <c r="K123" s="144"/>
      <c r="L123" s="145"/>
      <c r="V123" s="23"/>
    </row>
    <row r="124" spans="1:22" ht="13.5" customHeight="1">
      <c r="A124" s="20" t="s">
        <v>1102</v>
      </c>
      <c r="B124" s="17"/>
      <c r="C124" s="430" t="s">
        <v>1103</v>
      </c>
      <c r="D124" s="430"/>
      <c r="E124" s="477"/>
      <c r="F124" s="16"/>
      <c r="G124" s="17"/>
      <c r="H124" s="17"/>
      <c r="I124" s="18"/>
      <c r="J124" s="17"/>
      <c r="K124" s="144"/>
      <c r="L124" s="145"/>
      <c r="V124" s="23"/>
    </row>
    <row r="125" spans="1:22" ht="13.5" customHeight="1">
      <c r="A125" s="20"/>
      <c r="B125" s="17"/>
      <c r="C125" s="430"/>
      <c r="D125" s="430"/>
      <c r="E125" s="22"/>
      <c r="F125" s="16"/>
      <c r="G125" s="17"/>
      <c r="H125" s="17"/>
      <c r="I125" s="18"/>
      <c r="J125" s="17"/>
      <c r="K125" s="144"/>
      <c r="L125" s="145"/>
      <c r="V125" s="23"/>
    </row>
    <row r="126" spans="1:22" ht="13.5" customHeight="1">
      <c r="A126" s="20" t="s">
        <v>1104</v>
      </c>
      <c r="B126" s="17"/>
      <c r="C126" s="430" t="s">
        <v>1105</v>
      </c>
      <c r="D126" s="430"/>
      <c r="E126" s="22"/>
      <c r="F126" s="16">
        <v>5880</v>
      </c>
      <c r="G126" s="17">
        <v>2686</v>
      </c>
      <c r="H126" s="17">
        <v>3194</v>
      </c>
      <c r="I126" s="18">
        <v>84.1</v>
      </c>
      <c r="J126" s="17">
        <v>6872</v>
      </c>
      <c r="K126" s="144">
        <v>-992</v>
      </c>
      <c r="L126" s="145">
        <v>-14.4</v>
      </c>
      <c r="M126" s="135">
        <v>12.73</v>
      </c>
      <c r="N126" s="136">
        <v>461.9</v>
      </c>
      <c r="O126" s="5">
        <v>0.26</v>
      </c>
      <c r="P126" s="5">
        <v>0.15</v>
      </c>
      <c r="Q126" s="3">
        <v>1568</v>
      </c>
      <c r="R126" s="3">
        <v>5867</v>
      </c>
      <c r="S126" s="135">
        <v>3.74</v>
      </c>
      <c r="T126" s="3">
        <v>5</v>
      </c>
      <c r="U126" s="3">
        <v>13</v>
      </c>
      <c r="V126" s="23" t="s">
        <v>1106</v>
      </c>
    </row>
    <row r="127" spans="1:22" ht="13.5" customHeight="1">
      <c r="A127" s="20" t="s">
        <v>1107</v>
      </c>
      <c r="B127" s="24"/>
      <c r="C127" s="430" t="s">
        <v>1108</v>
      </c>
      <c r="D127" s="430"/>
      <c r="E127" s="29" t="s">
        <v>244</v>
      </c>
      <c r="F127" s="16">
        <v>11143</v>
      </c>
      <c r="G127" s="17">
        <v>5369</v>
      </c>
      <c r="H127" s="17">
        <v>5774</v>
      </c>
      <c r="I127" s="18">
        <v>93</v>
      </c>
      <c r="J127" s="17">
        <v>10903</v>
      </c>
      <c r="K127" s="144">
        <v>240</v>
      </c>
      <c r="L127" s="145">
        <v>2.2</v>
      </c>
      <c r="M127" s="135">
        <v>30.12</v>
      </c>
      <c r="N127" s="136">
        <v>370</v>
      </c>
      <c r="O127" s="5">
        <v>0.49</v>
      </c>
      <c r="P127" s="5">
        <v>0.36</v>
      </c>
      <c r="Q127" s="3">
        <v>2498</v>
      </c>
      <c r="R127" s="3">
        <v>10862</v>
      </c>
      <c r="S127" s="135">
        <v>4.35</v>
      </c>
      <c r="T127" s="3">
        <v>40</v>
      </c>
      <c r="U127" s="3">
        <v>281</v>
      </c>
      <c r="V127" s="23" t="s">
        <v>1109</v>
      </c>
    </row>
    <row r="128" spans="1:22" ht="12.75">
      <c r="A128" s="24"/>
      <c r="B128" s="24"/>
      <c r="C128" s="21"/>
      <c r="D128" s="21"/>
      <c r="E128" s="29"/>
      <c r="F128" s="16"/>
      <c r="G128" s="17"/>
      <c r="H128" s="17"/>
      <c r="I128" s="18"/>
      <c r="J128" s="17"/>
      <c r="K128" s="144"/>
      <c r="L128" s="145"/>
      <c r="Q128" s="25"/>
      <c r="R128" s="25"/>
      <c r="S128" s="147"/>
      <c r="T128" s="25"/>
      <c r="U128" s="25"/>
      <c r="V128" s="23"/>
    </row>
    <row r="129" spans="1:22" ht="13.5" customHeight="1">
      <c r="A129" s="20" t="s">
        <v>1110</v>
      </c>
      <c r="B129" s="24"/>
      <c r="C129" s="430" t="s">
        <v>1111</v>
      </c>
      <c r="D129" s="476"/>
      <c r="E129" s="477"/>
      <c r="F129" s="16"/>
      <c r="G129" s="17"/>
      <c r="H129" s="17"/>
      <c r="I129" s="18"/>
      <c r="J129" s="17"/>
      <c r="K129" s="144"/>
      <c r="L129" s="145"/>
      <c r="Q129" s="25"/>
      <c r="R129" s="25"/>
      <c r="S129" s="147"/>
      <c r="T129" s="25"/>
      <c r="U129" s="25"/>
      <c r="V129" s="23"/>
    </row>
    <row r="130" spans="1:22" ht="13.5" customHeight="1">
      <c r="A130" s="20"/>
      <c r="B130" s="24"/>
      <c r="C130" s="21"/>
      <c r="D130" s="21"/>
      <c r="E130" s="29"/>
      <c r="F130" s="16"/>
      <c r="G130" s="17"/>
      <c r="H130" s="17"/>
      <c r="I130" s="18"/>
      <c r="J130" s="17"/>
      <c r="K130" s="144"/>
      <c r="L130" s="145"/>
      <c r="Q130" s="25"/>
      <c r="R130" s="25"/>
      <c r="S130" s="147"/>
      <c r="T130" s="25"/>
      <c r="U130" s="25"/>
      <c r="V130" s="23"/>
    </row>
    <row r="131" spans="1:22" ht="13.5" customHeight="1">
      <c r="A131" s="20" t="s">
        <v>1112</v>
      </c>
      <c r="B131" s="24"/>
      <c r="C131" s="430" t="s">
        <v>1113</v>
      </c>
      <c r="D131" s="430"/>
      <c r="E131" s="29"/>
      <c r="F131" s="16">
        <v>23512</v>
      </c>
      <c r="G131" s="17">
        <v>10840</v>
      </c>
      <c r="H131" s="17">
        <v>12672</v>
      </c>
      <c r="I131" s="18">
        <v>85.5</v>
      </c>
      <c r="J131" s="17">
        <v>24249</v>
      </c>
      <c r="K131" s="144">
        <v>-737</v>
      </c>
      <c r="L131" s="145">
        <v>-3</v>
      </c>
      <c r="M131" s="135">
        <v>56.46</v>
      </c>
      <c r="N131" s="136">
        <v>416.4</v>
      </c>
      <c r="O131" s="5">
        <v>1.03</v>
      </c>
      <c r="P131" s="5">
        <v>0.67</v>
      </c>
      <c r="Q131" s="25">
        <v>5026</v>
      </c>
      <c r="R131" s="25">
        <v>22894</v>
      </c>
      <c r="S131" s="147">
        <v>4.56</v>
      </c>
      <c r="T131" s="25">
        <v>57</v>
      </c>
      <c r="U131" s="25">
        <v>618</v>
      </c>
      <c r="V131" s="23" t="s">
        <v>1114</v>
      </c>
    </row>
    <row r="132" spans="1:22" ht="13.5" customHeight="1">
      <c r="A132" s="20" t="s">
        <v>1115</v>
      </c>
      <c r="B132" s="24"/>
      <c r="C132" s="430" t="s">
        <v>1116</v>
      </c>
      <c r="D132" s="430"/>
      <c r="E132" s="29"/>
      <c r="F132" s="16">
        <v>9088</v>
      </c>
      <c r="G132" s="17">
        <v>4357</v>
      </c>
      <c r="H132" s="17">
        <v>4731</v>
      </c>
      <c r="I132" s="18">
        <v>92.1</v>
      </c>
      <c r="J132" s="17">
        <v>10069</v>
      </c>
      <c r="K132" s="144">
        <v>-981</v>
      </c>
      <c r="L132" s="145">
        <v>-9.7</v>
      </c>
      <c r="M132" s="135">
        <v>70.07</v>
      </c>
      <c r="N132" s="136">
        <v>129.7</v>
      </c>
      <c r="O132" s="5">
        <v>0.4</v>
      </c>
      <c r="P132" s="5">
        <v>0.83</v>
      </c>
      <c r="Q132" s="25">
        <v>1987</v>
      </c>
      <c r="R132" s="25">
        <v>9051</v>
      </c>
      <c r="S132" s="147">
        <v>4.56</v>
      </c>
      <c r="T132" s="25">
        <v>12</v>
      </c>
      <c r="U132" s="25">
        <v>37</v>
      </c>
      <c r="V132" s="23" t="s">
        <v>1117</v>
      </c>
    </row>
    <row r="133" spans="1:22" ht="13.5" customHeight="1">
      <c r="A133" s="20"/>
      <c r="B133" s="24"/>
      <c r="C133" s="21"/>
      <c r="D133" s="21"/>
      <c r="E133" s="29"/>
      <c r="F133" s="16"/>
      <c r="G133" s="17"/>
      <c r="H133" s="17"/>
      <c r="I133" s="18"/>
      <c r="J133" s="17"/>
      <c r="K133" s="144"/>
      <c r="L133" s="145"/>
      <c r="Q133" s="25"/>
      <c r="R133" s="25"/>
      <c r="S133" s="147"/>
      <c r="T133" s="25"/>
      <c r="U133" s="25"/>
      <c r="V133" s="23"/>
    </row>
    <row r="134" spans="1:22" ht="13.5" customHeight="1">
      <c r="A134" s="20" t="s">
        <v>1118</v>
      </c>
      <c r="B134" s="24"/>
      <c r="C134" s="430" t="s">
        <v>1119</v>
      </c>
      <c r="D134" s="476"/>
      <c r="E134" s="477"/>
      <c r="F134" s="16"/>
      <c r="G134" s="30"/>
      <c r="H134" s="30"/>
      <c r="I134" s="30"/>
      <c r="J134" s="30"/>
      <c r="K134" s="148"/>
      <c r="L134" s="44"/>
      <c r="M134" s="149"/>
      <c r="N134" s="150"/>
      <c r="Q134" s="25"/>
      <c r="R134" s="25"/>
      <c r="S134" s="147"/>
      <c r="T134" s="25"/>
      <c r="U134" s="25"/>
      <c r="V134" s="23"/>
    </row>
    <row r="135" spans="1:22" ht="13.5" customHeight="1">
      <c r="A135" s="20"/>
      <c r="B135" s="24"/>
      <c r="C135" s="21"/>
      <c r="D135" s="21"/>
      <c r="E135" s="29"/>
      <c r="F135" s="16"/>
      <c r="G135" s="30"/>
      <c r="H135" s="30"/>
      <c r="I135" s="28"/>
      <c r="J135" s="30"/>
      <c r="K135" s="148"/>
      <c r="L135" s="44"/>
      <c r="M135" s="149"/>
      <c r="N135" s="150"/>
      <c r="Q135" s="25"/>
      <c r="R135" s="25"/>
      <c r="S135" s="147"/>
      <c r="T135" s="25"/>
      <c r="U135" s="25"/>
      <c r="V135" s="23"/>
    </row>
    <row r="136" spans="1:22" ht="13.5" customHeight="1">
      <c r="A136" s="20" t="s">
        <v>1120</v>
      </c>
      <c r="B136" s="24"/>
      <c r="C136" s="430" t="s">
        <v>1121</v>
      </c>
      <c r="D136" s="430"/>
      <c r="E136" s="29"/>
      <c r="F136" s="16">
        <v>3074</v>
      </c>
      <c r="G136" s="30">
        <v>1505</v>
      </c>
      <c r="H136" s="30">
        <v>1569</v>
      </c>
      <c r="I136" s="28">
        <v>95.9</v>
      </c>
      <c r="J136" s="30">
        <v>3538</v>
      </c>
      <c r="K136" s="148">
        <v>-464</v>
      </c>
      <c r="L136" s="44">
        <v>-13.1</v>
      </c>
      <c r="M136" s="149">
        <v>35.78</v>
      </c>
      <c r="N136" s="150">
        <v>85.9</v>
      </c>
      <c r="O136" s="5">
        <v>0.13</v>
      </c>
      <c r="P136" s="5">
        <v>0.42</v>
      </c>
      <c r="Q136" s="25">
        <v>625</v>
      </c>
      <c r="R136" s="25">
        <v>3066</v>
      </c>
      <c r="S136" s="147">
        <v>4.91</v>
      </c>
      <c r="T136" s="25">
        <v>3</v>
      </c>
      <c r="U136" s="25">
        <v>8</v>
      </c>
      <c r="V136" s="23" t="s">
        <v>1122</v>
      </c>
    </row>
    <row r="137" spans="1:22" ht="13.5" customHeight="1">
      <c r="A137" s="20" t="s">
        <v>1123</v>
      </c>
      <c r="B137" s="24"/>
      <c r="C137" s="430" t="s">
        <v>1124</v>
      </c>
      <c r="D137" s="430"/>
      <c r="E137" s="29"/>
      <c r="F137" s="16">
        <v>6885</v>
      </c>
      <c r="G137" s="30">
        <v>3203</v>
      </c>
      <c r="H137" s="30">
        <v>3682</v>
      </c>
      <c r="I137" s="28">
        <v>87</v>
      </c>
      <c r="J137" s="30">
        <v>7426</v>
      </c>
      <c r="K137" s="148">
        <v>-541</v>
      </c>
      <c r="L137" s="44">
        <v>-7.3</v>
      </c>
      <c r="M137" s="149">
        <v>27.48</v>
      </c>
      <c r="N137" s="150">
        <v>250.5</v>
      </c>
      <c r="O137" s="5">
        <v>0.3</v>
      </c>
      <c r="P137" s="5">
        <v>0.33</v>
      </c>
      <c r="Q137" s="25">
        <v>1389</v>
      </c>
      <c r="R137" s="25">
        <v>6668</v>
      </c>
      <c r="S137" s="147">
        <v>4.8</v>
      </c>
      <c r="T137" s="25">
        <v>11</v>
      </c>
      <c r="U137" s="25">
        <v>217</v>
      </c>
      <c r="V137" s="23" t="s">
        <v>1123</v>
      </c>
    </row>
    <row r="138" spans="1:22" ht="13.5" customHeight="1">
      <c r="A138" s="20" t="s">
        <v>1125</v>
      </c>
      <c r="B138" s="24"/>
      <c r="C138" s="430" t="s">
        <v>1126</v>
      </c>
      <c r="D138" s="430"/>
      <c r="E138" s="29"/>
      <c r="F138" s="16">
        <v>17342</v>
      </c>
      <c r="G138" s="30">
        <v>7944</v>
      </c>
      <c r="H138" s="30">
        <v>9398</v>
      </c>
      <c r="I138" s="28">
        <v>84.5</v>
      </c>
      <c r="J138" s="30">
        <v>17589</v>
      </c>
      <c r="K138" s="148">
        <v>-247</v>
      </c>
      <c r="L138" s="44">
        <v>-1.4</v>
      </c>
      <c r="M138" s="149">
        <v>45.71</v>
      </c>
      <c r="N138" s="150">
        <v>379.4</v>
      </c>
      <c r="O138" s="5">
        <v>0.76</v>
      </c>
      <c r="P138" s="5">
        <v>0.54</v>
      </c>
      <c r="Q138" s="25">
        <v>3587</v>
      </c>
      <c r="R138" s="25">
        <v>16167</v>
      </c>
      <c r="S138" s="147">
        <v>4.51</v>
      </c>
      <c r="T138" s="25">
        <v>52</v>
      </c>
      <c r="U138" s="25">
        <v>1175</v>
      </c>
      <c r="V138" s="23" t="s">
        <v>1125</v>
      </c>
    </row>
    <row r="139" spans="1:22" ht="13.5" customHeight="1">
      <c r="A139" s="20" t="s">
        <v>1127</v>
      </c>
      <c r="B139" s="24"/>
      <c r="C139" s="430" t="s">
        <v>1128</v>
      </c>
      <c r="D139" s="430"/>
      <c r="E139" s="29"/>
      <c r="F139" s="16">
        <v>22758</v>
      </c>
      <c r="G139" s="30">
        <v>10153</v>
      </c>
      <c r="H139" s="30">
        <v>12605</v>
      </c>
      <c r="I139" s="28">
        <v>80.5</v>
      </c>
      <c r="J139" s="30">
        <v>20911</v>
      </c>
      <c r="K139" s="148">
        <v>1847</v>
      </c>
      <c r="L139" s="44">
        <v>8.8</v>
      </c>
      <c r="M139" s="149">
        <v>52.88</v>
      </c>
      <c r="N139" s="150">
        <v>430.4</v>
      </c>
      <c r="O139" s="5">
        <v>1</v>
      </c>
      <c r="P139" s="5">
        <v>0.63</v>
      </c>
      <c r="Q139" s="25">
        <v>4741</v>
      </c>
      <c r="R139" s="25">
        <v>20840</v>
      </c>
      <c r="S139" s="147">
        <v>4.4</v>
      </c>
      <c r="T139" s="25">
        <v>121</v>
      </c>
      <c r="U139" s="25">
        <v>1918</v>
      </c>
      <c r="V139" s="23" t="s">
        <v>1127</v>
      </c>
    </row>
    <row r="140" spans="1:22" ht="13.5" customHeight="1">
      <c r="A140" s="20"/>
      <c r="B140" s="24"/>
      <c r="C140" s="21"/>
      <c r="D140" s="21"/>
      <c r="E140" s="29"/>
      <c r="F140" s="16"/>
      <c r="G140" s="30"/>
      <c r="H140" s="30"/>
      <c r="I140" s="30"/>
      <c r="J140" s="30"/>
      <c r="K140" s="148"/>
      <c r="L140" s="44"/>
      <c r="M140" s="149"/>
      <c r="N140" s="150"/>
      <c r="Q140" s="25"/>
      <c r="R140" s="25"/>
      <c r="S140" s="147"/>
      <c r="T140" s="25"/>
      <c r="U140" s="25"/>
      <c r="V140" s="23"/>
    </row>
    <row r="141" spans="1:22" ht="13.5" customHeight="1">
      <c r="A141" s="20" t="s">
        <v>1129</v>
      </c>
      <c r="B141" s="24"/>
      <c r="C141" s="430" t="s">
        <v>1130</v>
      </c>
      <c r="D141" s="476"/>
      <c r="E141" s="477"/>
      <c r="F141" s="16"/>
      <c r="G141" s="30"/>
      <c r="H141" s="30"/>
      <c r="I141" s="28"/>
      <c r="J141" s="30"/>
      <c r="K141" s="148"/>
      <c r="L141" s="44"/>
      <c r="M141" s="149"/>
      <c r="N141" s="150"/>
      <c r="Q141" s="30"/>
      <c r="R141" s="30"/>
      <c r="S141" s="149"/>
      <c r="T141" s="30"/>
      <c r="U141" s="30"/>
      <c r="V141" s="23"/>
    </row>
    <row r="142" spans="1:22" ht="13.5" customHeight="1">
      <c r="A142" s="20"/>
      <c r="B142" s="24"/>
      <c r="C142" s="21"/>
      <c r="D142" s="21"/>
      <c r="E142" s="29"/>
      <c r="F142" s="16"/>
      <c r="G142" s="30"/>
      <c r="H142" s="30"/>
      <c r="I142" s="30"/>
      <c r="J142" s="30"/>
      <c r="K142" s="148"/>
      <c r="L142" s="44"/>
      <c r="M142" s="149"/>
      <c r="N142" s="150"/>
      <c r="Q142" s="30"/>
      <c r="R142" s="30"/>
      <c r="S142" s="149"/>
      <c r="T142" s="30"/>
      <c r="U142" s="30"/>
      <c r="V142" s="23"/>
    </row>
    <row r="143" spans="1:22" ht="13.5" customHeight="1">
      <c r="A143" s="20" t="s">
        <v>1131</v>
      </c>
      <c r="B143" s="24"/>
      <c r="C143" s="430" t="s">
        <v>1132</v>
      </c>
      <c r="D143" s="430"/>
      <c r="E143" s="32"/>
      <c r="F143" s="16">
        <v>6382</v>
      </c>
      <c r="G143" s="30">
        <v>3078</v>
      </c>
      <c r="H143" s="30">
        <v>3304</v>
      </c>
      <c r="I143" s="28">
        <v>93.2</v>
      </c>
      <c r="J143" s="30">
        <v>7677</v>
      </c>
      <c r="K143" s="148">
        <v>-1295</v>
      </c>
      <c r="L143" s="44">
        <v>-16.9</v>
      </c>
      <c r="M143" s="149">
        <v>97.7</v>
      </c>
      <c r="N143" s="150">
        <v>65.3</v>
      </c>
      <c r="O143" s="5">
        <v>0.28</v>
      </c>
      <c r="P143" s="5">
        <v>1.16</v>
      </c>
      <c r="Q143" s="30">
        <v>1412</v>
      </c>
      <c r="R143" s="30">
        <v>6146</v>
      </c>
      <c r="S143" s="149">
        <v>4.35</v>
      </c>
      <c r="T143" s="30">
        <v>153</v>
      </c>
      <c r="U143" s="30">
        <v>236</v>
      </c>
      <c r="V143" s="23" t="s">
        <v>1133</v>
      </c>
    </row>
    <row r="144" spans="1:22" ht="13.5" customHeight="1">
      <c r="A144" s="20" t="s">
        <v>1134</v>
      </c>
      <c r="B144" s="24"/>
      <c r="C144" s="430" t="s">
        <v>1135</v>
      </c>
      <c r="D144" s="430"/>
      <c r="E144" s="32"/>
      <c r="F144" s="16">
        <v>5981</v>
      </c>
      <c r="G144" s="30">
        <v>2836</v>
      </c>
      <c r="H144" s="30">
        <v>3145</v>
      </c>
      <c r="I144" s="28">
        <v>90.2</v>
      </c>
      <c r="J144" s="30">
        <v>7425</v>
      </c>
      <c r="K144" s="148">
        <v>-1444</v>
      </c>
      <c r="L144" s="44">
        <v>-19.4</v>
      </c>
      <c r="M144" s="149">
        <v>104.37</v>
      </c>
      <c r="N144" s="150">
        <v>57.3</v>
      </c>
      <c r="O144" s="5">
        <v>0.26</v>
      </c>
      <c r="P144" s="5">
        <v>1.24</v>
      </c>
      <c r="Q144" s="30">
        <v>1372</v>
      </c>
      <c r="R144" s="30">
        <v>5951</v>
      </c>
      <c r="S144" s="149">
        <v>4.34</v>
      </c>
      <c r="T144" s="30">
        <v>24</v>
      </c>
      <c r="U144" s="30">
        <v>30</v>
      </c>
      <c r="V144" s="23" t="s">
        <v>1134</v>
      </c>
    </row>
    <row r="145" spans="1:22" ht="12.75">
      <c r="A145" s="20" t="s">
        <v>1136</v>
      </c>
      <c r="B145" s="24"/>
      <c r="C145" s="430" t="s">
        <v>1137</v>
      </c>
      <c r="D145" s="430"/>
      <c r="E145" s="32"/>
      <c r="F145" s="16">
        <v>3665</v>
      </c>
      <c r="G145" s="30">
        <v>1797</v>
      </c>
      <c r="H145" s="30">
        <v>1868</v>
      </c>
      <c r="I145" s="28">
        <v>96.2</v>
      </c>
      <c r="J145" s="30">
        <v>4203</v>
      </c>
      <c r="K145" s="148">
        <v>-538</v>
      </c>
      <c r="L145" s="44">
        <v>-12.8</v>
      </c>
      <c r="M145" s="149">
        <v>52.56</v>
      </c>
      <c r="N145" s="150">
        <v>69.7</v>
      </c>
      <c r="O145" s="5">
        <v>0.16</v>
      </c>
      <c r="P145" s="5">
        <v>0.62</v>
      </c>
      <c r="Q145" s="30">
        <v>699</v>
      </c>
      <c r="R145" s="30">
        <v>3641</v>
      </c>
      <c r="S145" s="149">
        <v>5.21</v>
      </c>
      <c r="T145" s="30">
        <v>24</v>
      </c>
      <c r="U145" s="30">
        <v>24</v>
      </c>
      <c r="V145" s="23" t="s">
        <v>1136</v>
      </c>
    </row>
    <row r="146" spans="1:22" ht="13.5" customHeight="1">
      <c r="A146" s="20" t="s">
        <v>1138</v>
      </c>
      <c r="B146" s="24"/>
      <c r="C146" s="430" t="s">
        <v>1139</v>
      </c>
      <c r="D146" s="430"/>
      <c r="E146" s="32"/>
      <c r="F146" s="16">
        <v>7269</v>
      </c>
      <c r="G146" s="30">
        <v>3468</v>
      </c>
      <c r="H146" s="30">
        <v>3801</v>
      </c>
      <c r="I146" s="28">
        <v>91.2</v>
      </c>
      <c r="J146" s="30">
        <v>8939</v>
      </c>
      <c r="K146" s="148">
        <v>-1670</v>
      </c>
      <c r="L146" s="44">
        <v>-18.7</v>
      </c>
      <c r="M146" s="149">
        <v>127.3</v>
      </c>
      <c r="N146" s="150">
        <v>57.1</v>
      </c>
      <c r="O146" s="5">
        <v>0.32</v>
      </c>
      <c r="P146" s="5">
        <v>1.51</v>
      </c>
      <c r="Q146" s="30">
        <v>1626</v>
      </c>
      <c r="R146" s="30">
        <v>7239</v>
      </c>
      <c r="S146" s="149">
        <v>4.45</v>
      </c>
      <c r="T146" s="30">
        <v>19</v>
      </c>
      <c r="U146" s="30">
        <v>30</v>
      </c>
      <c r="V146" s="23" t="s">
        <v>1138</v>
      </c>
    </row>
    <row r="147" spans="1:22" ht="12.75">
      <c r="A147" s="20"/>
      <c r="B147" s="24"/>
      <c r="C147" s="430"/>
      <c r="D147" s="430"/>
      <c r="E147" s="32"/>
      <c r="F147" s="16"/>
      <c r="G147" s="30"/>
      <c r="H147" s="30"/>
      <c r="I147" s="30"/>
      <c r="J147" s="30"/>
      <c r="K147" s="148"/>
      <c r="L147" s="44"/>
      <c r="M147" s="149"/>
      <c r="N147" s="150"/>
      <c r="Q147" s="30"/>
      <c r="R147" s="30"/>
      <c r="S147" s="149"/>
      <c r="T147" s="30"/>
      <c r="U147" s="30"/>
      <c r="V147" s="23"/>
    </row>
    <row r="148" spans="1:22" ht="13.5" customHeight="1">
      <c r="A148" s="20" t="s">
        <v>1140</v>
      </c>
      <c r="B148" s="24"/>
      <c r="C148" s="430" t="s">
        <v>1141</v>
      </c>
      <c r="D148" s="476"/>
      <c r="E148" s="477"/>
      <c r="F148" s="16"/>
      <c r="G148" s="30"/>
      <c r="H148" s="30"/>
      <c r="I148" s="30"/>
      <c r="J148" s="30"/>
      <c r="K148" s="148"/>
      <c r="L148" s="44"/>
      <c r="M148" s="149"/>
      <c r="N148" s="150"/>
      <c r="Q148" s="30"/>
      <c r="R148" s="30"/>
      <c r="S148" s="149"/>
      <c r="T148" s="30"/>
      <c r="U148" s="30"/>
      <c r="V148" s="23"/>
    </row>
    <row r="149" spans="1:22" ht="13.5" customHeight="1">
      <c r="A149" s="20"/>
      <c r="B149" s="24"/>
      <c r="C149" s="430"/>
      <c r="D149" s="430"/>
      <c r="E149" s="32"/>
      <c r="F149" s="16"/>
      <c r="G149" s="30"/>
      <c r="H149" s="30"/>
      <c r="I149" s="28"/>
      <c r="J149" s="30"/>
      <c r="K149" s="148"/>
      <c r="L149" s="44"/>
      <c r="M149" s="149"/>
      <c r="N149" s="150"/>
      <c r="Q149" s="30"/>
      <c r="R149" s="30"/>
      <c r="S149" s="149"/>
      <c r="T149" s="30"/>
      <c r="U149" s="30"/>
      <c r="V149" s="23"/>
    </row>
    <row r="150" spans="1:22" ht="13.5" customHeight="1">
      <c r="A150" s="20" t="s">
        <v>1142</v>
      </c>
      <c r="B150" s="24"/>
      <c r="C150" s="430" t="s">
        <v>1143</v>
      </c>
      <c r="D150" s="430"/>
      <c r="E150" s="32"/>
      <c r="F150" s="16">
        <v>8801</v>
      </c>
      <c r="G150" s="30">
        <v>4183</v>
      </c>
      <c r="H150" s="30">
        <v>4618</v>
      </c>
      <c r="I150" s="28">
        <v>90.6</v>
      </c>
      <c r="J150" s="30">
        <v>10098</v>
      </c>
      <c r="K150" s="148">
        <v>-1297</v>
      </c>
      <c r="L150" s="44">
        <v>-12.8</v>
      </c>
      <c r="M150" s="149">
        <v>83.81</v>
      </c>
      <c r="N150" s="150">
        <v>105</v>
      </c>
      <c r="O150" s="5">
        <v>0.39</v>
      </c>
      <c r="P150" s="5">
        <v>0.99</v>
      </c>
      <c r="Q150" s="30">
        <v>2021</v>
      </c>
      <c r="R150" s="30">
        <v>8610</v>
      </c>
      <c r="S150" s="149">
        <v>4.26</v>
      </c>
      <c r="T150" s="30">
        <v>37</v>
      </c>
      <c r="U150" s="30">
        <v>191</v>
      </c>
      <c r="V150" s="23" t="s">
        <v>1144</v>
      </c>
    </row>
    <row r="151" spans="1:22" ht="13.5" customHeight="1">
      <c r="A151" s="20" t="s">
        <v>1145</v>
      </c>
      <c r="B151" s="24"/>
      <c r="C151" s="430" t="s">
        <v>1146</v>
      </c>
      <c r="D151" s="430"/>
      <c r="E151" s="32"/>
      <c r="F151" s="16">
        <v>3738</v>
      </c>
      <c r="G151" s="30">
        <v>1774</v>
      </c>
      <c r="H151" s="30">
        <v>1964</v>
      </c>
      <c r="I151" s="28">
        <v>90.3</v>
      </c>
      <c r="J151" s="30">
        <v>4589</v>
      </c>
      <c r="K151" s="148">
        <v>-851</v>
      </c>
      <c r="L151" s="44">
        <v>-18.5</v>
      </c>
      <c r="M151" s="149">
        <v>70.14</v>
      </c>
      <c r="N151" s="150">
        <v>53.3</v>
      </c>
      <c r="O151" s="5">
        <v>0.16</v>
      </c>
      <c r="P151" s="5">
        <v>0.83</v>
      </c>
      <c r="Q151" s="30">
        <v>911</v>
      </c>
      <c r="R151" s="30">
        <v>3729</v>
      </c>
      <c r="S151" s="149">
        <v>4.09</v>
      </c>
      <c r="T151" s="30">
        <v>4</v>
      </c>
      <c r="U151" s="30">
        <v>9</v>
      </c>
      <c r="V151" s="23" t="s">
        <v>1145</v>
      </c>
    </row>
    <row r="152" spans="1:22" ht="13.5" customHeight="1">
      <c r="A152" s="20" t="s">
        <v>1147</v>
      </c>
      <c r="B152" s="24"/>
      <c r="C152" s="430" t="s">
        <v>1148</v>
      </c>
      <c r="D152" s="430"/>
      <c r="E152" s="32"/>
      <c r="F152" s="16">
        <v>5104</v>
      </c>
      <c r="G152" s="30">
        <v>2421</v>
      </c>
      <c r="H152" s="30">
        <v>2683</v>
      </c>
      <c r="I152" s="28">
        <v>90.2</v>
      </c>
      <c r="J152" s="30">
        <v>5942</v>
      </c>
      <c r="K152" s="148">
        <v>-838</v>
      </c>
      <c r="L152" s="44">
        <v>-14.1</v>
      </c>
      <c r="M152" s="149">
        <v>65.17</v>
      </c>
      <c r="N152" s="150">
        <v>78.3</v>
      </c>
      <c r="O152" s="5">
        <v>0.22</v>
      </c>
      <c r="P152" s="5">
        <v>0.77</v>
      </c>
      <c r="Q152" s="30">
        <v>1191</v>
      </c>
      <c r="R152" s="30">
        <v>5101</v>
      </c>
      <c r="S152" s="149">
        <v>4.28</v>
      </c>
      <c r="T152" s="30">
        <v>2</v>
      </c>
      <c r="U152" s="30">
        <v>3</v>
      </c>
      <c r="V152" s="23" t="s">
        <v>1147</v>
      </c>
    </row>
    <row r="153" spans="1:22" ht="13.5" customHeight="1">
      <c r="A153" s="20"/>
      <c r="B153" s="33"/>
      <c r="C153" s="27"/>
      <c r="D153" s="27"/>
      <c r="E153" s="32"/>
      <c r="F153" s="16"/>
      <c r="G153" s="30"/>
      <c r="H153" s="30"/>
      <c r="I153" s="28"/>
      <c r="J153" s="30"/>
      <c r="K153" s="148"/>
      <c r="L153" s="44"/>
      <c r="M153" s="149"/>
      <c r="N153" s="150"/>
      <c r="Q153" s="30"/>
      <c r="R153" s="30"/>
      <c r="S153" s="149"/>
      <c r="T153" s="30"/>
      <c r="U153" s="30"/>
      <c r="V153" s="23"/>
    </row>
    <row r="154" spans="1:22" ht="13.5" customHeight="1">
      <c r="A154" s="20" t="s">
        <v>1149</v>
      </c>
      <c r="B154" s="33"/>
      <c r="C154" s="430" t="s">
        <v>1150</v>
      </c>
      <c r="D154" s="476"/>
      <c r="E154" s="477"/>
      <c r="F154" s="16"/>
      <c r="G154" s="30"/>
      <c r="H154" s="30"/>
      <c r="I154" s="28"/>
      <c r="J154" s="30"/>
      <c r="K154" s="148"/>
      <c r="L154" s="44"/>
      <c r="M154" s="149"/>
      <c r="N154" s="150"/>
      <c r="Q154" s="30"/>
      <c r="R154" s="30"/>
      <c r="S154" s="149"/>
      <c r="T154" s="30"/>
      <c r="U154" s="30"/>
      <c r="V154" s="23"/>
    </row>
    <row r="155" spans="1:22" ht="13.5" customHeight="1">
      <c r="A155" s="20"/>
      <c r="B155" s="33"/>
      <c r="C155" s="21"/>
      <c r="D155" s="146"/>
      <c r="E155" s="29"/>
      <c r="F155" s="16"/>
      <c r="G155" s="30"/>
      <c r="H155" s="30"/>
      <c r="I155" s="28"/>
      <c r="J155" s="30"/>
      <c r="K155" s="148"/>
      <c r="L155" s="44"/>
      <c r="M155" s="149"/>
      <c r="N155" s="150"/>
      <c r="Q155" s="30"/>
      <c r="R155" s="30"/>
      <c r="S155" s="149"/>
      <c r="T155" s="30"/>
      <c r="U155" s="30"/>
      <c r="V155" s="23"/>
    </row>
    <row r="156" spans="1:22" ht="13.5" customHeight="1">
      <c r="A156" s="20" t="s">
        <v>1151</v>
      </c>
      <c r="B156" s="24"/>
      <c r="C156" s="430" t="s">
        <v>1152</v>
      </c>
      <c r="D156" s="430"/>
      <c r="E156" s="32"/>
      <c r="F156" s="16">
        <v>3019</v>
      </c>
      <c r="G156" s="30">
        <v>1469</v>
      </c>
      <c r="H156" s="30">
        <v>1550</v>
      </c>
      <c r="I156" s="28">
        <v>94.8</v>
      </c>
      <c r="J156" s="30">
        <v>3855</v>
      </c>
      <c r="K156" s="148">
        <v>-836</v>
      </c>
      <c r="L156" s="44">
        <v>-21.7</v>
      </c>
      <c r="M156" s="149">
        <v>86.39</v>
      </c>
      <c r="N156" s="150">
        <v>34.9</v>
      </c>
      <c r="O156" s="5">
        <v>0.13</v>
      </c>
      <c r="P156" s="5">
        <v>1.02</v>
      </c>
      <c r="Q156" s="30">
        <v>707</v>
      </c>
      <c r="R156" s="30">
        <v>2939</v>
      </c>
      <c r="S156" s="149">
        <v>4.16</v>
      </c>
      <c r="T156" s="30">
        <v>14</v>
      </c>
      <c r="U156" s="30">
        <v>80</v>
      </c>
      <c r="V156" s="23" t="s">
        <v>1153</v>
      </c>
    </row>
    <row r="157" spans="1:22" ht="13.5" customHeight="1">
      <c r="A157" s="20" t="s">
        <v>245</v>
      </c>
      <c r="B157" s="24"/>
      <c r="C157" s="430" t="s">
        <v>1154</v>
      </c>
      <c r="D157" s="430"/>
      <c r="E157" s="32"/>
      <c r="F157" s="16">
        <v>2977</v>
      </c>
      <c r="G157" s="30">
        <v>1400</v>
      </c>
      <c r="H157" s="30">
        <v>1577</v>
      </c>
      <c r="I157" s="28">
        <v>88.8</v>
      </c>
      <c r="J157" s="30">
        <v>3803</v>
      </c>
      <c r="K157" s="148">
        <v>-826</v>
      </c>
      <c r="L157" s="44">
        <v>-21.7</v>
      </c>
      <c r="M157" s="149">
        <v>82.1</v>
      </c>
      <c r="N157" s="150">
        <v>36.3</v>
      </c>
      <c r="O157" s="5">
        <v>0.13</v>
      </c>
      <c r="P157" s="5">
        <v>0.97</v>
      </c>
      <c r="Q157" s="30">
        <v>715</v>
      </c>
      <c r="R157" s="30">
        <v>2969</v>
      </c>
      <c r="S157" s="149">
        <v>4.15</v>
      </c>
      <c r="T157" s="30">
        <v>6</v>
      </c>
      <c r="U157" s="30">
        <v>8</v>
      </c>
      <c r="V157" s="23" t="s">
        <v>245</v>
      </c>
    </row>
    <row r="158" spans="1:22" ht="13.5" customHeight="1">
      <c r="A158" s="20" t="s">
        <v>306</v>
      </c>
      <c r="B158" s="24"/>
      <c r="C158" s="430" t="s">
        <v>1155</v>
      </c>
      <c r="D158" s="430"/>
      <c r="E158" s="32"/>
      <c r="F158" s="16">
        <v>4355</v>
      </c>
      <c r="G158" s="30">
        <v>2097</v>
      </c>
      <c r="H158" s="30">
        <v>2258</v>
      </c>
      <c r="I158" s="28">
        <v>92.9</v>
      </c>
      <c r="J158" s="30">
        <v>5625</v>
      </c>
      <c r="K158" s="148">
        <v>-1270</v>
      </c>
      <c r="L158" s="44">
        <v>-22.6</v>
      </c>
      <c r="M158" s="149">
        <v>92.74</v>
      </c>
      <c r="N158" s="150">
        <v>47</v>
      </c>
      <c r="O158" s="5">
        <v>0.19</v>
      </c>
      <c r="P158" s="5">
        <v>1.1</v>
      </c>
      <c r="Q158" s="30">
        <v>1038</v>
      </c>
      <c r="R158" s="30">
        <v>4308</v>
      </c>
      <c r="S158" s="149">
        <v>4.15</v>
      </c>
      <c r="T158" s="30">
        <v>7</v>
      </c>
      <c r="U158" s="30">
        <v>47</v>
      </c>
      <c r="V158" s="23" t="s">
        <v>306</v>
      </c>
    </row>
    <row r="159" spans="1:22" ht="13.5" customHeight="1">
      <c r="A159" s="20" t="s">
        <v>307</v>
      </c>
      <c r="B159" s="24"/>
      <c r="C159" s="430" t="s">
        <v>1156</v>
      </c>
      <c r="D159" s="430"/>
      <c r="E159" s="32"/>
      <c r="F159" s="16">
        <v>8059</v>
      </c>
      <c r="G159" s="30">
        <v>3834</v>
      </c>
      <c r="H159" s="30">
        <v>4225</v>
      </c>
      <c r="I159" s="28">
        <v>90.7</v>
      </c>
      <c r="J159" s="30">
        <v>9255</v>
      </c>
      <c r="K159" s="148">
        <v>-1196</v>
      </c>
      <c r="L159" s="44">
        <v>-12.9</v>
      </c>
      <c r="M159" s="149">
        <v>84.88</v>
      </c>
      <c r="N159" s="150">
        <v>94.9</v>
      </c>
      <c r="O159" s="5">
        <v>0.35</v>
      </c>
      <c r="P159" s="5">
        <v>1.01</v>
      </c>
      <c r="Q159" s="30">
        <v>1965</v>
      </c>
      <c r="R159" s="30">
        <v>7909</v>
      </c>
      <c r="S159" s="149">
        <v>4.02</v>
      </c>
      <c r="T159" s="30">
        <v>97</v>
      </c>
      <c r="U159" s="30">
        <v>150</v>
      </c>
      <c r="V159" s="23" t="s">
        <v>307</v>
      </c>
    </row>
    <row r="160" spans="1:22" ht="13.5" customHeight="1">
      <c r="A160" s="20" t="s">
        <v>308</v>
      </c>
      <c r="B160" s="24"/>
      <c r="C160" s="430" t="s">
        <v>1157</v>
      </c>
      <c r="D160" s="430"/>
      <c r="E160" s="32"/>
      <c r="F160" s="16">
        <v>4858</v>
      </c>
      <c r="G160" s="30">
        <v>2306</v>
      </c>
      <c r="H160" s="30">
        <v>2552</v>
      </c>
      <c r="I160" s="28">
        <v>90.4</v>
      </c>
      <c r="J160" s="30">
        <v>5796</v>
      </c>
      <c r="K160" s="148">
        <v>-938</v>
      </c>
      <c r="L160" s="44">
        <v>-16.2</v>
      </c>
      <c r="M160" s="149">
        <v>43.33</v>
      </c>
      <c r="N160" s="150">
        <v>112.1</v>
      </c>
      <c r="O160" s="5">
        <v>0.21</v>
      </c>
      <c r="P160" s="5">
        <v>0.51</v>
      </c>
      <c r="Q160" s="30">
        <v>1228</v>
      </c>
      <c r="R160" s="30">
        <v>4844</v>
      </c>
      <c r="S160" s="149">
        <v>3.94</v>
      </c>
      <c r="T160" s="30">
        <v>13</v>
      </c>
      <c r="U160" s="30">
        <v>14</v>
      </c>
      <c r="V160" s="23" t="s">
        <v>308</v>
      </c>
    </row>
    <row r="161" spans="1:22" ht="13.5" customHeight="1">
      <c r="A161" s="20" t="s">
        <v>1158</v>
      </c>
      <c r="B161" s="24"/>
      <c r="C161" s="430" t="s">
        <v>1139</v>
      </c>
      <c r="D161" s="430"/>
      <c r="E161" s="32"/>
      <c r="F161" s="16">
        <v>5465</v>
      </c>
      <c r="G161" s="30">
        <v>2596</v>
      </c>
      <c r="H161" s="30">
        <v>2869</v>
      </c>
      <c r="I161" s="28">
        <v>90.5</v>
      </c>
      <c r="J161" s="30">
        <v>6591</v>
      </c>
      <c r="K161" s="148">
        <v>-1126</v>
      </c>
      <c r="L161" s="44">
        <v>-17.1</v>
      </c>
      <c r="M161" s="149">
        <v>73.82</v>
      </c>
      <c r="N161" s="150">
        <v>74</v>
      </c>
      <c r="O161" s="5">
        <v>0.24</v>
      </c>
      <c r="P161" s="5">
        <v>0.87</v>
      </c>
      <c r="Q161" s="30">
        <v>1362</v>
      </c>
      <c r="R161" s="30">
        <v>5450</v>
      </c>
      <c r="S161" s="149">
        <v>4</v>
      </c>
      <c r="T161" s="30">
        <v>5</v>
      </c>
      <c r="U161" s="30">
        <v>15</v>
      </c>
      <c r="V161" s="23" t="s">
        <v>309</v>
      </c>
    </row>
    <row r="162" spans="1:22" ht="13.5" customHeight="1">
      <c r="A162" s="20"/>
      <c r="B162" s="24"/>
      <c r="C162" s="21"/>
      <c r="D162" s="21"/>
      <c r="E162" s="32"/>
      <c r="F162" s="16"/>
      <c r="G162" s="30"/>
      <c r="H162" s="30"/>
      <c r="I162" s="28"/>
      <c r="J162" s="30"/>
      <c r="K162" s="148"/>
      <c r="L162" s="44"/>
      <c r="M162" s="149"/>
      <c r="N162" s="150"/>
      <c r="Q162" s="30"/>
      <c r="R162" s="30"/>
      <c r="S162" s="149"/>
      <c r="T162" s="30"/>
      <c r="U162" s="30"/>
      <c r="V162" s="23"/>
    </row>
    <row r="163" spans="1:22" ht="13.5" customHeight="1">
      <c r="A163" s="20" t="s">
        <v>1159</v>
      </c>
      <c r="B163" s="24"/>
      <c r="C163" s="430" t="s">
        <v>1160</v>
      </c>
      <c r="D163" s="476"/>
      <c r="E163" s="477"/>
      <c r="F163" s="16"/>
      <c r="G163" s="30"/>
      <c r="H163" s="30"/>
      <c r="I163" s="28"/>
      <c r="J163" s="30"/>
      <c r="K163" s="148"/>
      <c r="L163" s="44"/>
      <c r="M163" s="149"/>
      <c r="N163" s="150"/>
      <c r="Q163" s="30"/>
      <c r="R163" s="30"/>
      <c r="S163" s="149"/>
      <c r="T163" s="30"/>
      <c r="U163" s="30"/>
      <c r="V163" s="23"/>
    </row>
    <row r="164" spans="1:22" ht="13.5" customHeight="1">
      <c r="A164" s="20"/>
      <c r="B164" s="24"/>
      <c r="C164" s="21"/>
      <c r="D164" s="21"/>
      <c r="E164" s="32"/>
      <c r="F164" s="16"/>
      <c r="G164" s="30"/>
      <c r="H164" s="30"/>
      <c r="I164" s="28"/>
      <c r="J164" s="30"/>
      <c r="K164" s="148"/>
      <c r="L164" s="44"/>
      <c r="M164" s="149"/>
      <c r="N164" s="150"/>
      <c r="Q164" s="30"/>
      <c r="R164" s="30"/>
      <c r="S164" s="149"/>
      <c r="T164" s="30"/>
      <c r="U164" s="30"/>
      <c r="V164" s="23"/>
    </row>
    <row r="165" spans="1:22" ht="13.5" customHeight="1">
      <c r="A165" s="20" t="s">
        <v>1161</v>
      </c>
      <c r="B165" s="24"/>
      <c r="C165" s="430" t="s">
        <v>1162</v>
      </c>
      <c r="D165" s="430"/>
      <c r="E165" s="32"/>
      <c r="F165" s="16">
        <v>8523</v>
      </c>
      <c r="G165" s="30">
        <v>4084</v>
      </c>
      <c r="H165" s="30">
        <v>4439</v>
      </c>
      <c r="I165" s="28">
        <v>92</v>
      </c>
      <c r="J165" s="30">
        <v>10463</v>
      </c>
      <c r="K165" s="148">
        <v>-1940</v>
      </c>
      <c r="L165" s="44">
        <v>-18.5</v>
      </c>
      <c r="M165" s="149">
        <v>225.9</v>
      </c>
      <c r="N165" s="150">
        <v>37.7</v>
      </c>
      <c r="O165" s="5">
        <v>0.37</v>
      </c>
      <c r="P165" s="5">
        <v>2.68</v>
      </c>
      <c r="Q165" s="30">
        <v>1937</v>
      </c>
      <c r="R165" s="30">
        <v>8374</v>
      </c>
      <c r="S165" s="149">
        <v>4.32</v>
      </c>
      <c r="T165" s="30">
        <v>42</v>
      </c>
      <c r="U165" s="30">
        <v>149</v>
      </c>
      <c r="V165" s="23" t="s">
        <v>310</v>
      </c>
    </row>
    <row r="166" spans="1:22" ht="13.5" customHeight="1">
      <c r="A166" s="20" t="s">
        <v>311</v>
      </c>
      <c r="B166" s="24"/>
      <c r="C166" s="430" t="s">
        <v>1163</v>
      </c>
      <c r="D166" s="430"/>
      <c r="E166" s="32"/>
      <c r="F166" s="16">
        <v>16866</v>
      </c>
      <c r="G166" s="30">
        <v>8040</v>
      </c>
      <c r="H166" s="30">
        <v>8826</v>
      </c>
      <c r="I166" s="28">
        <v>91.1</v>
      </c>
      <c r="J166" s="30">
        <v>20017</v>
      </c>
      <c r="K166" s="148">
        <v>-3151</v>
      </c>
      <c r="L166" s="44">
        <v>-15.7</v>
      </c>
      <c r="M166" s="149">
        <v>305.27</v>
      </c>
      <c r="N166" s="150">
        <v>55.2</v>
      </c>
      <c r="O166" s="5">
        <v>0.74</v>
      </c>
      <c r="P166" s="5">
        <v>3.62</v>
      </c>
      <c r="Q166" s="30">
        <v>4087</v>
      </c>
      <c r="R166" s="30">
        <v>16682</v>
      </c>
      <c r="S166" s="149">
        <v>4.06</v>
      </c>
      <c r="T166" s="30">
        <v>107</v>
      </c>
      <c r="U166" s="30">
        <v>184</v>
      </c>
      <c r="V166" s="23" t="s">
        <v>311</v>
      </c>
    </row>
    <row r="167" spans="1:22" ht="13.5" customHeight="1">
      <c r="A167" s="20" t="s">
        <v>320</v>
      </c>
      <c r="B167" s="24"/>
      <c r="C167" s="430" t="s">
        <v>1164</v>
      </c>
      <c r="D167" s="430"/>
      <c r="E167" s="32"/>
      <c r="F167" s="16">
        <v>4414</v>
      </c>
      <c r="G167" s="30">
        <v>2161</v>
      </c>
      <c r="H167" s="30">
        <v>2253</v>
      </c>
      <c r="I167" s="28">
        <v>95.9</v>
      </c>
      <c r="J167" s="30">
        <v>5608</v>
      </c>
      <c r="K167" s="148">
        <v>-1194</v>
      </c>
      <c r="L167" s="44">
        <v>-21.3</v>
      </c>
      <c r="M167" s="149">
        <v>108.46</v>
      </c>
      <c r="N167" s="150">
        <v>40.7</v>
      </c>
      <c r="O167" s="5">
        <v>0.19</v>
      </c>
      <c r="P167" s="5">
        <v>1.29</v>
      </c>
      <c r="Q167" s="30">
        <v>1046</v>
      </c>
      <c r="R167" s="30">
        <v>4394</v>
      </c>
      <c r="S167" s="149">
        <v>4.2</v>
      </c>
      <c r="T167" s="30">
        <v>20</v>
      </c>
      <c r="U167" s="30">
        <v>20</v>
      </c>
      <c r="V167" s="23" t="s">
        <v>320</v>
      </c>
    </row>
    <row r="168" spans="1:22" ht="13.5" customHeight="1">
      <c r="A168" s="20" t="s">
        <v>321</v>
      </c>
      <c r="B168" s="24"/>
      <c r="C168" s="430" t="s">
        <v>1165</v>
      </c>
      <c r="D168" s="430"/>
      <c r="E168" s="32"/>
      <c r="F168" s="16">
        <v>4194</v>
      </c>
      <c r="G168" s="30">
        <v>2055</v>
      </c>
      <c r="H168" s="30">
        <v>2139</v>
      </c>
      <c r="I168" s="28">
        <v>96.1</v>
      </c>
      <c r="J168" s="30">
        <v>4983</v>
      </c>
      <c r="K168" s="148">
        <v>-789</v>
      </c>
      <c r="L168" s="44">
        <v>-15.8</v>
      </c>
      <c r="M168" s="149">
        <v>159.76</v>
      </c>
      <c r="N168" s="150">
        <v>26.3</v>
      </c>
      <c r="O168" s="5">
        <v>0.18</v>
      </c>
      <c r="P168" s="5">
        <v>1.89</v>
      </c>
      <c r="Q168" s="30">
        <v>905</v>
      </c>
      <c r="R168" s="30">
        <v>4145</v>
      </c>
      <c r="S168" s="149">
        <v>4.58</v>
      </c>
      <c r="T168" s="30">
        <v>31</v>
      </c>
      <c r="U168" s="30">
        <v>49</v>
      </c>
      <c r="V168" s="23" t="s">
        <v>321</v>
      </c>
    </row>
    <row r="169" spans="1:22" ht="13.5" customHeight="1">
      <c r="A169" s="20" t="s">
        <v>1166</v>
      </c>
      <c r="B169" s="24"/>
      <c r="C169" s="430" t="s">
        <v>1167</v>
      </c>
      <c r="D169" s="430"/>
      <c r="E169" s="32"/>
      <c r="F169" s="16">
        <v>3733</v>
      </c>
      <c r="G169" s="30">
        <v>1786</v>
      </c>
      <c r="H169" s="30">
        <v>1947</v>
      </c>
      <c r="I169" s="28">
        <v>91.7</v>
      </c>
      <c r="J169" s="30">
        <v>4839</v>
      </c>
      <c r="K169" s="148">
        <v>-1106</v>
      </c>
      <c r="L169" s="44">
        <v>-22.9</v>
      </c>
      <c r="M169" s="149">
        <v>131.94</v>
      </c>
      <c r="N169" s="150">
        <v>28.3</v>
      </c>
      <c r="O169" s="5">
        <v>0.16</v>
      </c>
      <c r="P169" s="5">
        <v>1.56</v>
      </c>
      <c r="Q169" s="30">
        <v>864</v>
      </c>
      <c r="R169" s="30">
        <v>3712</v>
      </c>
      <c r="S169" s="149">
        <v>4.3</v>
      </c>
      <c r="T169" s="30">
        <v>20</v>
      </c>
      <c r="U169" s="30">
        <v>21</v>
      </c>
      <c r="V169" s="23" t="s">
        <v>1166</v>
      </c>
    </row>
    <row r="170" spans="1:22" ht="13.5" customHeight="1">
      <c r="A170" s="20"/>
      <c r="B170" s="24"/>
      <c r="C170" s="430"/>
      <c r="D170" s="430"/>
      <c r="E170" s="32"/>
      <c r="F170" s="16"/>
      <c r="G170" s="30"/>
      <c r="H170" s="30"/>
      <c r="I170" s="28"/>
      <c r="J170" s="30"/>
      <c r="K170" s="148"/>
      <c r="L170" s="44"/>
      <c r="M170" s="149"/>
      <c r="N170" s="150"/>
      <c r="O170" s="31"/>
      <c r="Q170" s="30"/>
      <c r="R170" s="30"/>
      <c r="S170" s="149"/>
      <c r="T170" s="30"/>
      <c r="U170" s="30"/>
      <c r="V170" s="23"/>
    </row>
    <row r="171" spans="1:22" ht="13.5" customHeight="1">
      <c r="A171" s="20"/>
      <c r="B171" s="24"/>
      <c r="C171" s="430"/>
      <c r="D171" s="430"/>
      <c r="E171" s="32"/>
      <c r="F171" s="16"/>
      <c r="G171" s="30"/>
      <c r="H171" s="30"/>
      <c r="I171" s="28"/>
      <c r="J171" s="30"/>
      <c r="K171" s="148"/>
      <c r="L171" s="44"/>
      <c r="M171" s="149"/>
      <c r="N171" s="150"/>
      <c r="O171" s="31"/>
      <c r="Q171" s="30"/>
      <c r="R171" s="30"/>
      <c r="S171" s="149"/>
      <c r="T171" s="30"/>
      <c r="U171" s="30"/>
      <c r="V171" s="23"/>
    </row>
    <row r="172" spans="1:22" ht="13.5" thickBot="1">
      <c r="A172" s="34"/>
      <c r="B172" s="35"/>
      <c r="C172" s="36"/>
      <c r="D172" s="36"/>
      <c r="E172" s="37"/>
      <c r="F172" s="38"/>
      <c r="G172" s="39"/>
      <c r="H172" s="39"/>
      <c r="I172" s="40"/>
      <c r="J172" s="39"/>
      <c r="K172" s="151"/>
      <c r="L172" s="152"/>
      <c r="M172" s="153"/>
      <c r="N172" s="154"/>
      <c r="O172" s="41"/>
      <c r="P172" s="41"/>
      <c r="Q172" s="39"/>
      <c r="R172" s="39"/>
      <c r="S172" s="153"/>
      <c r="T172" s="39"/>
      <c r="U172" s="39"/>
      <c r="V172" s="42"/>
    </row>
    <row r="173" ht="13.5" customHeight="1"/>
    <row r="175" ht="13.5" customHeight="1"/>
  </sheetData>
  <sheetProtection/>
  <mergeCells count="166">
    <mergeCell ref="O2:P2"/>
    <mergeCell ref="Q2:U2"/>
    <mergeCell ref="V2:V5"/>
    <mergeCell ref="F3:I3"/>
    <mergeCell ref="J3:J5"/>
    <mergeCell ref="K3:L3"/>
    <mergeCell ref="O3:P3"/>
    <mergeCell ref="Q3:S3"/>
    <mergeCell ref="T3:U3"/>
    <mergeCell ref="O4:P4"/>
    <mergeCell ref="U4:U5"/>
    <mergeCell ref="B6:D6"/>
    <mergeCell ref="B8:D8"/>
    <mergeCell ref="B9:D9"/>
    <mergeCell ref="Q4:Q5"/>
    <mergeCell ref="R4:R5"/>
    <mergeCell ref="S4:S5"/>
    <mergeCell ref="T4:T5"/>
    <mergeCell ref="M2:M5"/>
    <mergeCell ref="A2:E5"/>
    <mergeCell ref="F2:L2"/>
    <mergeCell ref="B10:D10"/>
    <mergeCell ref="B11:D11"/>
    <mergeCell ref="B12:D12"/>
    <mergeCell ref="C13:D13"/>
    <mergeCell ref="F4:I4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E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3:E4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6:E56"/>
    <mergeCell ref="C58:D58"/>
    <mergeCell ref="C59:D59"/>
    <mergeCell ref="C60:D60"/>
    <mergeCell ref="C61:D61"/>
    <mergeCell ref="C62:D62"/>
    <mergeCell ref="C63:D63"/>
    <mergeCell ref="C64:D64"/>
    <mergeCell ref="C65:D65"/>
    <mergeCell ref="C66:E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E76"/>
    <mergeCell ref="C77:D77"/>
    <mergeCell ref="C78:D78"/>
    <mergeCell ref="C79:D79"/>
    <mergeCell ref="C80:D80"/>
    <mergeCell ref="C81:D81"/>
    <mergeCell ref="C82:D82"/>
    <mergeCell ref="C83:D83"/>
    <mergeCell ref="C84:D84"/>
    <mergeCell ref="C86:E86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E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E111"/>
    <mergeCell ref="C112:D112"/>
    <mergeCell ref="C113:D113"/>
    <mergeCell ref="C114:D114"/>
    <mergeCell ref="C115:D115"/>
    <mergeCell ref="C116:D116"/>
    <mergeCell ref="C117:D117"/>
    <mergeCell ref="C118:E118"/>
    <mergeCell ref="C119:D119"/>
    <mergeCell ref="C120:D120"/>
    <mergeCell ref="C121:D121"/>
    <mergeCell ref="C122:D122"/>
    <mergeCell ref="C123:D123"/>
    <mergeCell ref="C124:E124"/>
    <mergeCell ref="C125:D125"/>
    <mergeCell ref="C126:D126"/>
    <mergeCell ref="C127:D127"/>
    <mergeCell ref="C129:E129"/>
    <mergeCell ref="C131:D131"/>
    <mergeCell ref="C132:D132"/>
    <mergeCell ref="C134:E134"/>
    <mergeCell ref="C136:D136"/>
    <mergeCell ref="C137:D137"/>
    <mergeCell ref="C138:D138"/>
    <mergeCell ref="C139:D139"/>
    <mergeCell ref="C141:E141"/>
    <mergeCell ref="C143:D143"/>
    <mergeCell ref="C144:D144"/>
    <mergeCell ref="C145:D145"/>
    <mergeCell ref="C146:D146"/>
    <mergeCell ref="C147:D147"/>
    <mergeCell ref="C148:E148"/>
    <mergeCell ref="C149:D149"/>
    <mergeCell ref="C150:D150"/>
    <mergeCell ref="C151:D151"/>
    <mergeCell ref="C152:D152"/>
    <mergeCell ref="C154:E154"/>
    <mergeCell ref="C156:D156"/>
    <mergeCell ref="C157:D157"/>
    <mergeCell ref="C158:D158"/>
    <mergeCell ref="C159:D159"/>
    <mergeCell ref="C160:D160"/>
    <mergeCell ref="C161:D161"/>
    <mergeCell ref="C170:D170"/>
    <mergeCell ref="C171:D171"/>
    <mergeCell ref="C163:E163"/>
    <mergeCell ref="C165:D165"/>
    <mergeCell ref="C166:D166"/>
    <mergeCell ref="C167:D167"/>
    <mergeCell ref="C168:D168"/>
    <mergeCell ref="C169:D169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2" sqref="M12"/>
    </sheetView>
  </sheetViews>
  <sheetFormatPr defaultColWidth="9.00390625" defaultRowHeight="13.5"/>
  <cols>
    <col min="1" max="1" width="2.375" style="90" customWidth="1"/>
    <col min="2" max="2" width="1.625" style="47" customWidth="1"/>
    <col min="3" max="3" width="2.125" style="47" customWidth="1"/>
    <col min="4" max="4" width="14.625" style="47" customWidth="1"/>
    <col min="5" max="5" width="7.25390625" style="47" customWidth="1"/>
    <col min="6" max="8" width="10.625" style="47" customWidth="1"/>
    <col min="9" max="9" width="11.875" style="47" customWidth="1"/>
    <col min="10" max="10" width="9.875" style="47" customWidth="1"/>
    <col min="11" max="11" width="10.25390625" style="91" customWidth="1"/>
    <col min="12" max="12" width="10.125" style="92" customWidth="1"/>
    <col min="13" max="13" width="9.875" style="49" customWidth="1"/>
    <col min="14" max="14" width="12.125" style="48" customWidth="1"/>
    <col min="15" max="15" width="9.00390625" style="49" customWidth="1"/>
    <col min="16" max="16" width="12.25390625" style="49" customWidth="1"/>
    <col min="17" max="17" width="9.00390625" style="47" customWidth="1"/>
    <col min="18" max="18" width="10.25390625" style="93" customWidth="1"/>
    <col min="19" max="19" width="9.25390625" style="47" customWidth="1"/>
    <col min="20" max="20" width="9.00390625" style="94" customWidth="1"/>
    <col min="21" max="16384" width="9.00390625" style="47" customWidth="1"/>
  </cols>
  <sheetData>
    <row r="1" spans="1:5" ht="19.5" thickBot="1">
      <c r="A1" s="45" t="s">
        <v>364</v>
      </c>
      <c r="B1" s="46"/>
      <c r="C1" s="46"/>
      <c r="D1" s="46"/>
      <c r="E1" s="46"/>
    </row>
    <row r="2" spans="1:21" s="51" customFormat="1" ht="13.5" customHeight="1">
      <c r="A2" s="396" t="s">
        <v>365</v>
      </c>
      <c r="B2" s="396"/>
      <c r="C2" s="396"/>
      <c r="D2" s="396"/>
      <c r="E2" s="397"/>
      <c r="F2" s="407" t="s">
        <v>1762</v>
      </c>
      <c r="G2" s="408"/>
      <c r="H2" s="408"/>
      <c r="I2" s="408"/>
      <c r="J2" s="408"/>
      <c r="K2" s="408"/>
      <c r="L2" s="408"/>
      <c r="M2" s="409" t="s">
        <v>322</v>
      </c>
      <c r="N2" s="50" t="s">
        <v>1763</v>
      </c>
      <c r="O2" s="412" t="s">
        <v>1764</v>
      </c>
      <c r="P2" s="413"/>
      <c r="Q2" s="414" t="s">
        <v>366</v>
      </c>
      <c r="R2" s="414"/>
      <c r="S2" s="414"/>
      <c r="T2" s="414"/>
      <c r="U2" s="473" t="s">
        <v>367</v>
      </c>
    </row>
    <row r="3" spans="1:21" s="51" customFormat="1" ht="15">
      <c r="A3" s="398"/>
      <c r="B3" s="398"/>
      <c r="C3" s="398"/>
      <c r="D3" s="398"/>
      <c r="E3" s="399"/>
      <c r="F3" s="402" t="s">
        <v>368</v>
      </c>
      <c r="G3" s="419"/>
      <c r="H3" s="419"/>
      <c r="I3" s="420"/>
      <c r="J3" s="421" t="s">
        <v>369</v>
      </c>
      <c r="K3" s="489" t="s">
        <v>370</v>
      </c>
      <c r="L3" s="490"/>
      <c r="M3" s="410"/>
      <c r="N3" s="52" t="s">
        <v>1765</v>
      </c>
      <c r="O3" s="389" t="s">
        <v>371</v>
      </c>
      <c r="P3" s="390"/>
      <c r="Q3" s="55" t="s">
        <v>372</v>
      </c>
      <c r="R3" s="424" t="s">
        <v>373</v>
      </c>
      <c r="S3" s="491"/>
      <c r="T3" s="492"/>
      <c r="U3" s="474"/>
    </row>
    <row r="4" spans="1:21" s="51" customFormat="1" ht="12.75">
      <c r="A4" s="398"/>
      <c r="B4" s="398"/>
      <c r="C4" s="398"/>
      <c r="D4" s="398"/>
      <c r="E4" s="399"/>
      <c r="F4" s="425" t="s">
        <v>374</v>
      </c>
      <c r="G4" s="426"/>
      <c r="H4" s="426"/>
      <c r="I4" s="427"/>
      <c r="J4" s="422"/>
      <c r="K4" s="95"/>
      <c r="L4" s="96" t="s">
        <v>324</v>
      </c>
      <c r="M4" s="410"/>
      <c r="N4" s="52"/>
      <c r="O4" s="428" t="s">
        <v>375</v>
      </c>
      <c r="P4" s="429"/>
      <c r="Q4" s="56"/>
      <c r="R4" s="97" t="s">
        <v>376</v>
      </c>
      <c r="S4" s="56" t="s">
        <v>325</v>
      </c>
      <c r="T4" s="98" t="s">
        <v>326</v>
      </c>
      <c r="U4" s="474"/>
    </row>
    <row r="5" spans="1:21" s="51" customFormat="1" ht="27" thickBot="1">
      <c r="A5" s="400"/>
      <c r="B5" s="400"/>
      <c r="C5" s="400"/>
      <c r="D5" s="400"/>
      <c r="E5" s="401"/>
      <c r="F5" s="57" t="s">
        <v>323</v>
      </c>
      <c r="G5" s="57" t="s">
        <v>1767</v>
      </c>
      <c r="H5" s="57" t="s">
        <v>1768</v>
      </c>
      <c r="I5" s="58" t="s">
        <v>377</v>
      </c>
      <c r="J5" s="423"/>
      <c r="K5" s="99" t="s">
        <v>329</v>
      </c>
      <c r="L5" s="100" t="s">
        <v>330</v>
      </c>
      <c r="M5" s="411"/>
      <c r="N5" s="60"/>
      <c r="O5" s="101" t="s">
        <v>0</v>
      </c>
      <c r="P5" s="101" t="s">
        <v>1</v>
      </c>
      <c r="Q5" s="61"/>
      <c r="R5" s="102"/>
      <c r="S5" s="62"/>
      <c r="T5" s="103" t="s">
        <v>331</v>
      </c>
      <c r="U5" s="475"/>
    </row>
    <row r="6" spans="1:21" ht="13.5" customHeight="1">
      <c r="A6" s="63" t="s">
        <v>378</v>
      </c>
      <c r="B6" s="404" t="s">
        <v>2</v>
      </c>
      <c r="C6" s="404"/>
      <c r="D6" s="404"/>
      <c r="E6" s="64"/>
      <c r="F6" s="65">
        <v>2436135</v>
      </c>
      <c r="G6" s="66">
        <v>1188270</v>
      </c>
      <c r="H6" s="66">
        <v>1247865</v>
      </c>
      <c r="I6" s="67">
        <v>95.2</v>
      </c>
      <c r="J6" s="66">
        <v>2281146</v>
      </c>
      <c r="K6" s="104">
        <v>154989</v>
      </c>
      <c r="L6" s="105">
        <v>6.794348103979315</v>
      </c>
      <c r="M6" s="49">
        <v>8447.33</v>
      </c>
      <c r="N6" s="48">
        <v>288.4</v>
      </c>
      <c r="O6" s="49">
        <v>100</v>
      </c>
      <c r="P6" s="49">
        <v>100</v>
      </c>
      <c r="Q6" s="47">
        <v>697020</v>
      </c>
      <c r="R6" s="93">
        <v>669574</v>
      </c>
      <c r="S6" s="47">
        <v>2319424</v>
      </c>
      <c r="T6" s="94">
        <v>3.46</v>
      </c>
      <c r="U6" s="68">
        <v>34</v>
      </c>
    </row>
    <row r="7" spans="1:21" ht="13.5" customHeight="1">
      <c r="A7" s="69"/>
      <c r="B7" s="70"/>
      <c r="C7" s="70"/>
      <c r="D7" s="70"/>
      <c r="E7" s="71"/>
      <c r="F7" s="65"/>
      <c r="G7" s="66"/>
      <c r="H7" s="66"/>
      <c r="I7" s="67"/>
      <c r="J7" s="66"/>
      <c r="K7" s="104"/>
      <c r="L7" s="105"/>
      <c r="N7" s="106"/>
      <c r="S7" s="107"/>
      <c r="U7" s="72"/>
    </row>
    <row r="8" spans="1:21" ht="13.5" customHeight="1">
      <c r="A8" s="69"/>
      <c r="B8" s="380" t="s">
        <v>379</v>
      </c>
      <c r="C8" s="380"/>
      <c r="D8" s="380"/>
      <c r="E8" s="71"/>
      <c r="F8" s="65">
        <v>1438928</v>
      </c>
      <c r="G8" s="66">
        <v>704949</v>
      </c>
      <c r="H8" s="66">
        <v>733979</v>
      </c>
      <c r="I8" s="67">
        <v>96</v>
      </c>
      <c r="J8" s="66">
        <v>1340395</v>
      </c>
      <c r="K8" s="104">
        <v>98533</v>
      </c>
      <c r="L8" s="105">
        <v>7.4</v>
      </c>
      <c r="M8" s="49">
        <v>1565.98</v>
      </c>
      <c r="N8" s="48">
        <v>918.9</v>
      </c>
      <c r="O8" s="49">
        <v>59.07</v>
      </c>
      <c r="P8" s="49">
        <v>18.54</v>
      </c>
      <c r="Q8" s="47">
        <v>425867</v>
      </c>
      <c r="R8" s="93">
        <v>405046</v>
      </c>
      <c r="S8" s="47">
        <v>1356029</v>
      </c>
      <c r="T8" s="94">
        <v>3.35</v>
      </c>
      <c r="U8" s="72" t="s">
        <v>379</v>
      </c>
    </row>
    <row r="9" spans="1:21" ht="13.5" customHeight="1">
      <c r="A9" s="69"/>
      <c r="B9" s="70"/>
      <c r="C9" s="70"/>
      <c r="D9" s="70"/>
      <c r="E9" s="71"/>
      <c r="F9" s="65"/>
      <c r="G9" s="66"/>
      <c r="H9" s="66"/>
      <c r="I9" s="67"/>
      <c r="J9" s="66"/>
      <c r="K9" s="104"/>
      <c r="L9" s="105"/>
      <c r="U9" s="72"/>
    </row>
    <row r="10" spans="1:21" ht="13.5" customHeight="1">
      <c r="A10" s="69"/>
      <c r="B10" s="380" t="s">
        <v>3</v>
      </c>
      <c r="C10" s="380"/>
      <c r="D10" s="380"/>
      <c r="E10" s="71"/>
      <c r="F10" s="65">
        <v>997207</v>
      </c>
      <c r="G10" s="66">
        <v>483321</v>
      </c>
      <c r="H10" s="66">
        <v>513886</v>
      </c>
      <c r="I10" s="67">
        <v>94.1</v>
      </c>
      <c r="J10" s="66">
        <v>940751</v>
      </c>
      <c r="K10" s="104">
        <v>56456</v>
      </c>
      <c r="L10" s="105">
        <v>6</v>
      </c>
      <c r="M10" s="49">
        <v>6881.35</v>
      </c>
      <c r="N10" s="48">
        <v>144.9</v>
      </c>
      <c r="O10" s="49">
        <v>40.93</v>
      </c>
      <c r="P10" s="49">
        <v>81.46</v>
      </c>
      <c r="Q10" s="47">
        <v>271153</v>
      </c>
      <c r="R10" s="93">
        <v>264528</v>
      </c>
      <c r="S10" s="47">
        <v>963395</v>
      </c>
      <c r="T10" s="94">
        <v>3.64</v>
      </c>
      <c r="U10" s="72" t="s">
        <v>3</v>
      </c>
    </row>
    <row r="11" spans="1:21" ht="13.5" customHeight="1">
      <c r="A11" s="69"/>
      <c r="B11" s="70"/>
      <c r="C11" s="70"/>
      <c r="D11" s="70"/>
      <c r="E11" s="71"/>
      <c r="F11" s="65"/>
      <c r="G11" s="66"/>
      <c r="H11" s="66"/>
      <c r="I11" s="67"/>
      <c r="J11" s="66"/>
      <c r="K11" s="104"/>
      <c r="L11" s="105"/>
      <c r="U11" s="72"/>
    </row>
    <row r="12" spans="1:21" ht="13.5" customHeight="1">
      <c r="A12" s="73" t="s">
        <v>380</v>
      </c>
      <c r="B12" s="73"/>
      <c r="C12" s="386" t="s">
        <v>4</v>
      </c>
      <c r="D12" s="386"/>
      <c r="E12" s="71"/>
      <c r="F12" s="65">
        <v>541998</v>
      </c>
      <c r="G12" s="66">
        <v>267773</v>
      </c>
      <c r="H12" s="66">
        <v>274225</v>
      </c>
      <c r="I12" s="67">
        <v>97.6</v>
      </c>
      <c r="J12" s="66">
        <v>504245</v>
      </c>
      <c r="K12" s="104">
        <v>37753</v>
      </c>
      <c r="L12" s="105">
        <v>7.5</v>
      </c>
      <c r="M12" s="49">
        <v>86.75</v>
      </c>
      <c r="N12" s="48">
        <v>6247.8</v>
      </c>
      <c r="O12" s="49">
        <v>22.25</v>
      </c>
      <c r="P12" s="49">
        <v>1.03</v>
      </c>
      <c r="Q12" s="47">
        <v>176027</v>
      </c>
      <c r="R12" s="93">
        <v>163051</v>
      </c>
      <c r="S12" s="47">
        <v>501745</v>
      </c>
      <c r="T12" s="94">
        <v>3.08</v>
      </c>
      <c r="U12" s="72">
        <v>201</v>
      </c>
    </row>
    <row r="13" spans="1:21" ht="13.5" customHeight="1">
      <c r="A13" s="69" t="s">
        <v>381</v>
      </c>
      <c r="B13" s="66"/>
      <c r="C13" s="380" t="s">
        <v>332</v>
      </c>
      <c r="D13" s="380"/>
      <c r="E13" s="71"/>
      <c r="F13" s="65">
        <v>235193</v>
      </c>
      <c r="G13" s="66">
        <v>116215</v>
      </c>
      <c r="H13" s="66">
        <v>118978</v>
      </c>
      <c r="I13" s="67">
        <v>97.7</v>
      </c>
      <c r="J13" s="66">
        <v>225013</v>
      </c>
      <c r="K13" s="104">
        <v>10180</v>
      </c>
      <c r="L13" s="105">
        <v>4.5</v>
      </c>
      <c r="M13" s="49">
        <v>144.15</v>
      </c>
      <c r="N13" s="48">
        <v>1631.6</v>
      </c>
      <c r="O13" s="49">
        <v>9.65</v>
      </c>
      <c r="P13" s="49">
        <v>1.71</v>
      </c>
      <c r="Q13" s="47">
        <v>70553</v>
      </c>
      <c r="R13" s="93">
        <v>67991</v>
      </c>
      <c r="S13" s="47">
        <v>221179</v>
      </c>
      <c r="T13" s="94">
        <v>3.25</v>
      </c>
      <c r="U13" s="72" t="s">
        <v>6</v>
      </c>
    </row>
    <row r="14" spans="1:21" ht="13.5" customHeight="1">
      <c r="A14" s="69" t="s">
        <v>382</v>
      </c>
      <c r="B14" s="66"/>
      <c r="C14" s="380" t="s">
        <v>7</v>
      </c>
      <c r="D14" s="380"/>
      <c r="E14" s="71"/>
      <c r="F14" s="65">
        <v>35017</v>
      </c>
      <c r="G14" s="66">
        <v>16647</v>
      </c>
      <c r="H14" s="66">
        <v>18370</v>
      </c>
      <c r="I14" s="67">
        <v>90.6</v>
      </c>
      <c r="J14" s="66">
        <v>35018</v>
      </c>
      <c r="K14" s="108">
        <v>-1</v>
      </c>
      <c r="L14" s="109" t="s">
        <v>383</v>
      </c>
      <c r="M14" s="49">
        <v>117.06</v>
      </c>
      <c r="N14" s="48">
        <v>299.1</v>
      </c>
      <c r="O14" s="49">
        <v>1.44</v>
      </c>
      <c r="P14" s="49">
        <v>1.39</v>
      </c>
      <c r="Q14" s="47">
        <v>9754</v>
      </c>
      <c r="R14" s="93">
        <v>9606</v>
      </c>
      <c r="S14" s="47">
        <v>34219</v>
      </c>
      <c r="T14" s="94">
        <v>3.56</v>
      </c>
      <c r="U14" s="72" t="s">
        <v>8</v>
      </c>
    </row>
    <row r="15" spans="1:21" ht="13.5" customHeight="1">
      <c r="A15" s="69" t="s">
        <v>384</v>
      </c>
      <c r="B15" s="66"/>
      <c r="C15" s="380" t="s">
        <v>9</v>
      </c>
      <c r="D15" s="380"/>
      <c r="E15" s="71"/>
      <c r="F15" s="65">
        <v>82621</v>
      </c>
      <c r="G15" s="66">
        <v>39539</v>
      </c>
      <c r="H15" s="66">
        <v>43082</v>
      </c>
      <c r="I15" s="67">
        <v>91.8</v>
      </c>
      <c r="J15" s="66">
        <v>82175</v>
      </c>
      <c r="K15" s="104">
        <v>446</v>
      </c>
      <c r="L15" s="105">
        <v>0.5</v>
      </c>
      <c r="M15" s="49">
        <v>203.66</v>
      </c>
      <c r="N15" s="48">
        <v>405.7</v>
      </c>
      <c r="O15" s="49">
        <v>3.39</v>
      </c>
      <c r="P15" s="49">
        <v>2.41</v>
      </c>
      <c r="Q15" s="47">
        <v>22970</v>
      </c>
      <c r="R15" s="93">
        <v>22485</v>
      </c>
      <c r="S15" s="47">
        <v>79803</v>
      </c>
      <c r="T15" s="94">
        <v>3.55</v>
      </c>
      <c r="U15" s="72" t="s">
        <v>10</v>
      </c>
    </row>
    <row r="16" spans="1:21" ht="13.5" customHeight="1">
      <c r="A16" s="69" t="s">
        <v>385</v>
      </c>
      <c r="B16" s="66"/>
      <c r="C16" s="380" t="s">
        <v>11</v>
      </c>
      <c r="D16" s="380"/>
      <c r="E16" s="71"/>
      <c r="F16" s="65">
        <v>101363</v>
      </c>
      <c r="G16" s="66">
        <v>47835</v>
      </c>
      <c r="H16" s="66">
        <v>53528</v>
      </c>
      <c r="I16" s="67">
        <v>89.4</v>
      </c>
      <c r="J16" s="66">
        <v>100176</v>
      </c>
      <c r="K16" s="104">
        <v>1187</v>
      </c>
      <c r="L16" s="105">
        <v>1.2</v>
      </c>
      <c r="M16" s="49">
        <v>110.55</v>
      </c>
      <c r="N16" s="48">
        <v>916.9</v>
      </c>
      <c r="O16" s="49">
        <v>4.16</v>
      </c>
      <c r="P16" s="49">
        <v>1.31</v>
      </c>
      <c r="Q16" s="47">
        <v>28500</v>
      </c>
      <c r="R16" s="93">
        <v>27684</v>
      </c>
      <c r="S16" s="47">
        <v>98407</v>
      </c>
      <c r="T16" s="94">
        <v>3.55</v>
      </c>
      <c r="U16" s="72" t="s">
        <v>12</v>
      </c>
    </row>
    <row r="17" spans="1:21" ht="13.5" customHeight="1">
      <c r="A17" s="69"/>
      <c r="B17" s="66"/>
      <c r="C17" s="70"/>
      <c r="D17" s="70"/>
      <c r="E17" s="71"/>
      <c r="F17" s="65"/>
      <c r="G17" s="66"/>
      <c r="H17" s="66"/>
      <c r="I17" s="67"/>
      <c r="J17" s="66"/>
      <c r="K17" s="104"/>
      <c r="L17" s="105"/>
      <c r="U17" s="72"/>
    </row>
    <row r="18" spans="1:21" ht="13.5" customHeight="1">
      <c r="A18" s="69" t="s">
        <v>386</v>
      </c>
      <c r="B18" s="66"/>
      <c r="C18" s="380" t="s">
        <v>333</v>
      </c>
      <c r="D18" s="380"/>
      <c r="E18" s="71"/>
      <c r="F18" s="65">
        <v>41729</v>
      </c>
      <c r="G18" s="66">
        <v>20491</v>
      </c>
      <c r="H18" s="66">
        <v>21238</v>
      </c>
      <c r="I18" s="67">
        <v>96.5</v>
      </c>
      <c r="J18" s="66">
        <v>41128</v>
      </c>
      <c r="K18" s="104">
        <v>601</v>
      </c>
      <c r="L18" s="105">
        <v>1.5</v>
      </c>
      <c r="M18" s="49">
        <v>39.23</v>
      </c>
      <c r="N18" s="48">
        <v>1063.7</v>
      </c>
      <c r="O18" s="49">
        <v>1.71</v>
      </c>
      <c r="P18" s="49">
        <v>0.46</v>
      </c>
      <c r="Q18" s="47">
        <v>11194</v>
      </c>
      <c r="R18" s="93">
        <v>10957</v>
      </c>
      <c r="S18" s="47">
        <v>40433</v>
      </c>
      <c r="T18" s="94">
        <v>3.69</v>
      </c>
      <c r="U18" s="72" t="s">
        <v>13</v>
      </c>
    </row>
    <row r="19" spans="1:21" ht="13.5" customHeight="1">
      <c r="A19" s="69" t="s">
        <v>334</v>
      </c>
      <c r="B19" s="66"/>
      <c r="C19" s="380" t="s">
        <v>14</v>
      </c>
      <c r="D19" s="380"/>
      <c r="E19" s="71"/>
      <c r="F19" s="65">
        <v>255086</v>
      </c>
      <c r="G19" s="66">
        <v>126165</v>
      </c>
      <c r="H19" s="66">
        <v>128921</v>
      </c>
      <c r="I19" s="67">
        <v>97.9</v>
      </c>
      <c r="J19" s="66">
        <v>204768</v>
      </c>
      <c r="K19" s="104">
        <v>50318</v>
      </c>
      <c r="L19" s="105">
        <v>24.6</v>
      </c>
      <c r="M19" s="49">
        <v>214.92</v>
      </c>
      <c r="N19" s="48">
        <v>1186.9</v>
      </c>
      <c r="O19" s="49">
        <v>10.47</v>
      </c>
      <c r="P19" s="49">
        <v>2.54</v>
      </c>
      <c r="Q19" s="47">
        <v>68003</v>
      </c>
      <c r="R19" s="93">
        <v>65717</v>
      </c>
      <c r="S19" s="47">
        <v>241102</v>
      </c>
      <c r="T19" s="94">
        <v>3.67</v>
      </c>
      <c r="U19" s="72" t="s">
        <v>15</v>
      </c>
    </row>
    <row r="20" spans="1:21" ht="13.5" customHeight="1">
      <c r="A20" s="69" t="s">
        <v>335</v>
      </c>
      <c r="B20" s="66"/>
      <c r="C20" s="380" t="s">
        <v>16</v>
      </c>
      <c r="D20" s="380"/>
      <c r="E20" s="71"/>
      <c r="F20" s="65">
        <v>47651</v>
      </c>
      <c r="G20" s="66">
        <v>22873</v>
      </c>
      <c r="H20" s="66">
        <v>24778</v>
      </c>
      <c r="I20" s="67">
        <v>92.3</v>
      </c>
      <c r="J20" s="66">
        <v>45341</v>
      </c>
      <c r="K20" s="104">
        <v>2310</v>
      </c>
      <c r="L20" s="105">
        <v>5.1</v>
      </c>
      <c r="M20" s="49">
        <v>76.19</v>
      </c>
      <c r="N20" s="48">
        <v>625.4</v>
      </c>
      <c r="O20" s="49">
        <v>1.96</v>
      </c>
      <c r="P20" s="49">
        <v>0.9</v>
      </c>
      <c r="Q20" s="47">
        <v>12041</v>
      </c>
      <c r="R20" s="93">
        <v>11674</v>
      </c>
      <c r="S20" s="47">
        <v>44532</v>
      </c>
      <c r="T20" s="94">
        <v>3.81</v>
      </c>
      <c r="U20" s="72" t="s">
        <v>17</v>
      </c>
    </row>
    <row r="21" spans="1:21" ht="13.5" customHeight="1">
      <c r="A21" s="69" t="s">
        <v>336</v>
      </c>
      <c r="B21" s="66"/>
      <c r="C21" s="380" t="s">
        <v>18</v>
      </c>
      <c r="D21" s="380"/>
      <c r="E21" s="71"/>
      <c r="F21" s="65">
        <v>36169</v>
      </c>
      <c r="G21" s="66">
        <v>17165</v>
      </c>
      <c r="H21" s="66">
        <v>19004</v>
      </c>
      <c r="I21" s="67">
        <v>90.3</v>
      </c>
      <c r="J21" s="66">
        <v>37871</v>
      </c>
      <c r="K21" s="108">
        <v>-1702</v>
      </c>
      <c r="L21" s="109">
        <v>-4.5</v>
      </c>
      <c r="M21" s="49">
        <v>250.64</v>
      </c>
      <c r="N21" s="48">
        <v>144.3</v>
      </c>
      <c r="O21" s="49">
        <v>1.48</v>
      </c>
      <c r="P21" s="49">
        <v>2.97</v>
      </c>
      <c r="Q21" s="47">
        <v>10139</v>
      </c>
      <c r="R21" s="93">
        <v>9633</v>
      </c>
      <c r="S21" s="47">
        <v>34798</v>
      </c>
      <c r="T21" s="94">
        <v>3.61</v>
      </c>
      <c r="U21" s="72" t="s">
        <v>19</v>
      </c>
    </row>
    <row r="22" spans="1:21" ht="13.5" customHeight="1">
      <c r="A22" s="69" t="s">
        <v>387</v>
      </c>
      <c r="B22" s="66"/>
      <c r="C22" s="380" t="s">
        <v>337</v>
      </c>
      <c r="D22" s="380"/>
      <c r="E22" s="71"/>
      <c r="F22" s="65">
        <v>24464</v>
      </c>
      <c r="G22" s="66">
        <v>11616</v>
      </c>
      <c r="H22" s="66">
        <v>12848</v>
      </c>
      <c r="I22" s="67">
        <v>90.4</v>
      </c>
      <c r="J22" s="66">
        <v>26515</v>
      </c>
      <c r="K22" s="108">
        <v>-2051</v>
      </c>
      <c r="L22" s="109">
        <v>-7.7</v>
      </c>
      <c r="M22" s="49">
        <v>245.09</v>
      </c>
      <c r="N22" s="48">
        <v>99.8</v>
      </c>
      <c r="O22" s="49">
        <v>1</v>
      </c>
      <c r="P22" s="49">
        <v>2.9</v>
      </c>
      <c r="Q22" s="47">
        <v>6650</v>
      </c>
      <c r="R22" s="93">
        <v>6388</v>
      </c>
      <c r="S22" s="47">
        <v>23758</v>
      </c>
      <c r="T22" s="94">
        <v>3.72</v>
      </c>
      <c r="U22" s="72" t="s">
        <v>20</v>
      </c>
    </row>
    <row r="23" spans="1:21" ht="13.5" customHeight="1">
      <c r="A23" s="69"/>
      <c r="B23" s="66"/>
      <c r="C23" s="70"/>
      <c r="D23" s="70"/>
      <c r="E23" s="71"/>
      <c r="F23" s="65"/>
      <c r="G23" s="66"/>
      <c r="H23" s="66"/>
      <c r="I23" s="67"/>
      <c r="J23" s="66"/>
      <c r="K23" s="108"/>
      <c r="L23" s="109"/>
      <c r="U23" s="72"/>
    </row>
    <row r="24" spans="1:21" ht="13.5" customHeight="1">
      <c r="A24" s="69" t="s">
        <v>338</v>
      </c>
      <c r="B24" s="66"/>
      <c r="C24" s="380" t="s">
        <v>21</v>
      </c>
      <c r="D24" s="380"/>
      <c r="E24" s="71"/>
      <c r="F24" s="65">
        <v>37637</v>
      </c>
      <c r="G24" s="66">
        <v>18630</v>
      </c>
      <c r="H24" s="66">
        <v>19007</v>
      </c>
      <c r="I24" s="67">
        <v>98</v>
      </c>
      <c r="J24" s="66">
        <v>38145</v>
      </c>
      <c r="K24" s="108">
        <v>-508</v>
      </c>
      <c r="L24" s="109">
        <v>-1.3</v>
      </c>
      <c r="M24" s="49">
        <v>77.74</v>
      </c>
      <c r="N24" s="48">
        <v>484.1</v>
      </c>
      <c r="O24" s="49">
        <v>1.54</v>
      </c>
      <c r="P24" s="49">
        <v>0.92</v>
      </c>
      <c r="Q24" s="47">
        <v>10036</v>
      </c>
      <c r="R24" s="93">
        <v>9860</v>
      </c>
      <c r="S24" s="47">
        <v>36053</v>
      </c>
      <c r="T24" s="94">
        <v>3.66</v>
      </c>
      <c r="U24" s="72" t="s">
        <v>22</v>
      </c>
    </row>
    <row r="25" spans="1:21" ht="13.5" customHeight="1">
      <c r="A25" s="69"/>
      <c r="B25" s="66"/>
      <c r="C25" s="70"/>
      <c r="D25" s="70"/>
      <c r="E25" s="71"/>
      <c r="F25" s="66"/>
      <c r="G25" s="66"/>
      <c r="H25" s="66"/>
      <c r="I25" s="67"/>
      <c r="J25" s="66"/>
      <c r="K25" s="104"/>
      <c r="L25" s="105"/>
      <c r="U25" s="72"/>
    </row>
    <row r="26" spans="1:21" ht="13.5" customHeight="1">
      <c r="A26" s="69" t="s">
        <v>388</v>
      </c>
      <c r="B26" s="66"/>
      <c r="C26" s="380" t="s">
        <v>23</v>
      </c>
      <c r="D26" s="380"/>
      <c r="E26" s="71"/>
      <c r="F26" s="47">
        <v>214922</v>
      </c>
      <c r="G26" s="47">
        <v>108479</v>
      </c>
      <c r="H26" s="47">
        <v>106443</v>
      </c>
      <c r="I26" s="67">
        <v>101.9</v>
      </c>
      <c r="J26" s="47">
        <v>180098</v>
      </c>
      <c r="K26" s="47">
        <v>34824</v>
      </c>
      <c r="L26" s="105">
        <v>19.3</v>
      </c>
      <c r="M26" s="47">
        <v>318.42</v>
      </c>
      <c r="N26" s="48">
        <v>675</v>
      </c>
      <c r="O26" s="49">
        <v>8.82</v>
      </c>
      <c r="P26" s="49">
        <v>3.77</v>
      </c>
      <c r="Q26" s="47">
        <v>60820</v>
      </c>
      <c r="R26" s="47">
        <v>59215</v>
      </c>
      <c r="S26" s="47">
        <v>204676</v>
      </c>
      <c r="T26" s="94">
        <v>3.46</v>
      </c>
      <c r="U26" s="72" t="s">
        <v>24</v>
      </c>
    </row>
    <row r="27" spans="1:21" ht="13.5" customHeight="1">
      <c r="A27" s="69"/>
      <c r="B27" s="66"/>
      <c r="C27" s="70"/>
      <c r="D27" s="70"/>
      <c r="E27" s="71"/>
      <c r="G27" s="66"/>
      <c r="H27" s="66"/>
      <c r="I27" s="67"/>
      <c r="J27" s="66"/>
      <c r="K27" s="104"/>
      <c r="L27" s="105"/>
      <c r="U27" s="72"/>
    </row>
    <row r="28" spans="1:21" ht="13.5" customHeight="1">
      <c r="A28" s="110" t="s">
        <v>389</v>
      </c>
      <c r="B28" s="110"/>
      <c r="C28" s="488" t="s">
        <v>390</v>
      </c>
      <c r="D28" s="488"/>
      <c r="E28" s="111"/>
      <c r="F28" s="112">
        <v>12278</v>
      </c>
      <c r="G28" s="66">
        <v>6133</v>
      </c>
      <c r="H28" s="66">
        <v>6145</v>
      </c>
      <c r="I28" s="67">
        <v>99.8</v>
      </c>
      <c r="J28" s="112">
        <v>7397</v>
      </c>
      <c r="K28" s="113">
        <v>4881</v>
      </c>
      <c r="L28" s="105">
        <v>66</v>
      </c>
      <c r="M28" s="114">
        <v>22.66</v>
      </c>
      <c r="N28" s="115">
        <v>541.8</v>
      </c>
      <c r="O28" s="49">
        <v>0.5</v>
      </c>
      <c r="P28" s="49">
        <v>0.27</v>
      </c>
      <c r="Q28" s="112">
        <v>3297</v>
      </c>
      <c r="R28" s="116">
        <v>3258</v>
      </c>
      <c r="S28" s="112">
        <v>11757</v>
      </c>
      <c r="T28" s="94">
        <v>3.61</v>
      </c>
      <c r="U28" s="117">
        <v>301</v>
      </c>
    </row>
    <row r="29" spans="1:21" ht="13.5" customHeight="1">
      <c r="A29" s="69" t="s">
        <v>391</v>
      </c>
      <c r="B29" s="66"/>
      <c r="C29" s="380" t="s">
        <v>340</v>
      </c>
      <c r="D29" s="380"/>
      <c r="E29" s="71"/>
      <c r="F29" s="65">
        <v>40302</v>
      </c>
      <c r="G29" s="66">
        <v>20881</v>
      </c>
      <c r="H29" s="66">
        <v>19421</v>
      </c>
      <c r="I29" s="67">
        <v>107.5</v>
      </c>
      <c r="J29" s="66">
        <v>29167</v>
      </c>
      <c r="K29" s="104">
        <v>11135</v>
      </c>
      <c r="L29" s="105">
        <v>38.2</v>
      </c>
      <c r="M29" s="49">
        <v>10.27</v>
      </c>
      <c r="N29" s="48">
        <v>3924.2</v>
      </c>
      <c r="O29" s="49">
        <v>1.65</v>
      </c>
      <c r="P29" s="49">
        <v>0.12</v>
      </c>
      <c r="Q29" s="47">
        <v>12379</v>
      </c>
      <c r="R29" s="93">
        <v>11913</v>
      </c>
      <c r="S29" s="47">
        <v>38201</v>
      </c>
      <c r="T29" s="94">
        <v>3.21</v>
      </c>
      <c r="U29" s="72" t="s">
        <v>25</v>
      </c>
    </row>
    <row r="30" spans="1:21" ht="13.5" customHeight="1">
      <c r="A30" s="110" t="s">
        <v>392</v>
      </c>
      <c r="B30" s="110"/>
      <c r="C30" s="488" t="s">
        <v>393</v>
      </c>
      <c r="D30" s="488"/>
      <c r="E30" s="111"/>
      <c r="F30" s="112">
        <v>14794</v>
      </c>
      <c r="G30" s="66">
        <v>7369</v>
      </c>
      <c r="H30" s="66">
        <v>7425</v>
      </c>
      <c r="I30" s="67">
        <v>99.2</v>
      </c>
      <c r="J30" s="112">
        <v>13647</v>
      </c>
      <c r="K30" s="113">
        <v>1147</v>
      </c>
      <c r="L30" s="105">
        <v>8.4</v>
      </c>
      <c r="M30" s="114">
        <v>3.25</v>
      </c>
      <c r="N30" s="115">
        <v>4552</v>
      </c>
      <c r="O30" s="49">
        <v>0.61</v>
      </c>
      <c r="P30" s="49">
        <v>0.04</v>
      </c>
      <c r="Q30" s="112">
        <v>4250</v>
      </c>
      <c r="R30" s="116">
        <v>4137</v>
      </c>
      <c r="S30" s="112">
        <v>14439</v>
      </c>
      <c r="T30" s="94">
        <v>3.49</v>
      </c>
      <c r="U30" s="117">
        <v>303</v>
      </c>
    </row>
    <row r="31" spans="1:21" ht="13.5" customHeight="1">
      <c r="A31" s="69" t="s">
        <v>26</v>
      </c>
      <c r="B31" s="66"/>
      <c r="C31" s="380" t="s">
        <v>27</v>
      </c>
      <c r="D31" s="380"/>
      <c r="E31" s="71"/>
      <c r="F31" s="65">
        <v>24651</v>
      </c>
      <c r="G31" s="66">
        <v>12792</v>
      </c>
      <c r="H31" s="66">
        <v>11859</v>
      </c>
      <c r="I31" s="67">
        <v>107.9</v>
      </c>
      <c r="J31" s="66">
        <v>18980</v>
      </c>
      <c r="K31" s="104">
        <v>5671</v>
      </c>
      <c r="L31" s="105">
        <v>29.9</v>
      </c>
      <c r="M31" s="49">
        <v>13.64</v>
      </c>
      <c r="N31" s="48">
        <v>1807.3</v>
      </c>
      <c r="O31" s="49">
        <v>1.01</v>
      </c>
      <c r="P31" s="49">
        <v>0.16</v>
      </c>
      <c r="Q31" s="47">
        <v>7115</v>
      </c>
      <c r="R31" s="93">
        <v>6747</v>
      </c>
      <c r="S31" s="47">
        <v>23233</v>
      </c>
      <c r="T31" s="94">
        <v>3.44</v>
      </c>
      <c r="U31" s="72" t="s">
        <v>28</v>
      </c>
    </row>
    <row r="32" spans="1:21" ht="13.5" customHeight="1">
      <c r="A32" s="110" t="s">
        <v>394</v>
      </c>
      <c r="B32" s="110"/>
      <c r="C32" s="488" t="s">
        <v>395</v>
      </c>
      <c r="D32" s="488"/>
      <c r="E32" s="111"/>
      <c r="F32" s="112">
        <v>18538</v>
      </c>
      <c r="G32" s="66">
        <v>9624</v>
      </c>
      <c r="H32" s="66">
        <v>8914</v>
      </c>
      <c r="I32" s="67">
        <v>108</v>
      </c>
      <c r="J32" s="112">
        <v>12437</v>
      </c>
      <c r="K32" s="113">
        <v>6101</v>
      </c>
      <c r="L32" s="105">
        <v>49.1</v>
      </c>
      <c r="M32" s="114">
        <v>58.21</v>
      </c>
      <c r="N32" s="115">
        <v>318.5</v>
      </c>
      <c r="O32" s="49">
        <v>0.76</v>
      </c>
      <c r="P32" s="49">
        <v>0.69</v>
      </c>
      <c r="Q32" s="112">
        <v>5082</v>
      </c>
      <c r="R32" s="116">
        <v>4808</v>
      </c>
      <c r="S32" s="112">
        <v>17220</v>
      </c>
      <c r="T32" s="94">
        <v>3.58</v>
      </c>
      <c r="U32" s="117">
        <v>305</v>
      </c>
    </row>
    <row r="33" spans="1:21" ht="13.5" customHeight="1">
      <c r="A33" s="69"/>
      <c r="B33" s="66"/>
      <c r="C33" s="70"/>
      <c r="D33" s="70"/>
      <c r="E33" s="71"/>
      <c r="F33" s="65"/>
      <c r="G33" s="66"/>
      <c r="H33" s="66"/>
      <c r="I33" s="67"/>
      <c r="J33" s="66"/>
      <c r="K33" s="104"/>
      <c r="L33" s="105"/>
      <c r="U33" s="72"/>
    </row>
    <row r="34" spans="1:21" ht="13.5" customHeight="1">
      <c r="A34" s="110" t="s">
        <v>396</v>
      </c>
      <c r="B34" s="110"/>
      <c r="C34" s="488" t="s">
        <v>397</v>
      </c>
      <c r="D34" s="488"/>
      <c r="E34" s="111"/>
      <c r="F34" s="112">
        <v>1294</v>
      </c>
      <c r="G34" s="66">
        <v>632</v>
      </c>
      <c r="H34" s="66">
        <v>662</v>
      </c>
      <c r="I34" s="67">
        <v>95.5</v>
      </c>
      <c r="J34" s="112">
        <v>1281</v>
      </c>
      <c r="K34" s="113">
        <v>13</v>
      </c>
      <c r="L34" s="105">
        <v>1</v>
      </c>
      <c r="M34" s="114">
        <v>19.98</v>
      </c>
      <c r="N34" s="115">
        <v>64.8</v>
      </c>
      <c r="O34" s="49">
        <v>0.05</v>
      </c>
      <c r="P34" s="49">
        <v>0.24</v>
      </c>
      <c r="Q34" s="112">
        <v>333</v>
      </c>
      <c r="R34" s="116">
        <v>322</v>
      </c>
      <c r="S34" s="112">
        <v>1278</v>
      </c>
      <c r="T34" s="94">
        <v>3.97</v>
      </c>
      <c r="U34" s="117">
        <v>306</v>
      </c>
    </row>
    <row r="35" spans="1:21" ht="13.5" customHeight="1">
      <c r="A35" s="69" t="s">
        <v>398</v>
      </c>
      <c r="B35" s="66"/>
      <c r="C35" s="380" t="s">
        <v>29</v>
      </c>
      <c r="D35" s="380"/>
      <c r="E35" s="71"/>
      <c r="F35" s="65">
        <v>14884</v>
      </c>
      <c r="G35" s="47">
        <v>7230</v>
      </c>
      <c r="H35" s="66">
        <v>7654</v>
      </c>
      <c r="I35" s="67">
        <v>94.5</v>
      </c>
      <c r="J35" s="66">
        <v>9387</v>
      </c>
      <c r="K35" s="104">
        <v>5497</v>
      </c>
      <c r="L35" s="105">
        <v>58.6</v>
      </c>
      <c r="M35" s="49">
        <v>33.98</v>
      </c>
      <c r="N35" s="48">
        <v>438</v>
      </c>
      <c r="O35" s="49">
        <v>0.61</v>
      </c>
      <c r="P35" s="49">
        <v>0.4</v>
      </c>
      <c r="Q35" s="47">
        <v>4077</v>
      </c>
      <c r="R35" s="93">
        <v>4061</v>
      </c>
      <c r="S35" s="47">
        <v>14676</v>
      </c>
      <c r="T35" s="94">
        <v>3.61</v>
      </c>
      <c r="U35" s="72" t="s">
        <v>30</v>
      </c>
    </row>
    <row r="36" spans="1:21" ht="13.5" customHeight="1">
      <c r="A36" s="110" t="s">
        <v>399</v>
      </c>
      <c r="B36" s="110"/>
      <c r="C36" s="488" t="s">
        <v>400</v>
      </c>
      <c r="D36" s="488"/>
      <c r="E36" s="111"/>
      <c r="F36" s="112">
        <v>16502</v>
      </c>
      <c r="G36" s="47">
        <v>8953</v>
      </c>
      <c r="H36" s="66">
        <v>7549</v>
      </c>
      <c r="I36" s="67">
        <v>118.6</v>
      </c>
      <c r="J36" s="112">
        <v>12472</v>
      </c>
      <c r="K36" s="113">
        <v>4030</v>
      </c>
      <c r="L36" s="105">
        <v>32.3</v>
      </c>
      <c r="M36" s="114">
        <v>11.91</v>
      </c>
      <c r="N36" s="115">
        <v>1385.6</v>
      </c>
      <c r="O36" s="49">
        <v>0.68</v>
      </c>
      <c r="P36" s="49">
        <v>0.14</v>
      </c>
      <c r="Q36" s="112">
        <v>4296</v>
      </c>
      <c r="R36" s="116">
        <v>4221</v>
      </c>
      <c r="S36" s="112">
        <v>14678</v>
      </c>
      <c r="T36" s="94">
        <v>3.48</v>
      </c>
      <c r="U36" s="117">
        <v>308</v>
      </c>
    </row>
    <row r="37" spans="1:21" ht="13.5" customHeight="1">
      <c r="A37" s="69" t="s">
        <v>31</v>
      </c>
      <c r="B37" s="66"/>
      <c r="C37" s="380" t="s">
        <v>774</v>
      </c>
      <c r="D37" s="380"/>
      <c r="E37" s="71"/>
      <c r="F37" s="65">
        <v>14223</v>
      </c>
      <c r="G37" s="112">
        <v>6790</v>
      </c>
      <c r="H37" s="112">
        <v>7433</v>
      </c>
      <c r="I37" s="67">
        <v>91.3</v>
      </c>
      <c r="J37" s="66">
        <v>14093</v>
      </c>
      <c r="K37" s="104">
        <v>130</v>
      </c>
      <c r="L37" s="105">
        <v>0.9</v>
      </c>
      <c r="M37" s="49">
        <v>14.44</v>
      </c>
      <c r="N37" s="48">
        <v>985</v>
      </c>
      <c r="O37" s="49">
        <v>0.58</v>
      </c>
      <c r="P37" s="49">
        <v>0.17</v>
      </c>
      <c r="Q37" s="47">
        <v>3843</v>
      </c>
      <c r="R37" s="93">
        <v>3790</v>
      </c>
      <c r="S37" s="47">
        <v>14087</v>
      </c>
      <c r="T37" s="94">
        <v>3.72</v>
      </c>
      <c r="U37" s="72" t="s">
        <v>33</v>
      </c>
    </row>
    <row r="38" spans="1:21" ht="13.5" customHeight="1">
      <c r="A38" s="69" t="s">
        <v>34</v>
      </c>
      <c r="B38" s="66"/>
      <c r="C38" s="380" t="s">
        <v>775</v>
      </c>
      <c r="D38" s="380"/>
      <c r="E38" s="71"/>
      <c r="F38" s="65">
        <v>18195</v>
      </c>
      <c r="G38" s="66">
        <v>9504</v>
      </c>
      <c r="H38" s="66">
        <v>8691</v>
      </c>
      <c r="I38" s="67">
        <v>109.4</v>
      </c>
      <c r="J38" s="66">
        <v>18027</v>
      </c>
      <c r="K38" s="104">
        <v>168</v>
      </c>
      <c r="L38" s="105">
        <v>0.9</v>
      </c>
      <c r="M38" s="49">
        <v>29.93</v>
      </c>
      <c r="N38" s="48">
        <v>607.9</v>
      </c>
      <c r="O38" s="49">
        <v>0.75</v>
      </c>
      <c r="P38" s="49">
        <v>0.35</v>
      </c>
      <c r="Q38" s="47">
        <v>4791</v>
      </c>
      <c r="R38" s="93">
        <v>4718</v>
      </c>
      <c r="S38" s="47">
        <v>16143</v>
      </c>
      <c r="T38" s="94">
        <v>3.42</v>
      </c>
      <c r="U38" s="72" t="s">
        <v>36</v>
      </c>
    </row>
    <row r="39" spans="1:21" ht="13.5" customHeight="1">
      <c r="A39" s="69"/>
      <c r="B39" s="66"/>
      <c r="C39" s="70"/>
      <c r="D39" s="70"/>
      <c r="E39" s="71"/>
      <c r="F39" s="65"/>
      <c r="G39" s="66"/>
      <c r="H39" s="66"/>
      <c r="I39" s="67"/>
      <c r="J39" s="66"/>
      <c r="K39" s="104"/>
      <c r="L39" s="105"/>
      <c r="U39" s="72"/>
    </row>
    <row r="40" spans="1:21" ht="13.5" customHeight="1">
      <c r="A40" s="69" t="s">
        <v>37</v>
      </c>
      <c r="B40" s="66"/>
      <c r="C40" s="380" t="s">
        <v>38</v>
      </c>
      <c r="D40" s="380"/>
      <c r="E40" s="71"/>
      <c r="F40" s="65">
        <v>17246</v>
      </c>
      <c r="G40" s="112">
        <v>8216</v>
      </c>
      <c r="H40" s="112">
        <v>9030</v>
      </c>
      <c r="I40" s="67">
        <v>91</v>
      </c>
      <c r="J40" s="66">
        <v>18223</v>
      </c>
      <c r="K40" s="108">
        <v>-977</v>
      </c>
      <c r="L40" s="105">
        <v>-5.4</v>
      </c>
      <c r="M40" s="49">
        <v>18.18</v>
      </c>
      <c r="N40" s="48">
        <v>948.6</v>
      </c>
      <c r="O40" s="49">
        <v>0.71</v>
      </c>
      <c r="P40" s="49">
        <v>0.22</v>
      </c>
      <c r="Q40" s="47">
        <v>5241</v>
      </c>
      <c r="R40" s="93">
        <v>5181</v>
      </c>
      <c r="S40" s="47">
        <v>17150</v>
      </c>
      <c r="T40" s="94">
        <v>3.31</v>
      </c>
      <c r="U40" s="72" t="s">
        <v>39</v>
      </c>
    </row>
    <row r="41" spans="1:21" ht="13.5" customHeight="1">
      <c r="A41" s="69" t="s">
        <v>40</v>
      </c>
      <c r="B41" s="66"/>
      <c r="C41" s="380" t="s">
        <v>41</v>
      </c>
      <c r="D41" s="380"/>
      <c r="E41" s="71"/>
      <c r="F41" s="65">
        <v>12086</v>
      </c>
      <c r="G41" s="66">
        <v>5598</v>
      </c>
      <c r="H41" s="66">
        <v>6488</v>
      </c>
      <c r="I41" s="67">
        <v>86.3</v>
      </c>
      <c r="J41" s="66">
        <v>14174</v>
      </c>
      <c r="K41" s="108">
        <v>-2088</v>
      </c>
      <c r="L41" s="105">
        <v>-14.7</v>
      </c>
      <c r="M41" s="49">
        <v>54.18</v>
      </c>
      <c r="N41" s="48">
        <v>223.1</v>
      </c>
      <c r="O41" s="49">
        <v>0.5</v>
      </c>
      <c r="P41" s="49">
        <v>0.64</v>
      </c>
      <c r="Q41" s="47">
        <v>3610</v>
      </c>
      <c r="R41" s="93">
        <v>3579</v>
      </c>
      <c r="S41" s="47">
        <v>12028</v>
      </c>
      <c r="T41" s="94">
        <v>3.36</v>
      </c>
      <c r="U41" s="72" t="s">
        <v>42</v>
      </c>
    </row>
    <row r="42" spans="1:21" ht="13.5" customHeight="1">
      <c r="A42" s="69" t="s">
        <v>43</v>
      </c>
      <c r="B42" s="66"/>
      <c r="C42" s="380" t="s">
        <v>44</v>
      </c>
      <c r="D42" s="380"/>
      <c r="E42" s="71"/>
      <c r="F42" s="65">
        <v>4689</v>
      </c>
      <c r="G42" s="112">
        <v>2322</v>
      </c>
      <c r="H42" s="112">
        <v>2367</v>
      </c>
      <c r="I42" s="67">
        <v>98.1</v>
      </c>
      <c r="J42" s="66">
        <v>5032</v>
      </c>
      <c r="K42" s="108">
        <v>-343</v>
      </c>
      <c r="L42" s="105">
        <v>-6.8</v>
      </c>
      <c r="M42" s="49">
        <v>8.73</v>
      </c>
      <c r="N42" s="48">
        <v>537.1</v>
      </c>
      <c r="O42" s="49">
        <v>0.19</v>
      </c>
      <c r="P42" s="49">
        <v>0.1</v>
      </c>
      <c r="Q42" s="47">
        <v>992</v>
      </c>
      <c r="R42" s="93">
        <v>976</v>
      </c>
      <c r="S42" s="47">
        <v>4556</v>
      </c>
      <c r="T42" s="94">
        <v>4.67</v>
      </c>
      <c r="U42" s="72" t="s">
        <v>45</v>
      </c>
    </row>
    <row r="43" spans="1:21" ht="13.5" customHeight="1">
      <c r="A43" s="69" t="s">
        <v>46</v>
      </c>
      <c r="B43" s="66"/>
      <c r="C43" s="380" t="s">
        <v>776</v>
      </c>
      <c r="D43" s="380"/>
      <c r="E43" s="71"/>
      <c r="F43" s="65">
        <v>5240</v>
      </c>
      <c r="G43" s="66">
        <v>2435</v>
      </c>
      <c r="H43" s="66">
        <v>2805</v>
      </c>
      <c r="I43" s="67">
        <v>86.8</v>
      </c>
      <c r="J43" s="66">
        <v>5781</v>
      </c>
      <c r="K43" s="108">
        <v>-541</v>
      </c>
      <c r="L43" s="105">
        <v>-9.4</v>
      </c>
      <c r="M43" s="49">
        <v>19.06</v>
      </c>
      <c r="N43" s="48">
        <v>274.9</v>
      </c>
      <c r="O43" s="49">
        <v>0.22</v>
      </c>
      <c r="P43" s="49">
        <v>0.23</v>
      </c>
      <c r="Q43" s="47">
        <v>1514</v>
      </c>
      <c r="R43" s="93">
        <v>1504</v>
      </c>
      <c r="S43" s="47">
        <v>5230</v>
      </c>
      <c r="T43" s="94">
        <v>3.48</v>
      </c>
      <c r="U43" s="72" t="s">
        <v>48</v>
      </c>
    </row>
    <row r="44" spans="1:21" ht="13.5" customHeight="1">
      <c r="A44" s="69"/>
      <c r="B44" s="66"/>
      <c r="C44" s="70"/>
      <c r="D44" s="70"/>
      <c r="E44" s="71"/>
      <c r="F44" s="65"/>
      <c r="G44" s="66"/>
      <c r="H44" s="66"/>
      <c r="I44" s="67"/>
      <c r="J44" s="66"/>
      <c r="K44" s="108"/>
      <c r="L44" s="105"/>
      <c r="U44" s="72"/>
    </row>
    <row r="45" spans="1:21" ht="13.5" customHeight="1">
      <c r="A45" s="69" t="s">
        <v>49</v>
      </c>
      <c r="B45" s="66"/>
      <c r="C45" s="380" t="s">
        <v>50</v>
      </c>
      <c r="D45" s="380"/>
      <c r="E45" s="71"/>
      <c r="F45" s="65">
        <v>136095</v>
      </c>
      <c r="G45" s="66">
        <v>66239</v>
      </c>
      <c r="H45" s="66">
        <v>69856</v>
      </c>
      <c r="I45" s="67">
        <v>94.8</v>
      </c>
      <c r="J45" s="66">
        <v>121016</v>
      </c>
      <c r="K45" s="47">
        <v>15079</v>
      </c>
      <c r="L45" s="105">
        <v>12.5</v>
      </c>
      <c r="M45" s="118">
        <v>779.59</v>
      </c>
      <c r="N45" s="67">
        <v>174.6</v>
      </c>
      <c r="O45" s="118">
        <v>5.59</v>
      </c>
      <c r="P45" s="118">
        <v>9.23</v>
      </c>
      <c r="Q45" s="66">
        <v>39573</v>
      </c>
      <c r="R45" s="66">
        <v>38027</v>
      </c>
      <c r="S45" s="66">
        <v>131279</v>
      </c>
      <c r="T45" s="94">
        <v>3.45</v>
      </c>
      <c r="U45" s="72" t="s">
        <v>51</v>
      </c>
    </row>
    <row r="46" spans="1:21" ht="13.5" customHeight="1">
      <c r="A46" s="69"/>
      <c r="B46" s="66"/>
      <c r="C46" s="70"/>
      <c r="D46" s="70"/>
      <c r="E46" s="71"/>
      <c r="F46" s="65"/>
      <c r="G46" s="66"/>
      <c r="H46" s="66"/>
      <c r="I46" s="67"/>
      <c r="J46" s="66"/>
      <c r="K46" s="104"/>
      <c r="L46" s="105"/>
      <c r="U46" s="72"/>
    </row>
    <row r="47" spans="1:21" ht="13.5" customHeight="1">
      <c r="A47" s="69" t="s">
        <v>341</v>
      </c>
      <c r="B47" s="66"/>
      <c r="C47" s="380" t="s">
        <v>342</v>
      </c>
      <c r="D47" s="380"/>
      <c r="E47" s="71"/>
      <c r="F47" s="65">
        <v>45942</v>
      </c>
      <c r="G47" s="112">
        <v>23300</v>
      </c>
      <c r="H47" s="112">
        <v>22642</v>
      </c>
      <c r="I47" s="67">
        <v>102.9</v>
      </c>
      <c r="J47" s="66">
        <v>31993</v>
      </c>
      <c r="K47" s="47">
        <v>13949</v>
      </c>
      <c r="L47" s="105">
        <v>43.6</v>
      </c>
      <c r="M47" s="49">
        <v>59.85</v>
      </c>
      <c r="N47" s="67">
        <v>767.6</v>
      </c>
      <c r="O47" s="49">
        <v>1.89</v>
      </c>
      <c r="P47" s="49">
        <v>0.71</v>
      </c>
      <c r="Q47" s="47">
        <v>14079</v>
      </c>
      <c r="R47" s="93">
        <v>13108</v>
      </c>
      <c r="S47" s="47">
        <v>43852</v>
      </c>
      <c r="T47" s="94">
        <v>3.35</v>
      </c>
      <c r="U47" s="72">
        <v>321</v>
      </c>
    </row>
    <row r="48" spans="1:21" ht="13.5" customHeight="1">
      <c r="A48" s="69" t="s">
        <v>343</v>
      </c>
      <c r="B48" s="66"/>
      <c r="C48" s="380" t="s">
        <v>344</v>
      </c>
      <c r="D48" s="380"/>
      <c r="E48" s="71"/>
      <c r="F48" s="65">
        <v>28947</v>
      </c>
      <c r="G48" s="66">
        <v>13920</v>
      </c>
      <c r="H48" s="66">
        <v>15027</v>
      </c>
      <c r="I48" s="67">
        <v>92.6</v>
      </c>
      <c r="J48" s="66">
        <v>24528</v>
      </c>
      <c r="K48" s="47">
        <v>4419</v>
      </c>
      <c r="L48" s="105">
        <v>18</v>
      </c>
      <c r="M48" s="49">
        <v>46.01</v>
      </c>
      <c r="N48" s="67">
        <v>629.1</v>
      </c>
      <c r="O48" s="49">
        <v>1.19</v>
      </c>
      <c r="P48" s="49">
        <v>0.54</v>
      </c>
      <c r="Q48" s="47">
        <v>8079</v>
      </c>
      <c r="R48" s="93">
        <v>7810</v>
      </c>
      <c r="S48" s="47">
        <v>27606</v>
      </c>
      <c r="T48" s="94">
        <v>3.53</v>
      </c>
      <c r="U48" s="72">
        <v>322</v>
      </c>
    </row>
    <row r="49" spans="1:21" ht="13.5" customHeight="1">
      <c r="A49" s="69" t="s">
        <v>345</v>
      </c>
      <c r="B49" s="66"/>
      <c r="C49" s="380" t="s">
        <v>777</v>
      </c>
      <c r="D49" s="380"/>
      <c r="E49" s="71"/>
      <c r="F49" s="65">
        <v>14844</v>
      </c>
      <c r="G49" s="112">
        <v>7213</v>
      </c>
      <c r="H49" s="112">
        <v>7631</v>
      </c>
      <c r="I49" s="67">
        <v>94.5</v>
      </c>
      <c r="J49" s="66">
        <v>13197</v>
      </c>
      <c r="K49" s="47">
        <v>1647</v>
      </c>
      <c r="L49" s="105">
        <v>12.5</v>
      </c>
      <c r="M49" s="49">
        <v>70.4</v>
      </c>
      <c r="N49" s="67">
        <v>210.9</v>
      </c>
      <c r="O49" s="49">
        <v>0.61</v>
      </c>
      <c r="P49" s="49">
        <v>0.83</v>
      </c>
      <c r="Q49" s="47">
        <v>3866</v>
      </c>
      <c r="R49" s="93">
        <v>3734</v>
      </c>
      <c r="S49" s="47">
        <v>14260</v>
      </c>
      <c r="T49" s="94">
        <v>3.82</v>
      </c>
      <c r="U49" s="72" t="s">
        <v>52</v>
      </c>
    </row>
    <row r="50" spans="1:21" ht="13.5" customHeight="1">
      <c r="A50" s="69" t="s">
        <v>53</v>
      </c>
      <c r="B50" s="66"/>
      <c r="C50" s="380" t="s">
        <v>54</v>
      </c>
      <c r="D50" s="380"/>
      <c r="E50" s="71"/>
      <c r="F50" s="65">
        <v>6311</v>
      </c>
      <c r="G50" s="66">
        <v>2942</v>
      </c>
      <c r="H50" s="66">
        <v>3369</v>
      </c>
      <c r="I50" s="67">
        <v>87.3</v>
      </c>
      <c r="J50" s="66">
        <v>7486</v>
      </c>
      <c r="K50" s="47">
        <v>-1175</v>
      </c>
      <c r="L50" s="105">
        <v>-15.7</v>
      </c>
      <c r="M50" s="49">
        <v>161.33</v>
      </c>
      <c r="N50" s="67">
        <v>39.1</v>
      </c>
      <c r="O50" s="49">
        <v>0.26</v>
      </c>
      <c r="P50" s="49">
        <v>1.91</v>
      </c>
      <c r="Q50" s="47">
        <v>1848</v>
      </c>
      <c r="R50" s="93">
        <v>1824</v>
      </c>
      <c r="S50" s="47">
        <v>6270</v>
      </c>
      <c r="T50" s="94">
        <v>3.44</v>
      </c>
      <c r="U50" s="72" t="s">
        <v>55</v>
      </c>
    </row>
    <row r="51" spans="1:21" ht="13.5" customHeight="1">
      <c r="A51" s="69" t="s">
        <v>56</v>
      </c>
      <c r="B51" s="66"/>
      <c r="C51" s="380" t="s">
        <v>778</v>
      </c>
      <c r="D51" s="380"/>
      <c r="E51" s="71"/>
      <c r="F51" s="65">
        <v>8357</v>
      </c>
      <c r="G51" s="66">
        <v>4069</v>
      </c>
      <c r="H51" s="66">
        <v>4288</v>
      </c>
      <c r="I51" s="67">
        <v>94.9</v>
      </c>
      <c r="J51" s="66">
        <v>8898</v>
      </c>
      <c r="K51" s="47">
        <v>-541</v>
      </c>
      <c r="L51" s="105">
        <v>-6.1</v>
      </c>
      <c r="M51" s="49">
        <v>195.68</v>
      </c>
      <c r="N51" s="67">
        <v>42.7</v>
      </c>
      <c r="O51" s="49">
        <v>0.34</v>
      </c>
      <c r="P51" s="49">
        <v>2.32</v>
      </c>
      <c r="Q51" s="47">
        <v>2288</v>
      </c>
      <c r="R51" s="93">
        <v>2252</v>
      </c>
      <c r="S51" s="47">
        <v>8167</v>
      </c>
      <c r="T51" s="94">
        <v>3.63</v>
      </c>
      <c r="U51" s="72" t="s">
        <v>57</v>
      </c>
    </row>
    <row r="52" spans="1:21" ht="13.5" customHeight="1">
      <c r="A52" s="69"/>
      <c r="B52" s="66"/>
      <c r="C52" s="70"/>
      <c r="D52" s="70"/>
      <c r="E52" s="71"/>
      <c r="F52" s="65"/>
      <c r="G52" s="66"/>
      <c r="H52" s="66"/>
      <c r="I52" s="67"/>
      <c r="J52" s="66"/>
      <c r="K52" s="47"/>
      <c r="L52" s="105"/>
      <c r="N52" s="67"/>
      <c r="U52" s="72"/>
    </row>
    <row r="53" spans="1:21" ht="13.5" customHeight="1">
      <c r="A53" s="69" t="s">
        <v>58</v>
      </c>
      <c r="B53" s="66"/>
      <c r="C53" s="380" t="s">
        <v>779</v>
      </c>
      <c r="D53" s="380"/>
      <c r="E53" s="71"/>
      <c r="F53" s="65">
        <v>1269</v>
      </c>
      <c r="G53" s="66">
        <v>627</v>
      </c>
      <c r="H53" s="66">
        <v>642</v>
      </c>
      <c r="I53" s="67">
        <v>97.7</v>
      </c>
      <c r="J53" s="66">
        <v>1653</v>
      </c>
      <c r="K53" s="47">
        <v>-384</v>
      </c>
      <c r="L53" s="105">
        <v>-23.2</v>
      </c>
      <c r="M53" s="49">
        <v>145.75</v>
      </c>
      <c r="N53" s="67">
        <v>8.7</v>
      </c>
      <c r="O53" s="49">
        <v>0.05</v>
      </c>
      <c r="P53" s="49">
        <v>1.73</v>
      </c>
      <c r="Q53" s="47">
        <v>414</v>
      </c>
      <c r="R53" s="93">
        <v>403</v>
      </c>
      <c r="S53" s="47">
        <v>1244</v>
      </c>
      <c r="T53" s="94">
        <v>3.09</v>
      </c>
      <c r="U53" s="72" t="s">
        <v>59</v>
      </c>
    </row>
    <row r="54" spans="1:21" ht="13.5" customHeight="1">
      <c r="A54" s="69" t="s">
        <v>60</v>
      </c>
      <c r="B54" s="66"/>
      <c r="C54" s="380" t="s">
        <v>780</v>
      </c>
      <c r="D54" s="380"/>
      <c r="E54" s="71"/>
      <c r="F54" s="65">
        <v>3801</v>
      </c>
      <c r="G54" s="66">
        <v>1736</v>
      </c>
      <c r="H54" s="66">
        <v>2065</v>
      </c>
      <c r="I54" s="67">
        <v>84.1</v>
      </c>
      <c r="J54" s="66">
        <v>4241</v>
      </c>
      <c r="K54" s="47">
        <v>-440</v>
      </c>
      <c r="L54" s="105">
        <v>-10.4</v>
      </c>
      <c r="M54" s="49">
        <v>30.18</v>
      </c>
      <c r="N54" s="67">
        <v>125.9</v>
      </c>
      <c r="O54" s="49">
        <v>0.16</v>
      </c>
      <c r="P54" s="49">
        <v>0.36</v>
      </c>
      <c r="Q54" s="47">
        <v>1057</v>
      </c>
      <c r="R54" s="93">
        <v>1023</v>
      </c>
      <c r="S54" s="47">
        <v>3667</v>
      </c>
      <c r="T54" s="94">
        <v>3.58</v>
      </c>
      <c r="U54" s="72" t="s">
        <v>62</v>
      </c>
    </row>
    <row r="55" spans="1:21" ht="13.5" customHeight="1">
      <c r="A55" s="69" t="s">
        <v>63</v>
      </c>
      <c r="B55" s="66"/>
      <c r="C55" s="380" t="s">
        <v>64</v>
      </c>
      <c r="D55" s="380"/>
      <c r="E55" s="71"/>
      <c r="F55" s="65">
        <v>7544</v>
      </c>
      <c r="G55" s="66">
        <v>3564</v>
      </c>
      <c r="H55" s="66">
        <v>3980</v>
      </c>
      <c r="I55" s="67">
        <v>89.5</v>
      </c>
      <c r="J55" s="66">
        <v>8229</v>
      </c>
      <c r="K55" s="47">
        <v>-685</v>
      </c>
      <c r="L55" s="105">
        <v>-8.3</v>
      </c>
      <c r="M55" s="49">
        <v>16.55</v>
      </c>
      <c r="N55" s="67">
        <v>455.8</v>
      </c>
      <c r="O55" s="49">
        <v>0.31</v>
      </c>
      <c r="P55" s="49">
        <v>0.2</v>
      </c>
      <c r="Q55" s="47">
        <v>2219</v>
      </c>
      <c r="R55" s="93">
        <v>2209</v>
      </c>
      <c r="S55" s="47">
        <v>7532</v>
      </c>
      <c r="T55" s="94">
        <v>3.41</v>
      </c>
      <c r="U55" s="72" t="s">
        <v>65</v>
      </c>
    </row>
    <row r="56" spans="1:21" ht="13.5" customHeight="1">
      <c r="A56" s="69" t="s">
        <v>66</v>
      </c>
      <c r="B56" s="66"/>
      <c r="C56" s="380" t="s">
        <v>781</v>
      </c>
      <c r="D56" s="380"/>
      <c r="E56" s="71"/>
      <c r="F56" s="65">
        <v>6028</v>
      </c>
      <c r="G56" s="66">
        <v>2803</v>
      </c>
      <c r="H56" s="66">
        <v>3225</v>
      </c>
      <c r="I56" s="67">
        <v>86.9</v>
      </c>
      <c r="J56" s="66">
        <v>6584</v>
      </c>
      <c r="K56" s="47">
        <v>-556</v>
      </c>
      <c r="L56" s="105">
        <v>-8.4</v>
      </c>
      <c r="M56" s="49">
        <v>27.55</v>
      </c>
      <c r="N56" s="67">
        <v>218.8</v>
      </c>
      <c r="O56" s="49">
        <v>0.25</v>
      </c>
      <c r="P56" s="49">
        <v>0.33</v>
      </c>
      <c r="Q56" s="47">
        <v>1800</v>
      </c>
      <c r="R56" s="93">
        <v>1792</v>
      </c>
      <c r="S56" s="47">
        <v>6020</v>
      </c>
      <c r="T56" s="94">
        <v>3.36</v>
      </c>
      <c r="U56" s="72" t="s">
        <v>67</v>
      </c>
    </row>
    <row r="57" spans="1:21" ht="13.5" customHeight="1">
      <c r="A57" s="69" t="s">
        <v>68</v>
      </c>
      <c r="B57" s="66"/>
      <c r="C57" s="380" t="s">
        <v>782</v>
      </c>
      <c r="D57" s="380"/>
      <c r="E57" s="71"/>
      <c r="F57" s="65">
        <v>13052</v>
      </c>
      <c r="G57" s="66">
        <v>6065</v>
      </c>
      <c r="H57" s="66">
        <v>6987</v>
      </c>
      <c r="I57" s="67">
        <v>86.8</v>
      </c>
      <c r="J57" s="66">
        <v>14207</v>
      </c>
      <c r="K57" s="47">
        <v>-1155</v>
      </c>
      <c r="L57" s="105">
        <v>-8.1</v>
      </c>
      <c r="M57" s="49">
        <v>26.29</v>
      </c>
      <c r="N57" s="67">
        <v>496.5</v>
      </c>
      <c r="O57" s="49">
        <v>0.54</v>
      </c>
      <c r="P57" s="49">
        <v>0.31</v>
      </c>
      <c r="Q57" s="47">
        <v>3923</v>
      </c>
      <c r="R57" s="93">
        <v>3872</v>
      </c>
      <c r="S57" s="47">
        <v>12661</v>
      </c>
      <c r="T57" s="94">
        <v>3.27</v>
      </c>
      <c r="U57" s="72" t="s">
        <v>69</v>
      </c>
    </row>
    <row r="58" spans="1:21" ht="13.5" customHeight="1">
      <c r="A58" s="69"/>
      <c r="B58" s="66"/>
      <c r="C58" s="70"/>
      <c r="D58" s="70"/>
      <c r="E58" s="71"/>
      <c r="F58" s="65"/>
      <c r="G58" s="66"/>
      <c r="H58" s="66"/>
      <c r="I58" s="67"/>
      <c r="J58" s="66"/>
      <c r="K58" s="47"/>
      <c r="L58" s="105"/>
      <c r="N58" s="67"/>
      <c r="U58" s="72"/>
    </row>
    <row r="59" spans="1:21" ht="13.5" customHeight="1">
      <c r="A59" s="110" t="s">
        <v>783</v>
      </c>
      <c r="B59" s="110"/>
      <c r="C59" s="488" t="s">
        <v>784</v>
      </c>
      <c r="D59" s="488"/>
      <c r="E59" s="111"/>
      <c r="F59" s="112">
        <v>132179</v>
      </c>
      <c r="G59" s="112">
        <v>64001</v>
      </c>
      <c r="H59" s="112">
        <v>68178</v>
      </c>
      <c r="I59" s="67">
        <v>93.9</v>
      </c>
      <c r="J59" s="112">
        <v>96502</v>
      </c>
      <c r="K59" s="47">
        <v>35677</v>
      </c>
      <c r="L59" s="105">
        <v>37</v>
      </c>
      <c r="M59" s="112">
        <v>368.67</v>
      </c>
      <c r="N59" s="67">
        <v>358.5</v>
      </c>
      <c r="O59" s="49">
        <v>5.43</v>
      </c>
      <c r="P59" s="49">
        <v>4.36</v>
      </c>
      <c r="Q59" s="112">
        <v>36439</v>
      </c>
      <c r="R59" s="112">
        <v>35397</v>
      </c>
      <c r="S59" s="112">
        <v>127490</v>
      </c>
      <c r="T59" s="94">
        <v>3.6</v>
      </c>
      <c r="U59" s="117">
        <v>340</v>
      </c>
    </row>
    <row r="60" spans="1:21" ht="13.5" customHeight="1">
      <c r="A60" s="69"/>
      <c r="B60" s="66"/>
      <c r="C60" s="70"/>
      <c r="D60" s="70"/>
      <c r="E60" s="71"/>
      <c r="F60" s="65"/>
      <c r="G60" s="66"/>
      <c r="H60" s="66"/>
      <c r="I60" s="67"/>
      <c r="J60" s="66"/>
      <c r="K60" s="47"/>
      <c r="L60" s="105"/>
      <c r="N60" s="67"/>
      <c r="U60" s="72"/>
    </row>
    <row r="61" spans="1:21" ht="13.5" customHeight="1">
      <c r="A61" s="110" t="s">
        <v>785</v>
      </c>
      <c r="B61" s="110"/>
      <c r="C61" s="488" t="s">
        <v>786</v>
      </c>
      <c r="D61" s="488"/>
      <c r="E61" s="111"/>
      <c r="F61" s="112">
        <v>39922</v>
      </c>
      <c r="G61" s="66">
        <v>19707</v>
      </c>
      <c r="H61" s="66">
        <v>20215</v>
      </c>
      <c r="I61" s="67">
        <v>97.5</v>
      </c>
      <c r="J61" s="112">
        <v>25812</v>
      </c>
      <c r="K61" s="47">
        <v>14110</v>
      </c>
      <c r="L61" s="105">
        <v>54.7</v>
      </c>
      <c r="M61" s="114">
        <v>15.07</v>
      </c>
      <c r="N61" s="67">
        <v>2649.1</v>
      </c>
      <c r="O61" s="49">
        <v>1.64</v>
      </c>
      <c r="P61" s="49">
        <v>0.18</v>
      </c>
      <c r="Q61" s="112">
        <v>11639</v>
      </c>
      <c r="R61" s="116">
        <v>11175</v>
      </c>
      <c r="S61" s="112">
        <v>38220</v>
      </c>
      <c r="T61" s="94">
        <v>3.42</v>
      </c>
      <c r="U61" s="117">
        <v>341</v>
      </c>
    </row>
    <row r="62" spans="1:21" ht="13.5" customHeight="1">
      <c r="A62" s="110" t="s">
        <v>787</v>
      </c>
      <c r="B62" s="110"/>
      <c r="C62" s="488" t="s">
        <v>788</v>
      </c>
      <c r="D62" s="488"/>
      <c r="E62" s="111"/>
      <c r="F62" s="112">
        <v>23206</v>
      </c>
      <c r="G62" s="66">
        <v>11282</v>
      </c>
      <c r="H62" s="66">
        <v>11924</v>
      </c>
      <c r="I62" s="67">
        <v>94.6</v>
      </c>
      <c r="J62" s="112">
        <v>13400</v>
      </c>
      <c r="K62" s="47">
        <v>9806</v>
      </c>
      <c r="L62" s="105">
        <v>73.2</v>
      </c>
      <c r="M62" s="114">
        <v>19.25</v>
      </c>
      <c r="N62" s="67">
        <v>1205.5</v>
      </c>
      <c r="O62" s="49">
        <v>0.95</v>
      </c>
      <c r="P62" s="49">
        <v>0.23</v>
      </c>
      <c r="Q62" s="112">
        <v>6649</v>
      </c>
      <c r="R62" s="116">
        <v>6453</v>
      </c>
      <c r="S62" s="112">
        <v>22577</v>
      </c>
      <c r="T62" s="94">
        <v>3.5</v>
      </c>
      <c r="U62" s="117">
        <v>342</v>
      </c>
    </row>
    <row r="63" spans="1:21" ht="13.5" customHeight="1">
      <c r="A63" s="110" t="s">
        <v>789</v>
      </c>
      <c r="B63" s="110"/>
      <c r="C63" s="488" t="s">
        <v>790</v>
      </c>
      <c r="D63" s="488"/>
      <c r="E63" s="111"/>
      <c r="F63" s="112">
        <v>15492</v>
      </c>
      <c r="G63" s="66">
        <v>7524</v>
      </c>
      <c r="H63" s="66">
        <v>7968</v>
      </c>
      <c r="I63" s="67">
        <v>94.4</v>
      </c>
      <c r="J63" s="112">
        <v>11540</v>
      </c>
      <c r="K63" s="47">
        <v>3952</v>
      </c>
      <c r="L63" s="105">
        <v>34.2</v>
      </c>
      <c r="M63" s="114">
        <v>16.04</v>
      </c>
      <c r="N63" s="67">
        <v>965.8</v>
      </c>
      <c r="O63" s="49">
        <v>0.64</v>
      </c>
      <c r="P63" s="49">
        <v>0.19</v>
      </c>
      <c r="Q63" s="112">
        <v>4116</v>
      </c>
      <c r="R63" s="116">
        <v>4035</v>
      </c>
      <c r="S63" s="112">
        <v>15011</v>
      </c>
      <c r="T63" s="94">
        <v>3.72</v>
      </c>
      <c r="U63" s="117">
        <v>343</v>
      </c>
    </row>
    <row r="64" spans="1:21" ht="13.5" customHeight="1">
      <c r="A64" s="110" t="s">
        <v>791</v>
      </c>
      <c r="B64" s="110"/>
      <c r="C64" s="488" t="s">
        <v>792</v>
      </c>
      <c r="D64" s="488"/>
      <c r="E64" s="111"/>
      <c r="F64" s="112">
        <v>6285</v>
      </c>
      <c r="G64" s="66">
        <v>2993</v>
      </c>
      <c r="H64" s="66">
        <v>3292</v>
      </c>
      <c r="I64" s="67">
        <v>90.9</v>
      </c>
      <c r="J64" s="112">
        <v>6119</v>
      </c>
      <c r="K64" s="47">
        <v>166</v>
      </c>
      <c r="L64" s="105">
        <v>2.7</v>
      </c>
      <c r="M64" s="114">
        <v>67.09</v>
      </c>
      <c r="N64" s="67">
        <v>93.7</v>
      </c>
      <c r="O64" s="49">
        <v>0.26</v>
      </c>
      <c r="P64" s="49">
        <v>0.79</v>
      </c>
      <c r="Q64" s="112">
        <v>1494</v>
      </c>
      <c r="R64" s="116">
        <v>1478</v>
      </c>
      <c r="S64" s="112">
        <v>6130</v>
      </c>
      <c r="T64" s="94">
        <v>4.15</v>
      </c>
      <c r="U64" s="117">
        <v>344</v>
      </c>
    </row>
    <row r="65" spans="1:21" ht="13.5" customHeight="1">
      <c r="A65" s="110" t="s">
        <v>793</v>
      </c>
      <c r="B65" s="110"/>
      <c r="C65" s="488" t="s">
        <v>794</v>
      </c>
      <c r="D65" s="488"/>
      <c r="E65" s="111"/>
      <c r="F65" s="112">
        <v>8679</v>
      </c>
      <c r="G65" s="66">
        <v>4132</v>
      </c>
      <c r="H65" s="66">
        <v>4547</v>
      </c>
      <c r="I65" s="67">
        <v>90.9</v>
      </c>
      <c r="J65" s="112">
        <v>9150</v>
      </c>
      <c r="K65" s="47">
        <v>-471</v>
      </c>
      <c r="L65" s="105">
        <v>-5.1</v>
      </c>
      <c r="M65" s="114">
        <v>107.93</v>
      </c>
      <c r="N65" s="67">
        <v>80.4</v>
      </c>
      <c r="O65" s="49">
        <v>0.36</v>
      </c>
      <c r="P65" s="49">
        <v>1.28</v>
      </c>
      <c r="Q65" s="112">
        <v>2179</v>
      </c>
      <c r="R65" s="116">
        <v>2167</v>
      </c>
      <c r="S65" s="112">
        <v>8640</v>
      </c>
      <c r="T65" s="94">
        <v>3.99</v>
      </c>
      <c r="U65" s="117">
        <v>345</v>
      </c>
    </row>
    <row r="66" spans="1:21" ht="13.5" customHeight="1">
      <c r="A66" s="69"/>
      <c r="B66" s="66"/>
      <c r="C66" s="70"/>
      <c r="D66" s="70"/>
      <c r="E66" s="71"/>
      <c r="F66" s="65"/>
      <c r="G66" s="66"/>
      <c r="H66" s="66"/>
      <c r="I66" s="67"/>
      <c r="J66" s="66"/>
      <c r="K66" s="47"/>
      <c r="L66" s="105"/>
      <c r="N66" s="67"/>
      <c r="U66" s="72"/>
    </row>
    <row r="67" spans="1:21" ht="13.5" customHeight="1">
      <c r="A67" s="110" t="s">
        <v>795</v>
      </c>
      <c r="B67" s="110"/>
      <c r="C67" s="488" t="s">
        <v>796</v>
      </c>
      <c r="D67" s="488"/>
      <c r="E67" s="111"/>
      <c r="F67" s="112">
        <v>26892</v>
      </c>
      <c r="G67" s="66">
        <v>12737</v>
      </c>
      <c r="H67" s="66">
        <v>14155</v>
      </c>
      <c r="I67" s="67">
        <v>90</v>
      </c>
      <c r="J67" s="112">
        <v>20944</v>
      </c>
      <c r="K67" s="47">
        <v>5948</v>
      </c>
      <c r="L67" s="105">
        <v>28.4</v>
      </c>
      <c r="M67" s="114">
        <v>91.74</v>
      </c>
      <c r="N67" s="67">
        <v>293.1</v>
      </c>
      <c r="O67" s="49">
        <v>1.1</v>
      </c>
      <c r="P67" s="49">
        <v>1.09</v>
      </c>
      <c r="Q67" s="112">
        <v>7321</v>
      </c>
      <c r="R67" s="116">
        <v>7092</v>
      </c>
      <c r="S67" s="112">
        <v>25434</v>
      </c>
      <c r="T67" s="94">
        <v>3.59</v>
      </c>
      <c r="U67" s="117">
        <v>346</v>
      </c>
    </row>
    <row r="68" spans="1:21" ht="13.5" customHeight="1">
      <c r="A68" s="110" t="s">
        <v>797</v>
      </c>
      <c r="B68" s="110"/>
      <c r="C68" s="488" t="s">
        <v>798</v>
      </c>
      <c r="D68" s="488"/>
      <c r="E68" s="111"/>
      <c r="F68" s="112">
        <v>11703</v>
      </c>
      <c r="G68" s="66">
        <v>5626</v>
      </c>
      <c r="H68" s="66">
        <v>6077</v>
      </c>
      <c r="I68" s="67">
        <v>92.6</v>
      </c>
      <c r="J68" s="112">
        <v>9537</v>
      </c>
      <c r="K68" s="47">
        <v>2166</v>
      </c>
      <c r="L68" s="105">
        <v>22.7</v>
      </c>
      <c r="M68" s="114">
        <v>51.55</v>
      </c>
      <c r="N68" s="67">
        <v>227</v>
      </c>
      <c r="O68" s="49">
        <v>0.48</v>
      </c>
      <c r="P68" s="49">
        <v>0.61</v>
      </c>
      <c r="Q68" s="112">
        <v>3041</v>
      </c>
      <c r="R68" s="116">
        <v>2997</v>
      </c>
      <c r="S68" s="112">
        <v>11478</v>
      </c>
      <c r="T68" s="94">
        <v>3.83</v>
      </c>
      <c r="U68" s="117">
        <v>347</v>
      </c>
    </row>
    <row r="69" spans="1:21" ht="13.5" customHeight="1">
      <c r="A69" s="69"/>
      <c r="B69" s="66"/>
      <c r="C69" s="70"/>
      <c r="D69" s="70"/>
      <c r="E69" s="71"/>
      <c r="F69" s="65"/>
      <c r="G69" s="66"/>
      <c r="H69" s="66"/>
      <c r="I69" s="67"/>
      <c r="J69" s="66"/>
      <c r="K69" s="47"/>
      <c r="L69" s="105"/>
      <c r="N69" s="67"/>
      <c r="U69" s="72"/>
    </row>
    <row r="70" spans="1:21" ht="13.5" customHeight="1">
      <c r="A70" s="69" t="s">
        <v>70</v>
      </c>
      <c r="B70" s="66"/>
      <c r="C70" s="380" t="s">
        <v>799</v>
      </c>
      <c r="D70" s="380"/>
      <c r="E70" s="71"/>
      <c r="F70" s="65">
        <v>39797</v>
      </c>
      <c r="G70" s="66">
        <v>18926</v>
      </c>
      <c r="H70" s="66">
        <v>20871</v>
      </c>
      <c r="I70" s="67">
        <v>90.7</v>
      </c>
      <c r="J70" s="66">
        <v>46693</v>
      </c>
      <c r="K70" s="66">
        <v>-6896</v>
      </c>
      <c r="L70" s="105">
        <v>-14.8</v>
      </c>
      <c r="M70" s="66">
        <v>985.69</v>
      </c>
      <c r="N70" s="67">
        <v>40.4</v>
      </c>
      <c r="O70" s="118">
        <v>1.63</v>
      </c>
      <c r="P70" s="118">
        <v>11.67</v>
      </c>
      <c r="Q70" s="66">
        <v>11298</v>
      </c>
      <c r="R70" s="66">
        <v>10965</v>
      </c>
      <c r="S70" s="66">
        <v>38708</v>
      </c>
      <c r="T70" s="119">
        <v>3.53</v>
      </c>
      <c r="U70" s="72" t="s">
        <v>72</v>
      </c>
    </row>
    <row r="71" spans="1:21" ht="13.5" customHeight="1">
      <c r="A71" s="69"/>
      <c r="B71" s="66"/>
      <c r="C71" s="70"/>
      <c r="D71" s="70"/>
      <c r="E71" s="71"/>
      <c r="F71" s="65"/>
      <c r="G71" s="66"/>
      <c r="H71" s="66"/>
      <c r="I71" s="67"/>
      <c r="J71" s="66"/>
      <c r="K71" s="47"/>
      <c r="L71" s="105"/>
      <c r="N71" s="67"/>
      <c r="U71" s="72"/>
    </row>
    <row r="72" spans="1:21" ht="13.5" customHeight="1">
      <c r="A72" s="69" t="s">
        <v>73</v>
      </c>
      <c r="B72" s="66"/>
      <c r="C72" s="380" t="s">
        <v>74</v>
      </c>
      <c r="D72" s="380"/>
      <c r="E72" s="71"/>
      <c r="F72" s="65">
        <v>7236</v>
      </c>
      <c r="G72" s="66">
        <v>3438</v>
      </c>
      <c r="H72" s="66">
        <v>3798</v>
      </c>
      <c r="I72" s="67">
        <v>90.5</v>
      </c>
      <c r="J72" s="66">
        <v>8536</v>
      </c>
      <c r="K72" s="47">
        <v>-1300</v>
      </c>
      <c r="L72" s="105">
        <v>-15.2</v>
      </c>
      <c r="M72" s="49">
        <v>96.18</v>
      </c>
      <c r="N72" s="67">
        <v>75.2</v>
      </c>
      <c r="O72" s="49">
        <v>0.3</v>
      </c>
      <c r="P72" s="49">
        <v>1.14</v>
      </c>
      <c r="Q72" s="47">
        <v>2089</v>
      </c>
      <c r="R72" s="93">
        <v>2024</v>
      </c>
      <c r="S72" s="47">
        <v>7036</v>
      </c>
      <c r="T72" s="94">
        <v>3.48</v>
      </c>
      <c r="U72" s="72" t="s">
        <v>75</v>
      </c>
    </row>
    <row r="73" spans="1:21" ht="13.5" customHeight="1">
      <c r="A73" s="69" t="s">
        <v>76</v>
      </c>
      <c r="B73" s="66"/>
      <c r="C73" s="380" t="s">
        <v>77</v>
      </c>
      <c r="D73" s="380"/>
      <c r="E73" s="71"/>
      <c r="F73" s="65">
        <v>2011</v>
      </c>
      <c r="G73" s="66">
        <v>933</v>
      </c>
      <c r="H73" s="66">
        <v>1078</v>
      </c>
      <c r="I73" s="67">
        <v>86.5</v>
      </c>
      <c r="J73" s="66">
        <v>2466</v>
      </c>
      <c r="K73" s="47">
        <v>-455</v>
      </c>
      <c r="L73" s="105">
        <v>-18.5</v>
      </c>
      <c r="M73" s="49">
        <v>54.18</v>
      </c>
      <c r="N73" s="67">
        <v>37.1</v>
      </c>
      <c r="O73" s="49">
        <v>0.08</v>
      </c>
      <c r="P73" s="49">
        <v>0.64</v>
      </c>
      <c r="Q73" s="47">
        <v>610</v>
      </c>
      <c r="R73" s="93">
        <v>599</v>
      </c>
      <c r="S73" s="47">
        <v>1992</v>
      </c>
      <c r="T73" s="94">
        <v>3.33</v>
      </c>
      <c r="U73" s="72" t="s">
        <v>78</v>
      </c>
    </row>
    <row r="74" spans="1:21" ht="13.5" customHeight="1">
      <c r="A74" s="69" t="s">
        <v>79</v>
      </c>
      <c r="B74" s="66"/>
      <c r="C74" s="380" t="s">
        <v>80</v>
      </c>
      <c r="D74" s="380"/>
      <c r="E74" s="71"/>
      <c r="F74" s="65">
        <v>4868</v>
      </c>
      <c r="G74" s="66">
        <v>2280</v>
      </c>
      <c r="H74" s="66">
        <v>2588</v>
      </c>
      <c r="I74" s="67">
        <v>88.1</v>
      </c>
      <c r="J74" s="66">
        <v>6019</v>
      </c>
      <c r="K74" s="47">
        <v>-1151</v>
      </c>
      <c r="L74" s="105">
        <v>-19.1</v>
      </c>
      <c r="M74" s="49">
        <v>191.09</v>
      </c>
      <c r="N74" s="67">
        <v>25.5</v>
      </c>
      <c r="O74" s="49">
        <v>0.2</v>
      </c>
      <c r="P74" s="49">
        <v>2.26</v>
      </c>
      <c r="Q74" s="47">
        <v>1484</v>
      </c>
      <c r="R74" s="93">
        <v>1466</v>
      </c>
      <c r="S74" s="47">
        <v>4773</v>
      </c>
      <c r="T74" s="94">
        <v>3.26</v>
      </c>
      <c r="U74" s="72" t="s">
        <v>81</v>
      </c>
    </row>
    <row r="75" spans="1:21" ht="13.5" customHeight="1">
      <c r="A75" s="69" t="s">
        <v>82</v>
      </c>
      <c r="B75" s="66"/>
      <c r="C75" s="380" t="s">
        <v>800</v>
      </c>
      <c r="D75" s="380"/>
      <c r="E75" s="71"/>
      <c r="F75" s="65">
        <v>4820</v>
      </c>
      <c r="G75" s="66">
        <v>2384</v>
      </c>
      <c r="H75" s="66">
        <v>2436</v>
      </c>
      <c r="I75" s="67">
        <v>97.9</v>
      </c>
      <c r="J75" s="66">
        <v>5801</v>
      </c>
      <c r="K75" s="47">
        <v>-981</v>
      </c>
      <c r="L75" s="105">
        <v>-16.9</v>
      </c>
      <c r="M75" s="49">
        <v>251.77</v>
      </c>
      <c r="N75" s="67">
        <v>19.1</v>
      </c>
      <c r="O75" s="49">
        <v>0.2</v>
      </c>
      <c r="P75" s="49">
        <v>2.98</v>
      </c>
      <c r="Q75" s="47">
        <v>1285</v>
      </c>
      <c r="R75" s="93">
        <v>1253</v>
      </c>
      <c r="S75" s="47">
        <v>4570</v>
      </c>
      <c r="T75" s="94">
        <v>3.65</v>
      </c>
      <c r="U75" s="72" t="s">
        <v>83</v>
      </c>
    </row>
    <row r="76" spans="1:21" ht="13.5" customHeight="1">
      <c r="A76" s="69" t="s">
        <v>84</v>
      </c>
      <c r="B76" s="66"/>
      <c r="C76" s="380" t="s">
        <v>85</v>
      </c>
      <c r="D76" s="380"/>
      <c r="E76" s="71"/>
      <c r="F76" s="65">
        <v>4826</v>
      </c>
      <c r="G76" s="66">
        <v>2310</v>
      </c>
      <c r="H76" s="66">
        <v>2516</v>
      </c>
      <c r="I76" s="67">
        <v>91.8</v>
      </c>
      <c r="J76" s="66">
        <v>5553</v>
      </c>
      <c r="K76" s="47">
        <v>-727</v>
      </c>
      <c r="L76" s="105">
        <v>-13.1</v>
      </c>
      <c r="M76" s="49">
        <v>90.19</v>
      </c>
      <c r="N76" s="67">
        <v>53.5</v>
      </c>
      <c r="O76" s="49">
        <v>0.2</v>
      </c>
      <c r="P76" s="49">
        <v>1.07</v>
      </c>
      <c r="Q76" s="47">
        <v>1400</v>
      </c>
      <c r="R76" s="93">
        <v>1249</v>
      </c>
      <c r="S76" s="47">
        <v>4567</v>
      </c>
      <c r="T76" s="94">
        <v>3.66</v>
      </c>
      <c r="U76" s="72" t="s">
        <v>86</v>
      </c>
    </row>
    <row r="77" spans="1:21" ht="13.5" customHeight="1">
      <c r="A77" s="69"/>
      <c r="B77" s="66"/>
      <c r="C77" s="70"/>
      <c r="D77" s="70"/>
      <c r="E77" s="71"/>
      <c r="F77" s="65"/>
      <c r="G77" s="66"/>
      <c r="H77" s="66"/>
      <c r="I77" s="67"/>
      <c r="J77" s="66"/>
      <c r="K77" s="47"/>
      <c r="L77" s="105"/>
      <c r="N77" s="67"/>
      <c r="U77" s="72"/>
    </row>
    <row r="78" spans="1:21" ht="13.5" customHeight="1">
      <c r="A78" s="69" t="s">
        <v>87</v>
      </c>
      <c r="B78" s="66"/>
      <c r="C78" s="380" t="s">
        <v>88</v>
      </c>
      <c r="D78" s="380"/>
      <c r="E78" s="71"/>
      <c r="F78" s="65">
        <v>10145</v>
      </c>
      <c r="G78" s="66">
        <v>4777</v>
      </c>
      <c r="H78" s="66">
        <v>5368</v>
      </c>
      <c r="I78" s="67">
        <v>89</v>
      </c>
      <c r="J78" s="66">
        <v>11375</v>
      </c>
      <c r="K78" s="47">
        <v>-1230</v>
      </c>
      <c r="L78" s="105">
        <v>-10.8</v>
      </c>
      <c r="M78" s="49">
        <v>171.91</v>
      </c>
      <c r="N78" s="67">
        <v>59</v>
      </c>
      <c r="O78" s="49">
        <v>0.42</v>
      </c>
      <c r="P78" s="49">
        <v>2.04</v>
      </c>
      <c r="Q78" s="47">
        <v>2731</v>
      </c>
      <c r="R78" s="93">
        <v>2688</v>
      </c>
      <c r="S78" s="47">
        <v>9897</v>
      </c>
      <c r="T78" s="94">
        <v>3.68</v>
      </c>
      <c r="U78" s="72" t="s">
        <v>89</v>
      </c>
    </row>
    <row r="79" spans="1:21" ht="13.5" customHeight="1">
      <c r="A79" s="69" t="s">
        <v>90</v>
      </c>
      <c r="B79" s="66"/>
      <c r="C79" s="380" t="s">
        <v>91</v>
      </c>
      <c r="D79" s="380"/>
      <c r="E79" s="71"/>
      <c r="F79" s="65">
        <v>5891</v>
      </c>
      <c r="G79" s="66">
        <v>2804</v>
      </c>
      <c r="H79" s="66">
        <v>3087</v>
      </c>
      <c r="I79" s="67">
        <v>90.8</v>
      </c>
      <c r="J79" s="66">
        <v>6943</v>
      </c>
      <c r="K79" s="47">
        <v>-1052</v>
      </c>
      <c r="L79" s="105">
        <v>-15.2</v>
      </c>
      <c r="M79" s="49">
        <v>130.37</v>
      </c>
      <c r="N79" s="67">
        <v>45.2</v>
      </c>
      <c r="O79" s="49">
        <v>0.24</v>
      </c>
      <c r="P79" s="49">
        <v>1.54</v>
      </c>
      <c r="Q79" s="47">
        <v>1699</v>
      </c>
      <c r="R79" s="93">
        <v>1686</v>
      </c>
      <c r="S79" s="47">
        <v>5873</v>
      </c>
      <c r="T79" s="94">
        <v>3.48</v>
      </c>
      <c r="U79" s="72" t="s">
        <v>92</v>
      </c>
    </row>
    <row r="80" spans="1:21" ht="13.5" customHeight="1">
      <c r="A80" s="69"/>
      <c r="B80" s="66"/>
      <c r="C80" s="70"/>
      <c r="D80" s="70"/>
      <c r="E80" s="71"/>
      <c r="F80" s="65"/>
      <c r="G80" s="66"/>
      <c r="H80" s="66"/>
      <c r="I80" s="67"/>
      <c r="J80" s="66"/>
      <c r="K80" s="47"/>
      <c r="L80" s="105"/>
      <c r="N80" s="67"/>
      <c r="U80" s="72"/>
    </row>
    <row r="81" spans="1:21" ht="13.5" customHeight="1">
      <c r="A81" s="69" t="s">
        <v>93</v>
      </c>
      <c r="B81" s="66"/>
      <c r="C81" s="380" t="s">
        <v>801</v>
      </c>
      <c r="D81" s="380"/>
      <c r="E81" s="71"/>
      <c r="F81" s="65">
        <v>47245</v>
      </c>
      <c r="G81" s="66">
        <v>22357</v>
      </c>
      <c r="H81" s="66">
        <v>24888</v>
      </c>
      <c r="I81" s="67">
        <v>89.8</v>
      </c>
      <c r="J81" s="66">
        <v>52231</v>
      </c>
      <c r="K81" s="66">
        <v>-4986</v>
      </c>
      <c r="L81" s="105">
        <v>-9.5</v>
      </c>
      <c r="M81" s="66">
        <v>639.57</v>
      </c>
      <c r="N81" s="67">
        <v>73.9</v>
      </c>
      <c r="O81" s="118">
        <v>1.94</v>
      </c>
      <c r="P81" s="118">
        <v>7.57</v>
      </c>
      <c r="Q81" s="66">
        <v>12871</v>
      </c>
      <c r="R81" s="66">
        <v>12679</v>
      </c>
      <c r="S81" s="66">
        <v>46522</v>
      </c>
      <c r="T81" s="94">
        <v>3.67</v>
      </c>
      <c r="U81" s="72" t="s">
        <v>95</v>
      </c>
    </row>
    <row r="82" spans="1:21" ht="13.5" customHeight="1">
      <c r="A82" s="69"/>
      <c r="B82" s="66"/>
      <c r="C82" s="70"/>
      <c r="D82" s="70"/>
      <c r="E82" s="71"/>
      <c r="F82" s="65"/>
      <c r="G82" s="66"/>
      <c r="H82" s="66"/>
      <c r="I82" s="67"/>
      <c r="J82" s="66"/>
      <c r="K82" s="47"/>
      <c r="L82" s="105"/>
      <c r="N82" s="67"/>
      <c r="U82" s="72"/>
    </row>
    <row r="83" spans="1:21" ht="13.5" customHeight="1">
      <c r="A83" s="69" t="s">
        <v>802</v>
      </c>
      <c r="B83" s="66"/>
      <c r="C83" s="380" t="s">
        <v>96</v>
      </c>
      <c r="D83" s="380"/>
      <c r="E83" s="71"/>
      <c r="F83" s="65">
        <v>10637</v>
      </c>
      <c r="G83" s="66">
        <v>4971</v>
      </c>
      <c r="H83" s="66">
        <v>5666</v>
      </c>
      <c r="I83" s="67">
        <v>87.7</v>
      </c>
      <c r="J83" s="66">
        <v>11335</v>
      </c>
      <c r="K83" s="47">
        <v>-698</v>
      </c>
      <c r="L83" s="105">
        <v>-6.2</v>
      </c>
      <c r="M83" s="49">
        <v>85.34</v>
      </c>
      <c r="N83" s="67">
        <v>124.6</v>
      </c>
      <c r="O83" s="49">
        <v>0.44</v>
      </c>
      <c r="P83" s="49">
        <v>1.01</v>
      </c>
      <c r="Q83" s="47">
        <v>2969</v>
      </c>
      <c r="R83" s="93">
        <v>2870</v>
      </c>
      <c r="S83" s="47">
        <v>10190</v>
      </c>
      <c r="T83" s="94">
        <v>3.55</v>
      </c>
      <c r="U83" s="72" t="s">
        <v>97</v>
      </c>
    </row>
    <row r="84" spans="1:21" ht="13.5" customHeight="1">
      <c r="A84" s="69" t="s">
        <v>98</v>
      </c>
      <c r="B84" s="66"/>
      <c r="C84" s="380" t="s">
        <v>99</v>
      </c>
      <c r="D84" s="380"/>
      <c r="E84" s="71"/>
      <c r="F84" s="65">
        <v>3996</v>
      </c>
      <c r="G84" s="112">
        <v>1914</v>
      </c>
      <c r="H84" s="112">
        <v>2082</v>
      </c>
      <c r="I84" s="67">
        <v>91.9</v>
      </c>
      <c r="J84" s="66">
        <v>4084</v>
      </c>
      <c r="K84" s="47">
        <v>-88</v>
      </c>
      <c r="L84" s="105">
        <v>-2.2</v>
      </c>
      <c r="M84" s="49">
        <v>50.56</v>
      </c>
      <c r="N84" s="67">
        <v>79</v>
      </c>
      <c r="O84" s="49">
        <v>0.16</v>
      </c>
      <c r="P84" s="49">
        <v>0.6</v>
      </c>
      <c r="Q84" s="47">
        <v>1092</v>
      </c>
      <c r="R84" s="93">
        <v>1081</v>
      </c>
      <c r="S84" s="47">
        <v>3936</v>
      </c>
      <c r="T84" s="94">
        <v>3.64</v>
      </c>
      <c r="U84" s="72" t="s">
        <v>100</v>
      </c>
    </row>
    <row r="85" spans="1:21" ht="13.5" customHeight="1">
      <c r="A85" s="69" t="s">
        <v>101</v>
      </c>
      <c r="B85" s="66"/>
      <c r="C85" s="380" t="s">
        <v>102</v>
      </c>
      <c r="D85" s="380"/>
      <c r="E85" s="71"/>
      <c r="F85" s="65">
        <v>4635</v>
      </c>
      <c r="G85" s="66">
        <v>2173</v>
      </c>
      <c r="H85" s="66">
        <v>2462</v>
      </c>
      <c r="I85" s="67">
        <v>88.3</v>
      </c>
      <c r="J85" s="66">
        <v>5465</v>
      </c>
      <c r="K85" s="47">
        <v>-830</v>
      </c>
      <c r="L85" s="105">
        <v>-15.2</v>
      </c>
      <c r="M85" s="49">
        <v>123.04</v>
      </c>
      <c r="N85" s="67">
        <v>37.7</v>
      </c>
      <c r="O85" s="49">
        <v>0.19</v>
      </c>
      <c r="P85" s="49">
        <v>1.46</v>
      </c>
      <c r="Q85" s="47">
        <v>1275</v>
      </c>
      <c r="R85" s="93">
        <v>1271</v>
      </c>
      <c r="S85" s="47">
        <v>4631</v>
      </c>
      <c r="T85" s="94">
        <v>3.64</v>
      </c>
      <c r="U85" s="72" t="s">
        <v>103</v>
      </c>
    </row>
    <row r="86" spans="1:21" ht="13.5" customHeight="1">
      <c r="A86" s="69" t="s">
        <v>104</v>
      </c>
      <c r="B86" s="66"/>
      <c r="C86" s="380" t="s">
        <v>803</v>
      </c>
      <c r="D86" s="380"/>
      <c r="E86" s="71"/>
      <c r="F86" s="65">
        <v>6420</v>
      </c>
      <c r="G86" s="112">
        <v>3061</v>
      </c>
      <c r="H86" s="112">
        <v>3359</v>
      </c>
      <c r="I86" s="67">
        <v>91.1</v>
      </c>
      <c r="J86" s="66">
        <v>7776</v>
      </c>
      <c r="K86" s="47">
        <v>-1356</v>
      </c>
      <c r="L86" s="105">
        <v>-17.4</v>
      </c>
      <c r="M86" s="49">
        <v>124.4</v>
      </c>
      <c r="N86" s="67">
        <v>51.6</v>
      </c>
      <c r="O86" s="49">
        <v>0.26</v>
      </c>
      <c r="P86" s="49">
        <v>1.47</v>
      </c>
      <c r="Q86" s="47">
        <v>1727</v>
      </c>
      <c r="R86" s="93">
        <v>1715</v>
      </c>
      <c r="S86" s="47">
        <v>6386</v>
      </c>
      <c r="T86" s="94">
        <v>3.72</v>
      </c>
      <c r="U86" s="72" t="s">
        <v>106</v>
      </c>
    </row>
    <row r="87" spans="1:21" ht="13.5" customHeight="1">
      <c r="A87" s="69" t="s">
        <v>107</v>
      </c>
      <c r="B87" s="66"/>
      <c r="C87" s="380" t="s">
        <v>804</v>
      </c>
      <c r="D87" s="380"/>
      <c r="E87" s="71"/>
      <c r="F87" s="65">
        <v>6725</v>
      </c>
      <c r="G87" s="112">
        <v>3198</v>
      </c>
      <c r="H87" s="112">
        <v>3527</v>
      </c>
      <c r="I87" s="67">
        <v>90.7</v>
      </c>
      <c r="J87" s="66">
        <v>7433</v>
      </c>
      <c r="K87" s="47">
        <v>-708</v>
      </c>
      <c r="L87" s="105">
        <v>-9.5</v>
      </c>
      <c r="M87" s="74">
        <v>72.94</v>
      </c>
      <c r="N87" s="67">
        <v>92.2</v>
      </c>
      <c r="O87" s="49">
        <v>0.28</v>
      </c>
      <c r="P87" s="49">
        <v>0.86</v>
      </c>
      <c r="Q87" s="47">
        <v>1808</v>
      </c>
      <c r="R87" s="93">
        <v>1790</v>
      </c>
      <c r="S87" s="47">
        <v>6693</v>
      </c>
      <c r="T87" s="94">
        <v>3.74</v>
      </c>
      <c r="U87" s="72" t="s">
        <v>108</v>
      </c>
    </row>
    <row r="88" spans="1:21" ht="13.5" customHeight="1">
      <c r="A88" s="69" t="s">
        <v>109</v>
      </c>
      <c r="B88" s="66"/>
      <c r="C88" s="380" t="s">
        <v>110</v>
      </c>
      <c r="D88" s="380"/>
      <c r="E88" s="71"/>
      <c r="F88" s="65">
        <v>6128</v>
      </c>
      <c r="G88" s="112">
        <v>2891</v>
      </c>
      <c r="H88" s="112">
        <v>3237</v>
      </c>
      <c r="I88" s="67">
        <v>89.3</v>
      </c>
      <c r="J88" s="66">
        <v>6753</v>
      </c>
      <c r="K88" s="47">
        <v>-625</v>
      </c>
      <c r="L88" s="105">
        <v>-9.3</v>
      </c>
      <c r="M88" s="49">
        <v>83.51</v>
      </c>
      <c r="N88" s="67">
        <v>73.4</v>
      </c>
      <c r="O88" s="49">
        <v>0.25</v>
      </c>
      <c r="P88" s="49">
        <v>0.99</v>
      </c>
      <c r="Q88" s="47">
        <v>1710</v>
      </c>
      <c r="R88" s="93">
        <v>1684</v>
      </c>
      <c r="S88" s="47">
        <v>6090</v>
      </c>
      <c r="T88" s="94">
        <v>3.62</v>
      </c>
      <c r="U88" s="72" t="s">
        <v>111</v>
      </c>
    </row>
    <row r="89" spans="1:21" ht="13.5" customHeight="1">
      <c r="A89" s="110" t="s">
        <v>805</v>
      </c>
      <c r="B89" s="110"/>
      <c r="C89" s="488" t="s">
        <v>806</v>
      </c>
      <c r="D89" s="488"/>
      <c r="E89" s="111"/>
      <c r="F89" s="112">
        <v>8704</v>
      </c>
      <c r="G89" s="112">
        <v>4149</v>
      </c>
      <c r="H89" s="112">
        <v>4555</v>
      </c>
      <c r="I89" s="67">
        <v>91.1</v>
      </c>
      <c r="J89" s="112">
        <v>9385</v>
      </c>
      <c r="K89" s="47">
        <v>-681</v>
      </c>
      <c r="L89" s="105">
        <v>-7.3</v>
      </c>
      <c r="M89" s="114">
        <v>99.78</v>
      </c>
      <c r="N89" s="67">
        <v>87.2</v>
      </c>
      <c r="O89" s="49">
        <v>0.36</v>
      </c>
      <c r="P89" s="49">
        <v>1.18</v>
      </c>
      <c r="Q89" s="112">
        <v>2290</v>
      </c>
      <c r="R89" s="116">
        <v>2268</v>
      </c>
      <c r="S89" s="112">
        <v>8596</v>
      </c>
      <c r="T89" s="94">
        <v>3.79</v>
      </c>
      <c r="U89" s="117">
        <v>387</v>
      </c>
    </row>
    <row r="90" spans="1:21" ht="13.5" customHeight="1">
      <c r="A90" s="69"/>
      <c r="B90" s="66"/>
      <c r="C90" s="70"/>
      <c r="D90" s="70"/>
      <c r="E90" s="71"/>
      <c r="F90" s="65"/>
      <c r="G90" s="112"/>
      <c r="H90" s="112"/>
      <c r="I90" s="67"/>
      <c r="J90" s="66"/>
      <c r="K90" s="47"/>
      <c r="L90" s="105"/>
      <c r="N90" s="67"/>
      <c r="U90" s="72"/>
    </row>
    <row r="91" spans="1:21" ht="14.25" customHeight="1">
      <c r="A91" s="69" t="s">
        <v>112</v>
      </c>
      <c r="B91" s="66"/>
      <c r="C91" s="380" t="s">
        <v>807</v>
      </c>
      <c r="D91" s="380"/>
      <c r="E91" s="71"/>
      <c r="F91" s="65">
        <v>87985</v>
      </c>
      <c r="G91" s="112">
        <v>42613</v>
      </c>
      <c r="H91" s="112">
        <v>45372</v>
      </c>
      <c r="I91" s="67">
        <v>93.9</v>
      </c>
      <c r="J91" s="112">
        <v>86964</v>
      </c>
      <c r="K91" s="47">
        <v>1021</v>
      </c>
      <c r="L91" s="105">
        <v>1.2</v>
      </c>
      <c r="M91" s="112">
        <v>691.09</v>
      </c>
      <c r="N91" s="67">
        <v>127.3</v>
      </c>
      <c r="O91" s="49">
        <v>3.61</v>
      </c>
      <c r="P91" s="49">
        <v>8.18</v>
      </c>
      <c r="Q91" s="112">
        <v>22818</v>
      </c>
      <c r="R91" s="112">
        <v>22367</v>
      </c>
      <c r="S91" s="112">
        <v>83565</v>
      </c>
      <c r="T91" s="94">
        <v>3.74</v>
      </c>
      <c r="U91" s="72" t="s">
        <v>114</v>
      </c>
    </row>
    <row r="92" spans="1:21" ht="14.25" customHeight="1">
      <c r="A92" s="69"/>
      <c r="B92" s="66"/>
      <c r="C92" s="70"/>
      <c r="D92" s="70"/>
      <c r="E92" s="71"/>
      <c r="F92" s="65"/>
      <c r="G92" s="112"/>
      <c r="H92" s="112"/>
      <c r="I92" s="67"/>
      <c r="J92" s="66"/>
      <c r="K92" s="47"/>
      <c r="L92" s="105"/>
      <c r="N92" s="67"/>
      <c r="U92" s="72"/>
    </row>
    <row r="93" spans="1:21" ht="14.25" customHeight="1">
      <c r="A93" s="110" t="s">
        <v>808</v>
      </c>
      <c r="B93" s="110"/>
      <c r="C93" s="488" t="s">
        <v>809</v>
      </c>
      <c r="D93" s="488"/>
      <c r="E93" s="111"/>
      <c r="F93" s="112">
        <v>24567</v>
      </c>
      <c r="G93" s="112">
        <v>12089</v>
      </c>
      <c r="H93" s="112">
        <v>12478</v>
      </c>
      <c r="I93" s="67">
        <v>96.9</v>
      </c>
      <c r="J93" s="112">
        <v>22413</v>
      </c>
      <c r="K93" s="47">
        <v>2154</v>
      </c>
      <c r="L93" s="105">
        <v>9.6</v>
      </c>
      <c r="M93" s="114">
        <v>93.78</v>
      </c>
      <c r="N93" s="67">
        <v>262</v>
      </c>
      <c r="O93" s="49">
        <v>1.01</v>
      </c>
      <c r="P93" s="49">
        <v>1.11</v>
      </c>
      <c r="Q93" s="112">
        <v>6401</v>
      </c>
      <c r="R93" s="116">
        <v>6174</v>
      </c>
      <c r="S93" s="112">
        <v>22431</v>
      </c>
      <c r="T93" s="94">
        <v>3.63</v>
      </c>
      <c r="U93" s="117">
        <v>401</v>
      </c>
    </row>
    <row r="94" spans="1:21" ht="12.75">
      <c r="A94" s="69" t="s">
        <v>810</v>
      </c>
      <c r="B94" s="70"/>
      <c r="C94" s="380" t="s">
        <v>811</v>
      </c>
      <c r="D94" s="380"/>
      <c r="E94" s="71"/>
      <c r="F94" s="65">
        <v>9646</v>
      </c>
      <c r="G94" s="66">
        <v>4730</v>
      </c>
      <c r="H94" s="66">
        <v>4916</v>
      </c>
      <c r="I94" s="67">
        <v>96.2</v>
      </c>
      <c r="J94" s="66">
        <v>9188</v>
      </c>
      <c r="K94" s="47">
        <v>458</v>
      </c>
      <c r="L94" s="105">
        <v>5</v>
      </c>
      <c r="M94" s="49">
        <v>64.57</v>
      </c>
      <c r="N94" s="67">
        <v>149.4</v>
      </c>
      <c r="O94" s="49">
        <v>0.4</v>
      </c>
      <c r="P94" s="49">
        <v>0.76</v>
      </c>
      <c r="Q94" s="47">
        <v>2459</v>
      </c>
      <c r="R94" s="93">
        <v>2428</v>
      </c>
      <c r="S94" s="47">
        <v>8948</v>
      </c>
      <c r="T94" s="94">
        <v>3.69</v>
      </c>
      <c r="U94" s="72" t="s">
        <v>115</v>
      </c>
    </row>
    <row r="95" spans="1:21" ht="12.75">
      <c r="A95" s="110" t="s">
        <v>812</v>
      </c>
      <c r="B95" s="110"/>
      <c r="C95" s="488" t="s">
        <v>813</v>
      </c>
      <c r="D95" s="488"/>
      <c r="E95" s="111"/>
      <c r="F95" s="112">
        <v>10672</v>
      </c>
      <c r="G95" s="112">
        <v>5393</v>
      </c>
      <c r="H95" s="112">
        <v>5279</v>
      </c>
      <c r="I95" s="67">
        <v>102.2</v>
      </c>
      <c r="J95" s="112">
        <v>8592</v>
      </c>
      <c r="K95" s="47">
        <v>2080</v>
      </c>
      <c r="L95" s="105">
        <v>24.2</v>
      </c>
      <c r="M95" s="114">
        <v>54.89</v>
      </c>
      <c r="N95" s="67">
        <v>194.4</v>
      </c>
      <c r="O95" s="49">
        <v>0.44</v>
      </c>
      <c r="P95" s="49">
        <v>0.65</v>
      </c>
      <c r="Q95" s="112">
        <v>2693</v>
      </c>
      <c r="R95" s="116">
        <v>2604</v>
      </c>
      <c r="S95" s="112">
        <v>9472</v>
      </c>
      <c r="T95" s="94">
        <v>3.64</v>
      </c>
      <c r="U95" s="117">
        <v>403</v>
      </c>
    </row>
    <row r="96" spans="1:21" ht="12.75">
      <c r="A96" s="110" t="s">
        <v>814</v>
      </c>
      <c r="B96" s="110"/>
      <c r="C96" s="488" t="s">
        <v>815</v>
      </c>
      <c r="D96" s="488"/>
      <c r="E96" s="111"/>
      <c r="F96" s="112">
        <v>7234</v>
      </c>
      <c r="G96" s="112">
        <v>3445</v>
      </c>
      <c r="H96" s="112">
        <v>3789</v>
      </c>
      <c r="I96" s="67">
        <v>90.9</v>
      </c>
      <c r="J96" s="112">
        <v>7564</v>
      </c>
      <c r="K96" s="47">
        <v>-330</v>
      </c>
      <c r="L96" s="105">
        <v>-4.4</v>
      </c>
      <c r="M96" s="114">
        <v>66.49</v>
      </c>
      <c r="N96" s="67">
        <v>108.8</v>
      </c>
      <c r="O96" s="49">
        <v>0.3</v>
      </c>
      <c r="P96" s="49">
        <v>0.79</v>
      </c>
      <c r="Q96" s="112">
        <v>1824</v>
      </c>
      <c r="R96" s="116">
        <v>1800</v>
      </c>
      <c r="S96" s="112">
        <v>7133</v>
      </c>
      <c r="T96" s="94">
        <v>3.96</v>
      </c>
      <c r="U96" s="117">
        <v>404</v>
      </c>
    </row>
    <row r="97" spans="1:21" ht="12.75">
      <c r="A97" s="69" t="s">
        <v>816</v>
      </c>
      <c r="B97" s="70"/>
      <c r="C97" s="380" t="s">
        <v>817</v>
      </c>
      <c r="D97" s="472"/>
      <c r="E97" s="71"/>
      <c r="F97" s="65">
        <v>3572</v>
      </c>
      <c r="G97" s="66">
        <v>1692</v>
      </c>
      <c r="H97" s="66">
        <v>1880</v>
      </c>
      <c r="I97" s="67">
        <v>90</v>
      </c>
      <c r="J97" s="66">
        <v>3955</v>
      </c>
      <c r="K97" s="47">
        <v>-383</v>
      </c>
      <c r="L97" s="105">
        <v>-9.7</v>
      </c>
      <c r="M97" s="49">
        <v>60.38</v>
      </c>
      <c r="N97" s="67">
        <v>59.2</v>
      </c>
      <c r="O97" s="49">
        <v>0.15</v>
      </c>
      <c r="P97" s="49">
        <v>0.71</v>
      </c>
      <c r="Q97" s="47">
        <v>954</v>
      </c>
      <c r="R97" s="93">
        <v>950</v>
      </c>
      <c r="S97" s="47">
        <v>3566</v>
      </c>
      <c r="T97" s="94">
        <v>3.75</v>
      </c>
      <c r="U97" s="72" t="s">
        <v>116</v>
      </c>
    </row>
    <row r="98" spans="1:21" ht="12.75">
      <c r="A98" s="69"/>
      <c r="B98" s="70"/>
      <c r="C98" s="70"/>
      <c r="D98" s="75"/>
      <c r="E98" s="71"/>
      <c r="F98" s="65"/>
      <c r="G98" s="66"/>
      <c r="H98" s="66"/>
      <c r="I98" s="67"/>
      <c r="J98" s="66"/>
      <c r="K98" s="47"/>
      <c r="L98" s="105"/>
      <c r="N98" s="67"/>
      <c r="U98" s="72"/>
    </row>
    <row r="99" spans="1:21" ht="12.75">
      <c r="A99" s="69" t="s">
        <v>117</v>
      </c>
      <c r="B99" s="70"/>
      <c r="C99" s="380" t="s">
        <v>118</v>
      </c>
      <c r="D99" s="472"/>
      <c r="E99" s="71"/>
      <c r="F99" s="65">
        <v>5970</v>
      </c>
      <c r="G99" s="66">
        <v>2780</v>
      </c>
      <c r="H99" s="66">
        <v>3190</v>
      </c>
      <c r="I99" s="67">
        <v>87.1</v>
      </c>
      <c r="J99" s="66">
        <v>6763</v>
      </c>
      <c r="K99" s="47">
        <v>-793</v>
      </c>
      <c r="L99" s="105">
        <v>-11.7</v>
      </c>
      <c r="M99" s="49">
        <v>72.92</v>
      </c>
      <c r="N99" s="67">
        <v>81.9</v>
      </c>
      <c r="O99" s="49">
        <v>0.25</v>
      </c>
      <c r="P99" s="49">
        <v>0.86</v>
      </c>
      <c r="Q99" s="47">
        <v>1651</v>
      </c>
      <c r="R99" s="93">
        <v>1638</v>
      </c>
      <c r="S99" s="47">
        <v>5952</v>
      </c>
      <c r="T99" s="94">
        <v>3.63</v>
      </c>
      <c r="U99" s="72" t="s">
        <v>119</v>
      </c>
    </row>
    <row r="100" spans="1:21" ht="12.75">
      <c r="A100" s="73" t="s">
        <v>120</v>
      </c>
      <c r="B100" s="73"/>
      <c r="C100" s="380" t="s">
        <v>121</v>
      </c>
      <c r="D100" s="472"/>
      <c r="E100" s="71"/>
      <c r="F100" s="65">
        <v>8550</v>
      </c>
      <c r="G100" s="66">
        <v>4063</v>
      </c>
      <c r="H100" s="66">
        <v>4487</v>
      </c>
      <c r="I100" s="67">
        <v>90.6</v>
      </c>
      <c r="J100" s="66">
        <v>9497</v>
      </c>
      <c r="K100" s="47">
        <v>-947</v>
      </c>
      <c r="L100" s="105">
        <v>-10</v>
      </c>
      <c r="M100" s="49">
        <v>120.13</v>
      </c>
      <c r="N100" s="67">
        <v>71.2</v>
      </c>
      <c r="O100" s="49">
        <v>0.35</v>
      </c>
      <c r="P100" s="49">
        <v>1.42</v>
      </c>
      <c r="Q100" s="47">
        <v>2263</v>
      </c>
      <c r="R100" s="93">
        <v>2251</v>
      </c>
      <c r="S100" s="47">
        <v>8535</v>
      </c>
      <c r="T100" s="94">
        <v>3.79</v>
      </c>
      <c r="U100" s="72" t="s">
        <v>122</v>
      </c>
    </row>
    <row r="101" spans="1:21" ht="12.75">
      <c r="A101" s="69" t="s">
        <v>123</v>
      </c>
      <c r="B101" s="73"/>
      <c r="C101" s="380" t="s">
        <v>818</v>
      </c>
      <c r="D101" s="472"/>
      <c r="E101" s="71"/>
      <c r="F101" s="65">
        <v>8233</v>
      </c>
      <c r="G101" s="66">
        <v>3854</v>
      </c>
      <c r="H101" s="66">
        <v>4379</v>
      </c>
      <c r="I101" s="67">
        <v>88</v>
      </c>
      <c r="J101" s="66">
        <v>8900</v>
      </c>
      <c r="K101" s="47">
        <v>-667</v>
      </c>
      <c r="L101" s="105">
        <v>-7.5</v>
      </c>
      <c r="M101" s="49">
        <v>87.78</v>
      </c>
      <c r="N101" s="67">
        <v>93.8</v>
      </c>
      <c r="O101" s="49">
        <v>0.34</v>
      </c>
      <c r="P101" s="49">
        <v>1.04</v>
      </c>
      <c r="Q101" s="47">
        <v>2183</v>
      </c>
      <c r="R101" s="93">
        <v>2148</v>
      </c>
      <c r="S101" s="47">
        <v>8134</v>
      </c>
      <c r="T101" s="94">
        <v>3.79</v>
      </c>
      <c r="U101" s="72" t="s">
        <v>125</v>
      </c>
    </row>
    <row r="102" spans="1:21" ht="12.75">
      <c r="A102" s="110" t="s">
        <v>819</v>
      </c>
      <c r="B102" s="110"/>
      <c r="C102" s="488" t="s">
        <v>820</v>
      </c>
      <c r="D102" s="488"/>
      <c r="E102" s="111"/>
      <c r="F102" s="112">
        <v>9541</v>
      </c>
      <c r="G102" s="66">
        <v>4567</v>
      </c>
      <c r="H102" s="66">
        <v>4974</v>
      </c>
      <c r="I102" s="67">
        <v>91.8</v>
      </c>
      <c r="J102" s="112">
        <v>10092</v>
      </c>
      <c r="K102" s="47">
        <v>-551</v>
      </c>
      <c r="L102" s="105">
        <v>-5.5</v>
      </c>
      <c r="M102" s="114">
        <v>70.15</v>
      </c>
      <c r="N102" s="67">
        <v>136</v>
      </c>
      <c r="O102" s="49">
        <v>0.39</v>
      </c>
      <c r="P102" s="49">
        <v>0.83</v>
      </c>
      <c r="Q102" s="112">
        <v>2390</v>
      </c>
      <c r="R102" s="116">
        <v>2374</v>
      </c>
      <c r="S102" s="112">
        <v>9394</v>
      </c>
      <c r="T102" s="94">
        <v>3.96</v>
      </c>
      <c r="U102" s="117">
        <v>409</v>
      </c>
    </row>
    <row r="103" spans="1:21" ht="12.75">
      <c r="A103" s="69"/>
      <c r="B103" s="73"/>
      <c r="C103" s="70"/>
      <c r="D103" s="75"/>
      <c r="E103" s="71"/>
      <c r="F103" s="65"/>
      <c r="G103" s="66"/>
      <c r="H103" s="66"/>
      <c r="I103" s="67"/>
      <c r="J103" s="66"/>
      <c r="K103" s="47"/>
      <c r="L103" s="105"/>
      <c r="N103" s="67"/>
      <c r="U103" s="72"/>
    </row>
    <row r="104" spans="1:21" ht="12.75">
      <c r="A104" s="69" t="s">
        <v>126</v>
      </c>
      <c r="B104" s="73"/>
      <c r="C104" s="380" t="s">
        <v>275</v>
      </c>
      <c r="D104" s="472"/>
      <c r="E104" s="71"/>
      <c r="F104" s="65">
        <v>84490</v>
      </c>
      <c r="G104" s="66">
        <v>40565</v>
      </c>
      <c r="H104" s="66">
        <v>43925</v>
      </c>
      <c r="I104" s="67">
        <v>92.4</v>
      </c>
      <c r="J104" s="66">
        <v>88230</v>
      </c>
      <c r="K104" s="47">
        <v>-3740</v>
      </c>
      <c r="L104" s="105">
        <v>-4.2</v>
      </c>
      <c r="M104" s="66">
        <v>328.97</v>
      </c>
      <c r="N104" s="67">
        <v>256.8</v>
      </c>
      <c r="O104" s="49">
        <v>3.47</v>
      </c>
      <c r="P104" s="49">
        <v>3.89</v>
      </c>
      <c r="Q104" s="66">
        <v>23069</v>
      </c>
      <c r="R104" s="66">
        <v>22678</v>
      </c>
      <c r="S104" s="66">
        <v>82891</v>
      </c>
      <c r="T104" s="94">
        <v>3.66</v>
      </c>
      <c r="U104" s="72" t="s">
        <v>128</v>
      </c>
    </row>
    <row r="105" spans="1:21" ht="12.75">
      <c r="A105" s="69"/>
      <c r="B105" s="73"/>
      <c r="C105" s="70"/>
      <c r="D105" s="75"/>
      <c r="E105" s="71"/>
      <c r="F105" s="65"/>
      <c r="G105" s="66"/>
      <c r="H105" s="66"/>
      <c r="I105" s="67"/>
      <c r="J105" s="66"/>
      <c r="K105" s="47"/>
      <c r="L105" s="105"/>
      <c r="N105" s="67"/>
      <c r="U105" s="72"/>
    </row>
    <row r="106" spans="1:21" ht="12.75">
      <c r="A106" s="69" t="s">
        <v>129</v>
      </c>
      <c r="B106" s="73"/>
      <c r="C106" s="380" t="s">
        <v>821</v>
      </c>
      <c r="D106" s="472"/>
      <c r="E106" s="71"/>
      <c r="F106" s="65">
        <v>8609</v>
      </c>
      <c r="G106" s="66">
        <v>4082</v>
      </c>
      <c r="H106" s="66">
        <v>4527</v>
      </c>
      <c r="I106" s="67">
        <v>90.2</v>
      </c>
      <c r="J106" s="66">
        <v>9136</v>
      </c>
      <c r="K106" s="47">
        <v>-527</v>
      </c>
      <c r="L106" s="105">
        <v>-5.8</v>
      </c>
      <c r="M106" s="49">
        <v>82.56</v>
      </c>
      <c r="N106" s="67">
        <v>104.3</v>
      </c>
      <c r="O106" s="49">
        <v>0.35</v>
      </c>
      <c r="P106" s="49">
        <v>0.98</v>
      </c>
      <c r="Q106" s="47">
        <v>2258</v>
      </c>
      <c r="R106" s="93">
        <v>2224</v>
      </c>
      <c r="S106" s="47">
        <v>8552</v>
      </c>
      <c r="T106" s="94">
        <v>3.85</v>
      </c>
      <c r="U106" s="72" t="s">
        <v>130</v>
      </c>
    </row>
    <row r="107" spans="1:21" ht="12.75">
      <c r="A107" s="69" t="s">
        <v>131</v>
      </c>
      <c r="B107" s="73"/>
      <c r="C107" s="380" t="s">
        <v>822</v>
      </c>
      <c r="D107" s="472"/>
      <c r="E107" s="71"/>
      <c r="F107" s="65">
        <v>14152</v>
      </c>
      <c r="G107" s="66">
        <v>6834</v>
      </c>
      <c r="H107" s="66">
        <v>7318</v>
      </c>
      <c r="I107" s="67">
        <v>93.4</v>
      </c>
      <c r="J107" s="66">
        <v>14163</v>
      </c>
      <c r="K107" s="47">
        <v>-11</v>
      </c>
      <c r="L107" s="105">
        <v>-0.1</v>
      </c>
      <c r="M107" s="49">
        <v>65.24</v>
      </c>
      <c r="N107" s="67">
        <v>216.9</v>
      </c>
      <c r="O107" s="49">
        <v>0.58</v>
      </c>
      <c r="P107" s="49">
        <v>0.77</v>
      </c>
      <c r="Q107" s="47">
        <v>3724</v>
      </c>
      <c r="R107" s="93">
        <v>3658</v>
      </c>
      <c r="S107" s="47">
        <v>13921</v>
      </c>
      <c r="T107" s="94">
        <v>3.81</v>
      </c>
      <c r="U107" s="72" t="s">
        <v>133</v>
      </c>
    </row>
    <row r="108" spans="1:21" ht="12.75">
      <c r="A108" s="69" t="s">
        <v>134</v>
      </c>
      <c r="B108" s="73"/>
      <c r="C108" s="380" t="s">
        <v>315</v>
      </c>
      <c r="D108" s="472"/>
      <c r="E108" s="71"/>
      <c r="F108" s="65">
        <v>11097</v>
      </c>
      <c r="G108" s="66">
        <v>5343</v>
      </c>
      <c r="H108" s="66">
        <v>5754</v>
      </c>
      <c r="I108" s="67">
        <v>92.9</v>
      </c>
      <c r="J108" s="66">
        <v>11427</v>
      </c>
      <c r="K108" s="47">
        <v>-330</v>
      </c>
      <c r="L108" s="105">
        <v>-2.9</v>
      </c>
      <c r="M108" s="49">
        <v>64.24</v>
      </c>
      <c r="N108" s="67">
        <v>172.7</v>
      </c>
      <c r="O108" s="49">
        <v>0.46</v>
      </c>
      <c r="P108" s="49">
        <v>0.76</v>
      </c>
      <c r="Q108" s="47">
        <v>2942</v>
      </c>
      <c r="R108" s="93">
        <v>2913</v>
      </c>
      <c r="S108" s="47">
        <v>10859</v>
      </c>
      <c r="T108" s="94">
        <v>3.73</v>
      </c>
      <c r="U108" s="72" t="s">
        <v>135</v>
      </c>
    </row>
    <row r="109" spans="1:21" ht="12.75">
      <c r="A109" s="69" t="s">
        <v>136</v>
      </c>
      <c r="B109" s="73"/>
      <c r="C109" s="380" t="s">
        <v>348</v>
      </c>
      <c r="D109" s="472"/>
      <c r="E109" s="71"/>
      <c r="F109" s="65">
        <v>8829</v>
      </c>
      <c r="G109" s="66">
        <v>4262</v>
      </c>
      <c r="H109" s="66">
        <v>4567</v>
      </c>
      <c r="I109" s="67">
        <v>93.3</v>
      </c>
      <c r="J109" s="66">
        <v>8508</v>
      </c>
      <c r="K109" s="47">
        <v>321</v>
      </c>
      <c r="L109" s="105">
        <v>3.8</v>
      </c>
      <c r="M109" s="49">
        <v>16.32</v>
      </c>
      <c r="N109" s="67">
        <v>541</v>
      </c>
      <c r="O109" s="49">
        <v>0.36</v>
      </c>
      <c r="P109" s="49">
        <v>0.19</v>
      </c>
      <c r="Q109" s="47">
        <v>2427</v>
      </c>
      <c r="R109" s="93">
        <v>2408</v>
      </c>
      <c r="S109" s="47">
        <v>8790</v>
      </c>
      <c r="T109" s="94">
        <v>3.65</v>
      </c>
      <c r="U109" s="72" t="s">
        <v>137</v>
      </c>
    </row>
    <row r="110" spans="1:21" ht="12.75">
      <c r="A110" s="69" t="s">
        <v>138</v>
      </c>
      <c r="B110" s="73"/>
      <c r="C110" s="380" t="s">
        <v>349</v>
      </c>
      <c r="D110" s="472"/>
      <c r="E110" s="71"/>
      <c r="F110" s="65">
        <v>5238</v>
      </c>
      <c r="G110" s="66">
        <v>2478</v>
      </c>
      <c r="H110" s="66">
        <v>2760</v>
      </c>
      <c r="I110" s="67">
        <v>89.8</v>
      </c>
      <c r="J110" s="66">
        <v>6173</v>
      </c>
      <c r="K110" s="47">
        <v>-935</v>
      </c>
      <c r="L110" s="105">
        <v>-15.1</v>
      </c>
      <c r="M110" s="49">
        <v>11.26</v>
      </c>
      <c r="N110" s="67">
        <v>465.2</v>
      </c>
      <c r="O110" s="49">
        <v>0.22</v>
      </c>
      <c r="P110" s="49">
        <v>0.13</v>
      </c>
      <c r="Q110" s="47">
        <v>1483</v>
      </c>
      <c r="R110" s="93">
        <v>1471</v>
      </c>
      <c r="S110" s="47">
        <v>5120</v>
      </c>
      <c r="T110" s="94">
        <v>3.48</v>
      </c>
      <c r="U110" s="72" t="s">
        <v>139</v>
      </c>
    </row>
    <row r="111" spans="1:21" ht="12.75">
      <c r="A111" s="69"/>
      <c r="B111" s="73"/>
      <c r="C111" s="70"/>
      <c r="D111" s="75"/>
      <c r="E111" s="71"/>
      <c r="F111" s="65"/>
      <c r="G111" s="66"/>
      <c r="H111" s="66"/>
      <c r="I111" s="67"/>
      <c r="J111" s="66"/>
      <c r="K111" s="47"/>
      <c r="L111" s="105"/>
      <c r="N111" s="67"/>
      <c r="U111" s="72"/>
    </row>
    <row r="112" spans="1:21" ht="12.75">
      <c r="A112" s="69" t="s">
        <v>140</v>
      </c>
      <c r="B112" s="73"/>
      <c r="C112" s="380" t="s">
        <v>823</v>
      </c>
      <c r="D112" s="472"/>
      <c r="E112" s="71"/>
      <c r="F112" s="65">
        <v>6604</v>
      </c>
      <c r="G112" s="66">
        <v>3134</v>
      </c>
      <c r="H112" s="66">
        <v>3470</v>
      </c>
      <c r="I112" s="67">
        <v>90.3</v>
      </c>
      <c r="J112" s="66">
        <v>7624</v>
      </c>
      <c r="K112" s="47">
        <v>-1020</v>
      </c>
      <c r="L112" s="105">
        <v>-13.4</v>
      </c>
      <c r="M112" s="49">
        <v>14.15</v>
      </c>
      <c r="N112" s="67">
        <v>466.7</v>
      </c>
      <c r="O112" s="49">
        <v>0.27</v>
      </c>
      <c r="P112" s="49">
        <v>0.17</v>
      </c>
      <c r="Q112" s="47">
        <v>1838</v>
      </c>
      <c r="R112" s="93">
        <v>1821</v>
      </c>
      <c r="S112" s="47">
        <v>6585</v>
      </c>
      <c r="T112" s="94">
        <v>3.62</v>
      </c>
      <c r="U112" s="72" t="s">
        <v>142</v>
      </c>
    </row>
    <row r="113" spans="1:21" ht="12.75">
      <c r="A113" s="69" t="s">
        <v>143</v>
      </c>
      <c r="B113" s="66"/>
      <c r="C113" s="380" t="s">
        <v>824</v>
      </c>
      <c r="D113" s="472"/>
      <c r="E113" s="71"/>
      <c r="F113" s="65">
        <v>6197</v>
      </c>
      <c r="G113" s="66">
        <v>2832</v>
      </c>
      <c r="H113" s="66">
        <v>3365</v>
      </c>
      <c r="I113" s="67">
        <v>84.2</v>
      </c>
      <c r="J113" s="66">
        <v>6755</v>
      </c>
      <c r="K113" s="47">
        <v>-558</v>
      </c>
      <c r="L113" s="105">
        <v>-8.3</v>
      </c>
      <c r="M113" s="49">
        <v>19.8</v>
      </c>
      <c r="N113" s="67">
        <v>313</v>
      </c>
      <c r="O113" s="49">
        <v>0.25</v>
      </c>
      <c r="P113" s="49">
        <v>0.23</v>
      </c>
      <c r="Q113" s="47">
        <v>1763</v>
      </c>
      <c r="R113" s="93">
        <v>1741</v>
      </c>
      <c r="S113" s="47">
        <v>6129</v>
      </c>
      <c r="T113" s="94">
        <v>3.52</v>
      </c>
      <c r="U113" s="72" t="s">
        <v>144</v>
      </c>
    </row>
    <row r="114" spans="1:21" ht="12.75">
      <c r="A114" s="69" t="s">
        <v>145</v>
      </c>
      <c r="B114" s="66"/>
      <c r="C114" s="380" t="s">
        <v>146</v>
      </c>
      <c r="D114" s="472"/>
      <c r="E114" s="71"/>
      <c r="F114" s="65">
        <v>5333</v>
      </c>
      <c r="G114" s="66">
        <v>2755</v>
      </c>
      <c r="H114" s="66">
        <v>2578</v>
      </c>
      <c r="I114" s="67">
        <v>106.9</v>
      </c>
      <c r="J114" s="66">
        <v>5606</v>
      </c>
      <c r="K114" s="47">
        <v>-273</v>
      </c>
      <c r="L114" s="105">
        <v>-4.9</v>
      </c>
      <c r="M114" s="49">
        <v>12.61</v>
      </c>
      <c r="N114" s="67">
        <v>422.9</v>
      </c>
      <c r="O114" s="49">
        <v>0.22</v>
      </c>
      <c r="P114" s="49">
        <v>0.15</v>
      </c>
      <c r="Q114" s="47">
        <v>1534</v>
      </c>
      <c r="R114" s="93">
        <v>1479</v>
      </c>
      <c r="S114" s="47">
        <v>4843</v>
      </c>
      <c r="T114" s="94">
        <v>3.27</v>
      </c>
      <c r="U114" s="72" t="s">
        <v>147</v>
      </c>
    </row>
    <row r="115" spans="1:21" ht="12.75">
      <c r="A115" s="69" t="s">
        <v>148</v>
      </c>
      <c r="B115" s="66"/>
      <c r="C115" s="380" t="s">
        <v>149</v>
      </c>
      <c r="D115" s="472"/>
      <c r="E115" s="71"/>
      <c r="F115" s="65">
        <v>6342</v>
      </c>
      <c r="G115" s="66">
        <v>3068</v>
      </c>
      <c r="H115" s="66">
        <v>3274</v>
      </c>
      <c r="I115" s="67">
        <v>93.7</v>
      </c>
      <c r="J115" s="66">
        <v>6757</v>
      </c>
      <c r="K115" s="47">
        <v>-415</v>
      </c>
      <c r="L115" s="105">
        <v>-6.1</v>
      </c>
      <c r="M115" s="49">
        <v>10.33</v>
      </c>
      <c r="N115" s="67">
        <v>613.9</v>
      </c>
      <c r="O115" s="49">
        <v>0.26</v>
      </c>
      <c r="P115" s="49">
        <v>0.12</v>
      </c>
      <c r="Q115" s="47">
        <v>1964</v>
      </c>
      <c r="R115" s="93">
        <v>1876</v>
      </c>
      <c r="S115" s="47">
        <v>6126</v>
      </c>
      <c r="T115" s="94">
        <v>3.27</v>
      </c>
      <c r="U115" s="72" t="s">
        <v>150</v>
      </c>
    </row>
    <row r="116" spans="1:21" ht="12.75">
      <c r="A116" s="69" t="s">
        <v>151</v>
      </c>
      <c r="B116" s="66"/>
      <c r="C116" s="380" t="s">
        <v>825</v>
      </c>
      <c r="D116" s="472"/>
      <c r="E116" s="71"/>
      <c r="F116" s="65">
        <v>12089</v>
      </c>
      <c r="G116" s="66">
        <v>5777</v>
      </c>
      <c r="H116" s="66">
        <v>6312</v>
      </c>
      <c r="I116" s="67">
        <v>91.5</v>
      </c>
      <c r="J116" s="66">
        <v>12081</v>
      </c>
      <c r="K116" s="47">
        <v>8</v>
      </c>
      <c r="L116" s="105">
        <v>0.1</v>
      </c>
      <c r="M116" s="49">
        <v>32.46</v>
      </c>
      <c r="N116" s="67">
        <v>372.4</v>
      </c>
      <c r="O116" s="49">
        <v>0.5</v>
      </c>
      <c r="P116" s="49">
        <v>0.38</v>
      </c>
      <c r="Q116" s="47">
        <v>3136</v>
      </c>
      <c r="R116" s="93">
        <v>3087</v>
      </c>
      <c r="S116" s="47">
        <v>11966</v>
      </c>
      <c r="T116" s="94">
        <v>3.88</v>
      </c>
      <c r="U116" s="72" t="s">
        <v>152</v>
      </c>
    </row>
    <row r="117" spans="1:21" ht="12.75">
      <c r="A117" s="69"/>
      <c r="B117" s="66"/>
      <c r="C117" s="70"/>
      <c r="D117" s="75"/>
      <c r="E117" s="71"/>
      <c r="F117" s="65"/>
      <c r="G117" s="66"/>
      <c r="H117" s="66"/>
      <c r="I117" s="67"/>
      <c r="J117" s="66"/>
      <c r="K117" s="47"/>
      <c r="L117" s="105"/>
      <c r="N117" s="67"/>
      <c r="U117" s="72"/>
    </row>
    <row r="118" spans="1:21" ht="12.75">
      <c r="A118" s="69" t="s">
        <v>153</v>
      </c>
      <c r="B118" s="66"/>
      <c r="C118" s="380" t="s">
        <v>154</v>
      </c>
      <c r="D118" s="472"/>
      <c r="E118" s="71"/>
      <c r="F118" s="65">
        <v>34740</v>
      </c>
      <c r="G118" s="66">
        <v>16547</v>
      </c>
      <c r="H118" s="66">
        <v>18193</v>
      </c>
      <c r="I118" s="67">
        <v>91</v>
      </c>
      <c r="J118" s="66">
        <v>34904</v>
      </c>
      <c r="K118" s="47">
        <v>-164</v>
      </c>
      <c r="L118" s="105">
        <v>-0.5</v>
      </c>
      <c r="M118" s="66">
        <v>163.98</v>
      </c>
      <c r="N118" s="67">
        <v>211.9</v>
      </c>
      <c r="O118" s="49">
        <v>1.43</v>
      </c>
      <c r="P118" s="49">
        <v>1.94</v>
      </c>
      <c r="Q118" s="66">
        <v>9137</v>
      </c>
      <c r="R118" s="66">
        <v>9030</v>
      </c>
      <c r="S118" s="66">
        <v>34124</v>
      </c>
      <c r="T118" s="94">
        <v>3.78</v>
      </c>
      <c r="U118" s="72" t="s">
        <v>155</v>
      </c>
    </row>
    <row r="119" spans="1:21" ht="12.75">
      <c r="A119" s="69"/>
      <c r="B119" s="66"/>
      <c r="C119" s="70"/>
      <c r="D119" s="75"/>
      <c r="E119" s="71"/>
      <c r="F119" s="65"/>
      <c r="G119" s="66"/>
      <c r="H119" s="66"/>
      <c r="I119" s="67"/>
      <c r="J119" s="66"/>
      <c r="K119" s="47"/>
      <c r="L119" s="105"/>
      <c r="N119" s="67"/>
      <c r="U119" s="72"/>
    </row>
    <row r="120" spans="1:21" ht="12.75">
      <c r="A120" s="69" t="s">
        <v>156</v>
      </c>
      <c r="B120" s="66"/>
      <c r="C120" s="380" t="s">
        <v>157</v>
      </c>
      <c r="D120" s="472"/>
      <c r="E120" s="71"/>
      <c r="F120" s="65">
        <v>9167</v>
      </c>
      <c r="G120" s="66">
        <v>4386</v>
      </c>
      <c r="H120" s="66">
        <v>4781</v>
      </c>
      <c r="I120" s="67">
        <v>91.7</v>
      </c>
      <c r="J120" s="66">
        <v>9807</v>
      </c>
      <c r="K120" s="47">
        <v>-640</v>
      </c>
      <c r="L120" s="105">
        <v>-6.5</v>
      </c>
      <c r="M120" s="49">
        <v>83.31</v>
      </c>
      <c r="N120" s="67">
        <v>110</v>
      </c>
      <c r="O120" s="49">
        <v>0.38</v>
      </c>
      <c r="P120" s="49">
        <v>0.99</v>
      </c>
      <c r="Q120" s="47">
        <v>2295</v>
      </c>
      <c r="R120" s="93">
        <v>2270</v>
      </c>
      <c r="S120" s="47">
        <v>8964</v>
      </c>
      <c r="T120" s="94">
        <v>3.95</v>
      </c>
      <c r="U120" s="72" t="s">
        <v>158</v>
      </c>
    </row>
    <row r="121" spans="1:21" ht="12.75">
      <c r="A121" s="69" t="s">
        <v>159</v>
      </c>
      <c r="B121" s="66"/>
      <c r="C121" s="380" t="s">
        <v>160</v>
      </c>
      <c r="D121" s="472"/>
      <c r="E121" s="71"/>
      <c r="F121" s="65">
        <v>6596</v>
      </c>
      <c r="G121" s="66">
        <v>3145</v>
      </c>
      <c r="H121" s="66">
        <v>3451</v>
      </c>
      <c r="I121" s="67">
        <v>91.1</v>
      </c>
      <c r="J121" s="66">
        <v>7251</v>
      </c>
      <c r="K121" s="47">
        <v>-655</v>
      </c>
      <c r="L121" s="105">
        <v>-9</v>
      </c>
      <c r="M121" s="49">
        <v>62.11</v>
      </c>
      <c r="N121" s="67">
        <v>106.2</v>
      </c>
      <c r="O121" s="49">
        <v>0.27</v>
      </c>
      <c r="P121" s="49">
        <v>0.74</v>
      </c>
      <c r="Q121" s="47">
        <v>1726</v>
      </c>
      <c r="R121" s="93">
        <v>1704</v>
      </c>
      <c r="S121" s="47">
        <v>6503</v>
      </c>
      <c r="T121" s="94">
        <v>3.82</v>
      </c>
      <c r="U121" s="72" t="s">
        <v>161</v>
      </c>
    </row>
    <row r="122" spans="1:21" ht="12.75">
      <c r="A122" s="69" t="s">
        <v>162</v>
      </c>
      <c r="B122" s="66"/>
      <c r="C122" s="380" t="s">
        <v>826</v>
      </c>
      <c r="D122" s="472"/>
      <c r="E122" s="71"/>
      <c r="F122" s="65">
        <v>18977</v>
      </c>
      <c r="G122" s="66">
        <v>9016</v>
      </c>
      <c r="H122" s="66">
        <v>9961</v>
      </c>
      <c r="I122" s="67">
        <v>90.5</v>
      </c>
      <c r="J122" s="66">
        <v>17846</v>
      </c>
      <c r="K122" s="47">
        <v>1131</v>
      </c>
      <c r="L122" s="105">
        <v>6.3</v>
      </c>
      <c r="M122" s="49">
        <v>18.56</v>
      </c>
      <c r="N122" s="67">
        <v>1022.5</v>
      </c>
      <c r="O122" s="49">
        <v>0.78</v>
      </c>
      <c r="P122" s="49">
        <v>0.22</v>
      </c>
      <c r="Q122" s="47">
        <v>5116</v>
      </c>
      <c r="R122" s="93">
        <v>5056</v>
      </c>
      <c r="S122" s="47">
        <v>18657</v>
      </c>
      <c r="T122" s="94">
        <v>3.69</v>
      </c>
      <c r="U122" s="72" t="s">
        <v>163</v>
      </c>
    </row>
    <row r="123" spans="1:21" ht="12.75">
      <c r="A123" s="69"/>
      <c r="B123" s="66"/>
      <c r="C123" s="70"/>
      <c r="D123" s="75"/>
      <c r="E123" s="71"/>
      <c r="F123" s="65"/>
      <c r="G123" s="66"/>
      <c r="H123" s="66"/>
      <c r="I123" s="67"/>
      <c r="J123" s="66"/>
      <c r="K123" s="47"/>
      <c r="L123" s="105"/>
      <c r="N123" s="67"/>
      <c r="U123" s="72"/>
    </row>
    <row r="124" spans="1:21" ht="12.75">
      <c r="A124" s="69" t="s">
        <v>164</v>
      </c>
      <c r="B124" s="66"/>
      <c r="C124" s="380" t="s">
        <v>165</v>
      </c>
      <c r="D124" s="472"/>
      <c r="E124" s="71"/>
      <c r="F124" s="65">
        <v>24384</v>
      </c>
      <c r="G124" s="66">
        <v>11596</v>
      </c>
      <c r="H124" s="66">
        <v>12788</v>
      </c>
      <c r="I124" s="67">
        <v>90.7</v>
      </c>
      <c r="J124" s="66">
        <v>27028</v>
      </c>
      <c r="K124" s="47">
        <v>-2644</v>
      </c>
      <c r="L124" s="105">
        <v>-9.8</v>
      </c>
      <c r="M124" s="66">
        <v>278.49</v>
      </c>
      <c r="N124" s="67">
        <v>87.6</v>
      </c>
      <c r="O124" s="49">
        <v>1</v>
      </c>
      <c r="P124" s="49">
        <v>3.3</v>
      </c>
      <c r="Q124" s="66">
        <v>6306</v>
      </c>
      <c r="R124" s="66">
        <v>6235</v>
      </c>
      <c r="S124" s="66">
        <v>24163</v>
      </c>
      <c r="T124" s="94">
        <v>3.88</v>
      </c>
      <c r="U124" s="72" t="s">
        <v>166</v>
      </c>
    </row>
    <row r="125" spans="1:21" ht="12.75">
      <c r="A125" s="69"/>
      <c r="B125" s="66"/>
      <c r="C125" s="70"/>
      <c r="D125" s="75"/>
      <c r="E125" s="71"/>
      <c r="F125" s="65"/>
      <c r="G125" s="66"/>
      <c r="H125" s="66"/>
      <c r="I125" s="67"/>
      <c r="J125" s="66"/>
      <c r="K125" s="47"/>
      <c r="L125" s="105"/>
      <c r="N125" s="67"/>
      <c r="U125" s="72"/>
    </row>
    <row r="126" spans="1:21" ht="12.75">
      <c r="A126" s="69" t="s">
        <v>167</v>
      </c>
      <c r="B126" s="66"/>
      <c r="C126" s="380" t="s">
        <v>168</v>
      </c>
      <c r="D126" s="472"/>
      <c r="E126" s="71"/>
      <c r="F126" s="65">
        <v>8620</v>
      </c>
      <c r="G126" s="66">
        <v>4085</v>
      </c>
      <c r="H126" s="66">
        <v>4535</v>
      </c>
      <c r="I126" s="67">
        <v>90.1</v>
      </c>
      <c r="J126" s="66">
        <v>9558</v>
      </c>
      <c r="K126" s="47">
        <v>-938</v>
      </c>
      <c r="L126" s="105">
        <v>-9.8</v>
      </c>
      <c r="M126" s="49">
        <v>99.48</v>
      </c>
      <c r="N126" s="67">
        <v>86.7</v>
      </c>
      <c r="O126" s="49">
        <v>0.35</v>
      </c>
      <c r="P126" s="49">
        <v>1.18</v>
      </c>
      <c r="Q126" s="47">
        <v>2206</v>
      </c>
      <c r="R126" s="93">
        <v>2177</v>
      </c>
      <c r="S126" s="47">
        <v>8521</v>
      </c>
      <c r="T126" s="94">
        <v>3.91</v>
      </c>
      <c r="U126" s="72" t="s">
        <v>169</v>
      </c>
    </row>
    <row r="127" spans="1:21" ht="12.75">
      <c r="A127" s="69" t="s">
        <v>170</v>
      </c>
      <c r="B127" s="66"/>
      <c r="C127" s="380" t="s">
        <v>171</v>
      </c>
      <c r="D127" s="380"/>
      <c r="E127" s="71"/>
      <c r="F127" s="65">
        <v>10193</v>
      </c>
      <c r="G127" s="66">
        <v>4857</v>
      </c>
      <c r="H127" s="66">
        <v>5336</v>
      </c>
      <c r="I127" s="67">
        <v>91</v>
      </c>
      <c r="J127" s="66">
        <v>11216</v>
      </c>
      <c r="K127" s="47">
        <v>-1023</v>
      </c>
      <c r="L127" s="105">
        <v>-9.1</v>
      </c>
      <c r="M127" s="49">
        <v>110.59</v>
      </c>
      <c r="N127" s="67">
        <v>92.2</v>
      </c>
      <c r="O127" s="49">
        <v>0.42</v>
      </c>
      <c r="P127" s="49">
        <v>1.31</v>
      </c>
      <c r="Q127" s="47">
        <v>2634</v>
      </c>
      <c r="R127" s="93">
        <v>2600</v>
      </c>
      <c r="S127" s="47">
        <v>10079</v>
      </c>
      <c r="T127" s="94">
        <v>3.88</v>
      </c>
      <c r="U127" s="72" t="s">
        <v>172</v>
      </c>
    </row>
    <row r="128" spans="1:21" ht="12.75">
      <c r="A128" s="69" t="s">
        <v>173</v>
      </c>
      <c r="B128" s="66"/>
      <c r="C128" s="380" t="s">
        <v>827</v>
      </c>
      <c r="D128" s="380"/>
      <c r="E128" s="71"/>
      <c r="F128" s="65">
        <v>5571</v>
      </c>
      <c r="G128" s="112">
        <v>2654</v>
      </c>
      <c r="H128" s="112">
        <v>2917</v>
      </c>
      <c r="I128" s="67">
        <v>91</v>
      </c>
      <c r="J128" s="66">
        <v>6254</v>
      </c>
      <c r="K128" s="47">
        <v>-683</v>
      </c>
      <c r="L128" s="105">
        <v>-10.9</v>
      </c>
      <c r="M128" s="49">
        <v>68.42</v>
      </c>
      <c r="N128" s="67">
        <v>81.4</v>
      </c>
      <c r="O128" s="49">
        <v>0.23</v>
      </c>
      <c r="P128" s="49">
        <v>0.81</v>
      </c>
      <c r="Q128" s="47">
        <v>1466</v>
      </c>
      <c r="R128" s="93">
        <v>1458</v>
      </c>
      <c r="S128" s="47">
        <v>5563</v>
      </c>
      <c r="T128" s="94">
        <v>3.82</v>
      </c>
      <c r="U128" s="72" t="s">
        <v>174</v>
      </c>
    </row>
    <row r="129" spans="1:21" ht="12.75">
      <c r="A129" s="69"/>
      <c r="B129" s="66"/>
      <c r="C129" s="70"/>
      <c r="D129" s="70"/>
      <c r="E129" s="71"/>
      <c r="F129" s="65"/>
      <c r="G129" s="112"/>
      <c r="H129" s="112"/>
      <c r="I129" s="67"/>
      <c r="J129" s="66"/>
      <c r="K129" s="47"/>
      <c r="L129" s="105"/>
      <c r="N129" s="67"/>
      <c r="U129" s="72"/>
    </row>
    <row r="130" spans="1:21" ht="12.75">
      <c r="A130" s="69" t="s">
        <v>175</v>
      </c>
      <c r="B130" s="66"/>
      <c r="C130" s="380" t="s">
        <v>176</v>
      </c>
      <c r="D130" s="380"/>
      <c r="E130" s="71"/>
      <c r="F130" s="65">
        <v>17630</v>
      </c>
      <c r="G130" s="66">
        <v>8383</v>
      </c>
      <c r="H130" s="66">
        <v>9247</v>
      </c>
      <c r="I130" s="67">
        <v>90.7</v>
      </c>
      <c r="J130" s="66">
        <v>17023</v>
      </c>
      <c r="K130" s="47">
        <v>607</v>
      </c>
      <c r="L130" s="105">
        <v>3.6</v>
      </c>
      <c r="M130" s="66">
        <v>42.86</v>
      </c>
      <c r="N130" s="67">
        <v>411.3</v>
      </c>
      <c r="O130" s="49">
        <v>0.72</v>
      </c>
      <c r="P130" s="49">
        <v>0.51</v>
      </c>
      <c r="Q130" s="66">
        <v>4577</v>
      </c>
      <c r="R130" s="66">
        <v>4531</v>
      </c>
      <c r="S130" s="66">
        <v>17181</v>
      </c>
      <c r="T130" s="94">
        <v>3.79</v>
      </c>
      <c r="U130" s="72" t="s">
        <v>177</v>
      </c>
    </row>
    <row r="131" spans="1:21" ht="12.75">
      <c r="A131" s="69"/>
      <c r="B131" s="66"/>
      <c r="C131" s="70"/>
      <c r="D131" s="70"/>
      <c r="E131" s="71"/>
      <c r="F131" s="65"/>
      <c r="G131" s="112"/>
      <c r="H131" s="112"/>
      <c r="I131" s="67"/>
      <c r="J131" s="66"/>
      <c r="K131" s="47"/>
      <c r="L131" s="105"/>
      <c r="N131" s="67"/>
      <c r="U131" s="72"/>
    </row>
    <row r="132" spans="1:21" ht="12.75">
      <c r="A132" s="69" t="s">
        <v>178</v>
      </c>
      <c r="B132" s="66"/>
      <c r="C132" s="380" t="s">
        <v>179</v>
      </c>
      <c r="D132" s="380"/>
      <c r="E132" s="71"/>
      <c r="F132" s="65">
        <v>5273</v>
      </c>
      <c r="G132" s="66">
        <v>2399</v>
      </c>
      <c r="H132" s="66">
        <v>2874</v>
      </c>
      <c r="I132" s="67">
        <v>83.5</v>
      </c>
      <c r="J132" s="66">
        <v>5880</v>
      </c>
      <c r="K132" s="47">
        <v>-607</v>
      </c>
      <c r="L132" s="105">
        <v>-10.3</v>
      </c>
      <c r="M132" s="49">
        <v>12.73</v>
      </c>
      <c r="N132" s="67">
        <v>414.2</v>
      </c>
      <c r="O132" s="49">
        <v>0.22</v>
      </c>
      <c r="P132" s="49">
        <v>0.15</v>
      </c>
      <c r="Q132" s="47">
        <v>1571</v>
      </c>
      <c r="R132" s="93">
        <v>1568</v>
      </c>
      <c r="S132" s="47">
        <v>5265</v>
      </c>
      <c r="T132" s="94">
        <v>3.36</v>
      </c>
      <c r="U132" s="72" t="s">
        <v>180</v>
      </c>
    </row>
    <row r="133" spans="1:21" ht="12.75">
      <c r="A133" s="69" t="s">
        <v>181</v>
      </c>
      <c r="B133" s="66"/>
      <c r="C133" s="380" t="s">
        <v>182</v>
      </c>
      <c r="D133" s="380"/>
      <c r="E133" s="71"/>
      <c r="F133" s="65">
        <v>12357</v>
      </c>
      <c r="G133" s="66">
        <v>5984</v>
      </c>
      <c r="H133" s="66">
        <v>6373</v>
      </c>
      <c r="I133" s="67">
        <v>93.9</v>
      </c>
      <c r="J133" s="66">
        <v>11143</v>
      </c>
      <c r="K133" s="47">
        <v>1214</v>
      </c>
      <c r="L133" s="105">
        <v>10.9</v>
      </c>
      <c r="M133" s="49">
        <v>30.13</v>
      </c>
      <c r="N133" s="67">
        <v>410.1</v>
      </c>
      <c r="O133" s="49">
        <v>0.51</v>
      </c>
      <c r="P133" s="49">
        <v>0.36</v>
      </c>
      <c r="Q133" s="47">
        <v>3006</v>
      </c>
      <c r="R133" s="93">
        <v>2963</v>
      </c>
      <c r="S133" s="47">
        <v>11916</v>
      </c>
      <c r="T133" s="94">
        <v>4.02</v>
      </c>
      <c r="U133" s="72" t="s">
        <v>183</v>
      </c>
    </row>
    <row r="134" spans="1:21" ht="12.75">
      <c r="A134" s="69"/>
      <c r="B134" s="66"/>
      <c r="C134" s="70"/>
      <c r="D134" s="70"/>
      <c r="E134" s="71"/>
      <c r="F134" s="65"/>
      <c r="G134" s="66"/>
      <c r="H134" s="66"/>
      <c r="I134" s="67"/>
      <c r="J134" s="66"/>
      <c r="K134" s="47"/>
      <c r="L134" s="105"/>
      <c r="N134" s="67"/>
      <c r="U134" s="72"/>
    </row>
    <row r="135" spans="1:21" ht="12.75">
      <c r="A135" s="69" t="s">
        <v>184</v>
      </c>
      <c r="B135" s="66"/>
      <c r="C135" s="380" t="s">
        <v>828</v>
      </c>
      <c r="D135" s="380"/>
      <c r="E135" s="71"/>
      <c r="F135" s="65">
        <v>33630</v>
      </c>
      <c r="G135" s="66">
        <v>15877</v>
      </c>
      <c r="H135" s="66">
        <v>17743</v>
      </c>
      <c r="I135" s="67">
        <v>89.5</v>
      </c>
      <c r="J135" s="66">
        <v>32600</v>
      </c>
      <c r="K135" s="47">
        <v>1030</v>
      </c>
      <c r="L135" s="105">
        <v>3.2</v>
      </c>
      <c r="M135" s="66">
        <v>126.53</v>
      </c>
      <c r="N135" s="67">
        <v>265.8</v>
      </c>
      <c r="O135" s="49">
        <v>1.38</v>
      </c>
      <c r="P135" s="49">
        <v>1.5</v>
      </c>
      <c r="Q135" s="66">
        <v>8018</v>
      </c>
      <c r="R135" s="66">
        <v>7909</v>
      </c>
      <c r="S135" s="66">
        <v>33090</v>
      </c>
      <c r="T135" s="94">
        <v>4.18</v>
      </c>
      <c r="U135" s="72" t="s">
        <v>185</v>
      </c>
    </row>
    <row r="136" spans="1:21" ht="12.75">
      <c r="A136" s="69"/>
      <c r="B136" s="66"/>
      <c r="C136" s="70"/>
      <c r="D136" s="70"/>
      <c r="E136" s="71"/>
      <c r="F136" s="65"/>
      <c r="G136" s="66"/>
      <c r="H136" s="66"/>
      <c r="I136" s="67"/>
      <c r="J136" s="66"/>
      <c r="K136" s="47"/>
      <c r="L136" s="105"/>
      <c r="N136" s="67"/>
      <c r="U136" s="72"/>
    </row>
    <row r="137" spans="1:21" ht="12.75">
      <c r="A137" s="69" t="s">
        <v>186</v>
      </c>
      <c r="B137" s="66"/>
      <c r="C137" s="380" t="s">
        <v>317</v>
      </c>
      <c r="D137" s="380"/>
      <c r="E137" s="71"/>
      <c r="F137" s="65">
        <v>25038</v>
      </c>
      <c r="G137" s="66">
        <v>11805</v>
      </c>
      <c r="H137" s="66">
        <v>13223</v>
      </c>
      <c r="I137" s="67">
        <v>89.3</v>
      </c>
      <c r="J137" s="66">
        <v>23512</v>
      </c>
      <c r="K137" s="47">
        <v>1526</v>
      </c>
      <c r="L137" s="105">
        <v>6.5</v>
      </c>
      <c r="M137" s="49">
        <v>56.46</v>
      </c>
      <c r="N137" s="67">
        <v>443.5</v>
      </c>
      <c r="O137" s="49">
        <v>1.03</v>
      </c>
      <c r="P137" s="49">
        <v>0.67</v>
      </c>
      <c r="Q137" s="47">
        <v>5955</v>
      </c>
      <c r="R137" s="93">
        <v>5857</v>
      </c>
      <c r="S137" s="47">
        <v>24568</v>
      </c>
      <c r="T137" s="94">
        <v>4.19</v>
      </c>
      <c r="U137" s="72" t="s">
        <v>187</v>
      </c>
    </row>
    <row r="138" spans="1:21" ht="12.75">
      <c r="A138" s="110" t="s">
        <v>829</v>
      </c>
      <c r="B138" s="110"/>
      <c r="C138" s="488" t="s">
        <v>830</v>
      </c>
      <c r="D138" s="488"/>
      <c r="E138" s="111"/>
      <c r="F138" s="112">
        <v>8592</v>
      </c>
      <c r="G138" s="112">
        <v>4072</v>
      </c>
      <c r="H138" s="112">
        <v>4520</v>
      </c>
      <c r="I138" s="67">
        <v>90.1</v>
      </c>
      <c r="J138" s="112">
        <v>9088</v>
      </c>
      <c r="K138" s="47">
        <v>-496</v>
      </c>
      <c r="L138" s="105">
        <v>-5.5</v>
      </c>
      <c r="M138" s="114">
        <v>70.07</v>
      </c>
      <c r="N138" s="67">
        <v>122.6</v>
      </c>
      <c r="O138" s="49">
        <v>0.35</v>
      </c>
      <c r="P138" s="49">
        <v>0.83</v>
      </c>
      <c r="Q138" s="112">
        <v>2063</v>
      </c>
      <c r="R138" s="116">
        <v>2052</v>
      </c>
      <c r="S138" s="112">
        <v>8522</v>
      </c>
      <c r="T138" s="94">
        <v>4.15</v>
      </c>
      <c r="U138" s="117" t="s">
        <v>25</v>
      </c>
    </row>
    <row r="139" spans="1:21" ht="12.75">
      <c r="A139" s="69"/>
      <c r="B139" s="66"/>
      <c r="C139" s="70"/>
      <c r="D139" s="70"/>
      <c r="E139" s="71"/>
      <c r="F139" s="65"/>
      <c r="G139" s="112"/>
      <c r="H139" s="112"/>
      <c r="I139" s="67"/>
      <c r="J139" s="66"/>
      <c r="K139" s="47"/>
      <c r="L139" s="105"/>
      <c r="N139" s="67"/>
      <c r="U139" s="72"/>
    </row>
    <row r="140" spans="1:21" ht="12.75">
      <c r="A140" s="69" t="s">
        <v>188</v>
      </c>
      <c r="B140" s="66"/>
      <c r="C140" s="380" t="s">
        <v>831</v>
      </c>
      <c r="D140" s="380"/>
      <c r="E140" s="71"/>
      <c r="F140" s="65">
        <v>51684</v>
      </c>
      <c r="G140" s="66">
        <v>24013</v>
      </c>
      <c r="H140" s="66">
        <v>27671</v>
      </c>
      <c r="I140" s="67">
        <v>86.8</v>
      </c>
      <c r="J140" s="66">
        <v>50059</v>
      </c>
      <c r="K140" s="47">
        <v>1625</v>
      </c>
      <c r="L140" s="105">
        <v>3.2</v>
      </c>
      <c r="M140" s="66">
        <v>161.85</v>
      </c>
      <c r="N140" s="67">
        <v>319.3</v>
      </c>
      <c r="O140" s="49">
        <v>2.12</v>
      </c>
      <c r="P140" s="49">
        <v>1.92</v>
      </c>
      <c r="Q140" s="66">
        <v>11792</v>
      </c>
      <c r="R140" s="66">
        <v>11563</v>
      </c>
      <c r="S140" s="66">
        <v>48645</v>
      </c>
      <c r="T140" s="94">
        <v>4.21</v>
      </c>
      <c r="U140" s="72" t="s">
        <v>189</v>
      </c>
    </row>
    <row r="141" spans="1:21" ht="12.75">
      <c r="A141" s="69"/>
      <c r="B141" s="66"/>
      <c r="C141" s="70"/>
      <c r="D141" s="70"/>
      <c r="E141" s="71"/>
      <c r="F141" s="65"/>
      <c r="G141" s="112"/>
      <c r="H141" s="112"/>
      <c r="I141" s="67"/>
      <c r="J141" s="66"/>
      <c r="K141" s="47"/>
      <c r="L141" s="105"/>
      <c r="N141" s="67"/>
      <c r="U141" s="72"/>
    </row>
    <row r="142" spans="1:21" ht="12.75">
      <c r="A142" s="110" t="s">
        <v>832</v>
      </c>
      <c r="B142" s="110"/>
      <c r="C142" s="488" t="s">
        <v>833</v>
      </c>
      <c r="D142" s="488"/>
      <c r="E142" s="111"/>
      <c r="F142" s="112">
        <v>2766</v>
      </c>
      <c r="G142" s="66">
        <v>1365</v>
      </c>
      <c r="H142" s="66">
        <v>1401</v>
      </c>
      <c r="I142" s="67">
        <v>97.4</v>
      </c>
      <c r="J142" s="112">
        <v>3074</v>
      </c>
      <c r="K142" s="47">
        <v>-308</v>
      </c>
      <c r="L142" s="105">
        <v>-10</v>
      </c>
      <c r="M142" s="114">
        <v>35.78</v>
      </c>
      <c r="N142" s="67">
        <v>77.3</v>
      </c>
      <c r="O142" s="49">
        <v>0.11</v>
      </c>
      <c r="P142" s="49">
        <v>0.42</v>
      </c>
      <c r="Q142" s="112">
        <v>618</v>
      </c>
      <c r="R142" s="116">
        <v>613</v>
      </c>
      <c r="S142" s="112">
        <v>2758</v>
      </c>
      <c r="T142" s="94">
        <v>4.5</v>
      </c>
      <c r="U142" s="117">
        <v>521</v>
      </c>
    </row>
    <row r="143" spans="1:21" ht="12.75">
      <c r="A143" s="110" t="s">
        <v>834</v>
      </c>
      <c r="B143" s="110"/>
      <c r="C143" s="488" t="s">
        <v>835</v>
      </c>
      <c r="D143" s="488"/>
      <c r="E143" s="111"/>
      <c r="F143" s="112">
        <v>6640</v>
      </c>
      <c r="G143" s="112">
        <v>3163</v>
      </c>
      <c r="H143" s="112">
        <v>3477</v>
      </c>
      <c r="I143" s="67">
        <v>91</v>
      </c>
      <c r="J143" s="112">
        <v>6885</v>
      </c>
      <c r="K143" s="47">
        <v>-245</v>
      </c>
      <c r="L143" s="105">
        <v>-3.6</v>
      </c>
      <c r="M143" s="114">
        <v>27.48</v>
      </c>
      <c r="N143" s="67">
        <v>241.6</v>
      </c>
      <c r="O143" s="49">
        <v>0.27</v>
      </c>
      <c r="P143" s="49">
        <v>0.33</v>
      </c>
      <c r="Q143" s="112">
        <v>1471</v>
      </c>
      <c r="R143" s="116">
        <v>1460</v>
      </c>
      <c r="S143" s="112">
        <v>6555</v>
      </c>
      <c r="T143" s="94">
        <v>4.49</v>
      </c>
      <c r="U143" s="117">
        <v>522</v>
      </c>
    </row>
    <row r="144" spans="1:21" ht="12.75">
      <c r="A144" s="110" t="s">
        <v>836</v>
      </c>
      <c r="B144" s="110"/>
      <c r="C144" s="488" t="s">
        <v>837</v>
      </c>
      <c r="D144" s="488"/>
      <c r="E144" s="111"/>
      <c r="F144" s="112">
        <v>18725</v>
      </c>
      <c r="G144" s="112">
        <v>8698</v>
      </c>
      <c r="H144" s="112">
        <v>10027</v>
      </c>
      <c r="I144" s="67">
        <v>86.7</v>
      </c>
      <c r="J144" s="112">
        <v>17342</v>
      </c>
      <c r="K144" s="47">
        <v>1383</v>
      </c>
      <c r="L144" s="105">
        <v>8</v>
      </c>
      <c r="M144" s="114">
        <v>45.71</v>
      </c>
      <c r="N144" s="67">
        <v>409.6</v>
      </c>
      <c r="O144" s="49">
        <v>0.77</v>
      </c>
      <c r="P144" s="49">
        <v>0.54</v>
      </c>
      <c r="Q144" s="112">
        <v>4254</v>
      </c>
      <c r="R144" s="116">
        <v>4190</v>
      </c>
      <c r="S144" s="112">
        <v>17580</v>
      </c>
      <c r="T144" s="94">
        <v>4.2</v>
      </c>
      <c r="U144" s="117">
        <v>523</v>
      </c>
    </row>
    <row r="145" spans="1:21" ht="12.75">
      <c r="A145" s="69" t="s">
        <v>190</v>
      </c>
      <c r="B145" s="66"/>
      <c r="C145" s="380" t="s">
        <v>838</v>
      </c>
      <c r="D145" s="380"/>
      <c r="E145" s="71"/>
      <c r="F145" s="65">
        <v>23553</v>
      </c>
      <c r="G145" s="66">
        <v>10787</v>
      </c>
      <c r="H145" s="66">
        <v>12766</v>
      </c>
      <c r="I145" s="67">
        <v>84.5</v>
      </c>
      <c r="J145" s="66">
        <v>22758</v>
      </c>
      <c r="K145" s="47">
        <v>795</v>
      </c>
      <c r="L145" s="105">
        <v>3.5</v>
      </c>
      <c r="M145" s="49">
        <v>52.88</v>
      </c>
      <c r="N145" s="67">
        <v>445.4</v>
      </c>
      <c r="O145" s="49">
        <v>0.97</v>
      </c>
      <c r="P145" s="49">
        <v>0.63</v>
      </c>
      <c r="Q145" s="47">
        <v>5449</v>
      </c>
      <c r="R145" s="93">
        <v>5300</v>
      </c>
      <c r="S145" s="47">
        <v>21752</v>
      </c>
      <c r="T145" s="94">
        <v>4.1</v>
      </c>
      <c r="U145" s="72" t="s">
        <v>191</v>
      </c>
    </row>
    <row r="146" spans="1:21" ht="12.75">
      <c r="A146" s="69"/>
      <c r="B146" s="66"/>
      <c r="C146" s="70"/>
      <c r="D146" s="70"/>
      <c r="E146" s="71"/>
      <c r="F146" s="65"/>
      <c r="G146" s="66"/>
      <c r="H146" s="66"/>
      <c r="I146" s="67"/>
      <c r="J146" s="66"/>
      <c r="K146" s="47"/>
      <c r="L146" s="105"/>
      <c r="N146" s="67"/>
      <c r="U146" s="72"/>
    </row>
    <row r="147" spans="1:21" ht="12.75">
      <c r="A147" s="69" t="s">
        <v>192</v>
      </c>
      <c r="B147" s="66"/>
      <c r="C147" s="380" t="s">
        <v>839</v>
      </c>
      <c r="D147" s="380"/>
      <c r="E147" s="71"/>
      <c r="F147" s="65">
        <v>19479</v>
      </c>
      <c r="G147" s="66">
        <v>9256</v>
      </c>
      <c r="H147" s="66">
        <v>10223</v>
      </c>
      <c r="I147" s="67">
        <v>90.5</v>
      </c>
      <c r="J147" s="66">
        <v>23297</v>
      </c>
      <c r="K147" s="47">
        <v>-3818</v>
      </c>
      <c r="L147" s="105">
        <v>-16.4</v>
      </c>
      <c r="M147" s="66">
        <v>381.93</v>
      </c>
      <c r="N147" s="67">
        <v>51</v>
      </c>
      <c r="O147" s="49">
        <v>0.8</v>
      </c>
      <c r="P147" s="49">
        <v>4.52</v>
      </c>
      <c r="Q147" s="66">
        <v>4968</v>
      </c>
      <c r="R147" s="66">
        <v>4836</v>
      </c>
      <c r="S147" s="66">
        <v>19286</v>
      </c>
      <c r="T147" s="94">
        <v>3.99</v>
      </c>
      <c r="U147" s="72" t="s">
        <v>194</v>
      </c>
    </row>
    <row r="148" spans="1:21" ht="12.75">
      <c r="A148" s="69"/>
      <c r="B148" s="66"/>
      <c r="C148" s="70"/>
      <c r="D148" s="70"/>
      <c r="E148" s="71"/>
      <c r="F148" s="65"/>
      <c r="G148" s="66"/>
      <c r="H148" s="66"/>
      <c r="I148" s="67"/>
      <c r="J148" s="66"/>
      <c r="K148" s="47"/>
      <c r="L148" s="105"/>
      <c r="N148" s="67"/>
      <c r="U148" s="72"/>
    </row>
    <row r="149" spans="1:21" ht="12.75">
      <c r="A149" s="69" t="s">
        <v>840</v>
      </c>
      <c r="B149" s="66"/>
      <c r="C149" s="380" t="s">
        <v>195</v>
      </c>
      <c r="D149" s="380"/>
      <c r="E149" s="71"/>
      <c r="F149" s="65">
        <v>5355</v>
      </c>
      <c r="G149" s="66">
        <v>2538</v>
      </c>
      <c r="H149" s="66">
        <v>2817</v>
      </c>
      <c r="I149" s="67">
        <v>90.1</v>
      </c>
      <c r="J149" s="66">
        <v>6382</v>
      </c>
      <c r="K149" s="47">
        <v>-1027</v>
      </c>
      <c r="L149" s="105">
        <v>-16.1</v>
      </c>
      <c r="M149" s="49">
        <v>97.7</v>
      </c>
      <c r="N149" s="67">
        <v>54.8</v>
      </c>
      <c r="O149" s="49">
        <v>0.22</v>
      </c>
      <c r="P149" s="49">
        <v>1.16</v>
      </c>
      <c r="Q149" s="47">
        <v>1460</v>
      </c>
      <c r="R149" s="93">
        <v>1347</v>
      </c>
      <c r="S149" s="47">
        <v>5187</v>
      </c>
      <c r="T149" s="94">
        <v>3.85</v>
      </c>
      <c r="U149" s="72" t="s">
        <v>196</v>
      </c>
    </row>
    <row r="150" spans="1:21" ht="12.75">
      <c r="A150" s="69" t="s">
        <v>197</v>
      </c>
      <c r="B150" s="66"/>
      <c r="C150" s="380" t="s">
        <v>841</v>
      </c>
      <c r="D150" s="380"/>
      <c r="E150" s="71"/>
      <c r="F150" s="65">
        <v>4814</v>
      </c>
      <c r="G150" s="66">
        <v>2254</v>
      </c>
      <c r="H150" s="66">
        <v>2560</v>
      </c>
      <c r="I150" s="67">
        <v>88</v>
      </c>
      <c r="J150" s="66">
        <v>5981</v>
      </c>
      <c r="K150" s="47">
        <v>-1167</v>
      </c>
      <c r="L150" s="105">
        <v>-19.5</v>
      </c>
      <c r="M150" s="49">
        <v>104.37</v>
      </c>
      <c r="N150" s="67">
        <v>46.1</v>
      </c>
      <c r="O150" s="49">
        <v>0.2</v>
      </c>
      <c r="P150" s="49">
        <v>1.24</v>
      </c>
      <c r="Q150" s="47">
        <v>1287</v>
      </c>
      <c r="R150" s="93">
        <v>1277</v>
      </c>
      <c r="S150" s="47">
        <v>4802</v>
      </c>
      <c r="T150" s="94">
        <v>3.76</v>
      </c>
      <c r="U150" s="72" t="s">
        <v>198</v>
      </c>
    </row>
    <row r="151" spans="1:21" ht="12.75">
      <c r="A151" s="69" t="s">
        <v>199</v>
      </c>
      <c r="B151" s="66"/>
      <c r="C151" s="380" t="s">
        <v>200</v>
      </c>
      <c r="D151" s="380"/>
      <c r="E151" s="71"/>
      <c r="F151" s="65">
        <v>3062</v>
      </c>
      <c r="G151" s="66">
        <v>1494</v>
      </c>
      <c r="H151" s="66">
        <v>1568</v>
      </c>
      <c r="I151" s="67">
        <v>95.3</v>
      </c>
      <c r="J151" s="66">
        <v>3665</v>
      </c>
      <c r="K151" s="47">
        <v>-603</v>
      </c>
      <c r="L151" s="105">
        <v>-16.5</v>
      </c>
      <c r="M151" s="49">
        <v>52.56</v>
      </c>
      <c r="N151" s="67">
        <v>58.3</v>
      </c>
      <c r="O151" s="49">
        <v>0.13</v>
      </c>
      <c r="P151" s="49">
        <v>0.62</v>
      </c>
      <c r="Q151" s="47">
        <v>667</v>
      </c>
      <c r="R151" s="93">
        <v>661</v>
      </c>
      <c r="S151" s="47">
        <v>3056</v>
      </c>
      <c r="T151" s="94">
        <v>4.62</v>
      </c>
      <c r="U151" s="72" t="s">
        <v>201</v>
      </c>
    </row>
    <row r="152" spans="1:21" ht="12.75">
      <c r="A152" s="69" t="s">
        <v>202</v>
      </c>
      <c r="B152" s="66"/>
      <c r="C152" s="380" t="s">
        <v>842</v>
      </c>
      <c r="D152" s="380"/>
      <c r="E152" s="71"/>
      <c r="F152" s="65">
        <v>6248</v>
      </c>
      <c r="G152" s="66">
        <v>2970</v>
      </c>
      <c r="H152" s="66">
        <v>3278</v>
      </c>
      <c r="I152" s="67">
        <v>90.6</v>
      </c>
      <c r="J152" s="66">
        <v>7269</v>
      </c>
      <c r="K152" s="47">
        <v>-1021</v>
      </c>
      <c r="L152" s="105">
        <v>-14</v>
      </c>
      <c r="M152" s="49">
        <v>127.3</v>
      </c>
      <c r="N152" s="67">
        <v>49.1</v>
      </c>
      <c r="O152" s="49">
        <v>0.26</v>
      </c>
      <c r="P152" s="49">
        <v>1.51</v>
      </c>
      <c r="Q152" s="47">
        <v>1554</v>
      </c>
      <c r="R152" s="93">
        <v>1551</v>
      </c>
      <c r="S152" s="47">
        <v>6241</v>
      </c>
      <c r="T152" s="94">
        <v>4.02</v>
      </c>
      <c r="U152" s="72" t="s">
        <v>204</v>
      </c>
    </row>
    <row r="153" spans="1:21" ht="12.75">
      <c r="A153" s="69"/>
      <c r="B153" s="66"/>
      <c r="C153" s="70"/>
      <c r="D153" s="70"/>
      <c r="E153" s="71"/>
      <c r="F153" s="65"/>
      <c r="G153" s="66"/>
      <c r="H153" s="66"/>
      <c r="I153" s="67"/>
      <c r="J153" s="66"/>
      <c r="K153" s="47"/>
      <c r="L153" s="105"/>
      <c r="N153" s="67"/>
      <c r="U153" s="72"/>
    </row>
    <row r="154" spans="1:21" ht="12.75">
      <c r="A154" s="69" t="s">
        <v>843</v>
      </c>
      <c r="B154" s="66"/>
      <c r="C154" s="380" t="s">
        <v>205</v>
      </c>
      <c r="D154" s="380"/>
      <c r="E154" s="71"/>
      <c r="F154" s="65">
        <v>15387</v>
      </c>
      <c r="G154" s="66">
        <v>7183</v>
      </c>
      <c r="H154" s="66">
        <v>8204</v>
      </c>
      <c r="I154" s="67">
        <v>87.6</v>
      </c>
      <c r="J154" s="66">
        <v>17643</v>
      </c>
      <c r="K154" s="47">
        <v>-2256</v>
      </c>
      <c r="L154" s="105">
        <v>-12.8</v>
      </c>
      <c r="M154" s="66">
        <v>219.12</v>
      </c>
      <c r="N154" s="67">
        <v>70.2</v>
      </c>
      <c r="O154" s="49">
        <v>0.63</v>
      </c>
      <c r="P154" s="49">
        <v>2.59</v>
      </c>
      <c r="Q154" s="66">
        <v>4062</v>
      </c>
      <c r="R154" s="66">
        <v>4009</v>
      </c>
      <c r="S154" s="66">
        <v>15026</v>
      </c>
      <c r="T154" s="94">
        <v>3.75</v>
      </c>
      <c r="U154" s="72" t="s">
        <v>206</v>
      </c>
    </row>
    <row r="155" spans="1:21" ht="12.75">
      <c r="A155" s="69"/>
      <c r="B155" s="66"/>
      <c r="C155" s="70"/>
      <c r="D155" s="70"/>
      <c r="E155" s="71"/>
      <c r="F155" s="65"/>
      <c r="G155" s="66"/>
      <c r="H155" s="66"/>
      <c r="I155" s="67"/>
      <c r="J155" s="66"/>
      <c r="K155" s="47"/>
      <c r="L155" s="105"/>
      <c r="N155" s="67"/>
      <c r="U155" s="72"/>
    </row>
    <row r="156" spans="1:21" ht="12.75">
      <c r="A156" s="69" t="s">
        <v>844</v>
      </c>
      <c r="B156" s="66"/>
      <c r="C156" s="380" t="s">
        <v>207</v>
      </c>
      <c r="D156" s="380"/>
      <c r="E156" s="71"/>
      <c r="F156" s="65">
        <v>7947</v>
      </c>
      <c r="G156" s="112">
        <v>3710</v>
      </c>
      <c r="H156" s="112">
        <v>4237</v>
      </c>
      <c r="I156" s="67">
        <v>87.6</v>
      </c>
      <c r="J156" s="66">
        <v>8801</v>
      </c>
      <c r="K156" s="47">
        <v>-854</v>
      </c>
      <c r="L156" s="105">
        <v>-9.7</v>
      </c>
      <c r="M156" s="49">
        <v>83.81</v>
      </c>
      <c r="N156" s="67">
        <v>94.8</v>
      </c>
      <c r="O156" s="49">
        <v>0.33</v>
      </c>
      <c r="P156" s="49">
        <v>0.99</v>
      </c>
      <c r="Q156" s="47">
        <v>2049</v>
      </c>
      <c r="R156" s="93">
        <v>2001</v>
      </c>
      <c r="S156" s="47">
        <v>7631</v>
      </c>
      <c r="T156" s="94">
        <v>3.81</v>
      </c>
      <c r="U156" s="72" t="s">
        <v>208</v>
      </c>
    </row>
    <row r="157" spans="1:21" ht="12.75">
      <c r="A157" s="69" t="s">
        <v>209</v>
      </c>
      <c r="B157" s="66"/>
      <c r="C157" s="380" t="s">
        <v>845</v>
      </c>
      <c r="D157" s="380"/>
      <c r="E157" s="71"/>
      <c r="F157" s="65">
        <v>3002</v>
      </c>
      <c r="G157" s="66">
        <v>1410</v>
      </c>
      <c r="H157" s="66">
        <v>1592</v>
      </c>
      <c r="I157" s="67">
        <v>88.6</v>
      </c>
      <c r="J157" s="66">
        <v>3738</v>
      </c>
      <c r="K157" s="47">
        <v>-736</v>
      </c>
      <c r="L157" s="105">
        <v>-19.7</v>
      </c>
      <c r="M157" s="49">
        <v>70.14</v>
      </c>
      <c r="N157" s="67">
        <v>42.8</v>
      </c>
      <c r="O157" s="49">
        <v>0.12</v>
      </c>
      <c r="P157" s="49">
        <v>0.83</v>
      </c>
      <c r="Q157" s="47">
        <v>847</v>
      </c>
      <c r="R157" s="93">
        <v>842</v>
      </c>
      <c r="S157" s="47">
        <v>2957</v>
      </c>
      <c r="T157" s="94">
        <v>3.51</v>
      </c>
      <c r="U157" s="72" t="s">
        <v>211</v>
      </c>
    </row>
    <row r="158" spans="1:21" ht="12.75">
      <c r="A158" s="69" t="s">
        <v>212</v>
      </c>
      <c r="B158" s="66"/>
      <c r="C158" s="380" t="s">
        <v>846</v>
      </c>
      <c r="D158" s="380"/>
      <c r="E158" s="71"/>
      <c r="F158" s="65">
        <v>4438</v>
      </c>
      <c r="G158" s="66">
        <v>2063</v>
      </c>
      <c r="H158" s="66">
        <v>2375</v>
      </c>
      <c r="I158" s="67">
        <v>86.9</v>
      </c>
      <c r="J158" s="66">
        <v>5104</v>
      </c>
      <c r="K158" s="47">
        <v>-666</v>
      </c>
      <c r="L158" s="105">
        <v>-13</v>
      </c>
      <c r="M158" s="49">
        <v>65.17</v>
      </c>
      <c r="N158" s="67">
        <v>68.1</v>
      </c>
      <c r="O158" s="49">
        <v>0.18</v>
      </c>
      <c r="P158" s="49">
        <v>0.77</v>
      </c>
      <c r="Q158" s="47">
        <v>1166</v>
      </c>
      <c r="R158" s="93">
        <v>1166</v>
      </c>
      <c r="S158" s="47">
        <v>4438</v>
      </c>
      <c r="T158" s="94">
        <v>3.81</v>
      </c>
      <c r="U158" s="72" t="s">
        <v>213</v>
      </c>
    </row>
    <row r="159" spans="1:21" ht="12.75">
      <c r="A159" s="69"/>
      <c r="B159" s="66"/>
      <c r="C159" s="70"/>
      <c r="D159" s="70"/>
      <c r="E159" s="71"/>
      <c r="F159" s="65"/>
      <c r="G159" s="66"/>
      <c r="H159" s="66"/>
      <c r="I159" s="67"/>
      <c r="J159" s="66"/>
      <c r="K159" s="47"/>
      <c r="L159" s="105"/>
      <c r="N159" s="67"/>
      <c r="U159" s="72"/>
    </row>
    <row r="160" spans="1:21" ht="12.75">
      <c r="A160" s="69" t="s">
        <v>847</v>
      </c>
      <c r="B160" s="66"/>
      <c r="C160" s="380" t="s">
        <v>214</v>
      </c>
      <c r="D160" s="380"/>
      <c r="E160" s="71"/>
      <c r="F160" s="65">
        <v>24954</v>
      </c>
      <c r="G160" s="66">
        <v>11841</v>
      </c>
      <c r="H160" s="66">
        <v>13113</v>
      </c>
      <c r="I160" s="67">
        <v>90.3</v>
      </c>
      <c r="J160" s="66">
        <v>28733</v>
      </c>
      <c r="K160" s="47">
        <v>-3779</v>
      </c>
      <c r="L160" s="105">
        <v>-13.2</v>
      </c>
      <c r="M160" s="66">
        <v>463.26</v>
      </c>
      <c r="N160" s="67">
        <v>53.9</v>
      </c>
      <c r="O160" s="49">
        <v>1.02</v>
      </c>
      <c r="P160" s="49">
        <v>5.48</v>
      </c>
      <c r="Q160" s="66">
        <v>6797</v>
      </c>
      <c r="R160" s="66">
        <v>6691</v>
      </c>
      <c r="S160" s="66">
        <v>24659</v>
      </c>
      <c r="T160" s="94">
        <v>3.69</v>
      </c>
      <c r="U160" s="72" t="s">
        <v>215</v>
      </c>
    </row>
    <row r="161" spans="1:21" ht="12.75">
      <c r="A161" s="69"/>
      <c r="B161" s="66"/>
      <c r="C161" s="70"/>
      <c r="D161" s="70"/>
      <c r="E161" s="71"/>
      <c r="F161" s="65"/>
      <c r="G161" s="66"/>
      <c r="H161" s="66"/>
      <c r="I161" s="67"/>
      <c r="J161" s="66"/>
      <c r="K161" s="47"/>
      <c r="L161" s="105"/>
      <c r="N161" s="67"/>
      <c r="U161" s="72"/>
    </row>
    <row r="162" spans="1:21" ht="12.75">
      <c r="A162" s="69" t="s">
        <v>351</v>
      </c>
      <c r="B162" s="66"/>
      <c r="C162" s="380" t="s">
        <v>216</v>
      </c>
      <c r="D162" s="380"/>
      <c r="E162" s="71"/>
      <c r="F162" s="65">
        <v>2490</v>
      </c>
      <c r="G162" s="66">
        <v>1183</v>
      </c>
      <c r="H162" s="66">
        <v>1307</v>
      </c>
      <c r="I162" s="67">
        <v>90.5</v>
      </c>
      <c r="J162" s="66">
        <v>3019</v>
      </c>
      <c r="K162" s="47">
        <v>-529</v>
      </c>
      <c r="L162" s="105">
        <v>-17.5</v>
      </c>
      <c r="M162" s="49">
        <v>86.39</v>
      </c>
      <c r="N162" s="67">
        <v>28.8</v>
      </c>
      <c r="O162" s="49">
        <v>0.1</v>
      </c>
      <c r="P162" s="49">
        <v>1.02</v>
      </c>
      <c r="Q162" s="47">
        <v>652</v>
      </c>
      <c r="R162" s="93">
        <v>648</v>
      </c>
      <c r="S162" s="47">
        <v>2449</v>
      </c>
      <c r="T162" s="94">
        <v>3.78</v>
      </c>
      <c r="U162" s="72" t="s">
        <v>217</v>
      </c>
    </row>
    <row r="163" spans="1:21" ht="12.75">
      <c r="A163" s="69" t="s">
        <v>218</v>
      </c>
      <c r="B163" s="66"/>
      <c r="C163" s="380" t="s">
        <v>848</v>
      </c>
      <c r="D163" s="380"/>
      <c r="E163" s="71"/>
      <c r="F163" s="65">
        <v>2545</v>
      </c>
      <c r="G163" s="66">
        <v>1200</v>
      </c>
      <c r="H163" s="66">
        <v>1345</v>
      </c>
      <c r="I163" s="67">
        <v>89.2</v>
      </c>
      <c r="J163" s="66">
        <v>2977</v>
      </c>
      <c r="K163" s="47">
        <v>-432</v>
      </c>
      <c r="L163" s="105">
        <v>-14.5</v>
      </c>
      <c r="M163" s="49">
        <v>82.1</v>
      </c>
      <c r="N163" s="67">
        <v>31</v>
      </c>
      <c r="O163" s="49">
        <v>0.1</v>
      </c>
      <c r="P163" s="49">
        <v>0.97</v>
      </c>
      <c r="Q163" s="47">
        <v>672</v>
      </c>
      <c r="R163" s="93">
        <v>663</v>
      </c>
      <c r="S163" s="47">
        <v>2506</v>
      </c>
      <c r="T163" s="94">
        <v>3.78</v>
      </c>
      <c r="U163" s="72" t="s">
        <v>219</v>
      </c>
    </row>
    <row r="164" spans="1:21" ht="12.75">
      <c r="A164" s="69" t="s">
        <v>220</v>
      </c>
      <c r="B164" s="66"/>
      <c r="C164" s="380" t="s">
        <v>849</v>
      </c>
      <c r="D164" s="380"/>
      <c r="E164" s="71"/>
      <c r="F164" s="65">
        <v>3436</v>
      </c>
      <c r="G164" s="66">
        <v>1657</v>
      </c>
      <c r="H164" s="66">
        <v>1779</v>
      </c>
      <c r="I164" s="67">
        <v>93.1</v>
      </c>
      <c r="J164" s="66">
        <v>4355</v>
      </c>
      <c r="K164" s="47">
        <v>-919</v>
      </c>
      <c r="L164" s="105">
        <v>-21.1</v>
      </c>
      <c r="M164" s="49">
        <v>92.74</v>
      </c>
      <c r="N164" s="67">
        <v>37</v>
      </c>
      <c r="O164" s="49">
        <v>0.14</v>
      </c>
      <c r="P164" s="49">
        <v>1.1</v>
      </c>
      <c r="Q164" s="47">
        <v>953</v>
      </c>
      <c r="R164" s="93">
        <v>933</v>
      </c>
      <c r="S164" s="47">
        <v>3344</v>
      </c>
      <c r="T164" s="94">
        <v>3.58</v>
      </c>
      <c r="U164" s="72" t="s">
        <v>221</v>
      </c>
    </row>
    <row r="165" spans="1:21" ht="12.75">
      <c r="A165" s="69" t="s">
        <v>222</v>
      </c>
      <c r="B165" s="66"/>
      <c r="C165" s="380" t="s">
        <v>850</v>
      </c>
      <c r="D165" s="380"/>
      <c r="E165" s="71"/>
      <c r="F165" s="65">
        <v>7105</v>
      </c>
      <c r="G165" s="66">
        <v>3349</v>
      </c>
      <c r="H165" s="66">
        <v>3756</v>
      </c>
      <c r="I165" s="67">
        <v>89.2</v>
      </c>
      <c r="J165" s="66">
        <v>8059</v>
      </c>
      <c r="K165" s="47">
        <v>-954</v>
      </c>
      <c r="L165" s="105">
        <v>-11.8</v>
      </c>
      <c r="M165" s="49">
        <v>84.88</v>
      </c>
      <c r="N165" s="67">
        <v>83.7</v>
      </c>
      <c r="O165" s="49">
        <v>0.29</v>
      </c>
      <c r="P165" s="49">
        <v>1</v>
      </c>
      <c r="Q165" s="47">
        <v>1977</v>
      </c>
      <c r="R165" s="93">
        <v>1919</v>
      </c>
      <c r="S165" s="47">
        <v>7040</v>
      </c>
      <c r="T165" s="94">
        <v>3.67</v>
      </c>
      <c r="U165" s="72" t="s">
        <v>223</v>
      </c>
    </row>
    <row r="166" spans="1:21" ht="12.75">
      <c r="A166" s="69" t="s">
        <v>224</v>
      </c>
      <c r="B166" s="66"/>
      <c r="C166" s="380" t="s">
        <v>225</v>
      </c>
      <c r="D166" s="380"/>
      <c r="E166" s="71"/>
      <c r="F166" s="65">
        <v>4435</v>
      </c>
      <c r="G166" s="66">
        <v>2107</v>
      </c>
      <c r="H166" s="66">
        <v>2328</v>
      </c>
      <c r="I166" s="67">
        <v>90.5</v>
      </c>
      <c r="J166" s="66">
        <v>4858</v>
      </c>
      <c r="K166" s="47">
        <v>-423</v>
      </c>
      <c r="L166" s="105">
        <v>-8.7</v>
      </c>
      <c r="M166" s="49">
        <v>43.33</v>
      </c>
      <c r="N166" s="67">
        <v>102.4</v>
      </c>
      <c r="O166" s="49">
        <v>0.18</v>
      </c>
      <c r="P166" s="49">
        <v>0.51</v>
      </c>
      <c r="Q166" s="47">
        <v>1218</v>
      </c>
      <c r="R166" s="93">
        <v>1209</v>
      </c>
      <c r="S166" s="47">
        <v>4415</v>
      </c>
      <c r="T166" s="94">
        <v>3.65</v>
      </c>
      <c r="U166" s="72" t="s">
        <v>226</v>
      </c>
    </row>
    <row r="167" spans="1:21" ht="12.75">
      <c r="A167" s="69"/>
      <c r="B167" s="66"/>
      <c r="C167" s="70"/>
      <c r="D167" s="70"/>
      <c r="E167" s="71"/>
      <c r="F167" s="65"/>
      <c r="G167" s="66"/>
      <c r="H167" s="66"/>
      <c r="I167" s="67"/>
      <c r="J167" s="66"/>
      <c r="K167" s="47"/>
      <c r="L167" s="105"/>
      <c r="N167" s="67"/>
      <c r="U167" s="72"/>
    </row>
    <row r="168" spans="1:21" ht="12.75">
      <c r="A168" s="69" t="s">
        <v>227</v>
      </c>
      <c r="B168" s="66"/>
      <c r="C168" s="380" t="s">
        <v>203</v>
      </c>
      <c r="D168" s="380"/>
      <c r="E168" s="71"/>
      <c r="F168" s="65">
        <v>4943</v>
      </c>
      <c r="G168" s="66">
        <v>2345</v>
      </c>
      <c r="H168" s="66">
        <v>2598</v>
      </c>
      <c r="I168" s="67">
        <v>90.3</v>
      </c>
      <c r="J168" s="66">
        <v>5465</v>
      </c>
      <c r="K168" s="47">
        <v>-522</v>
      </c>
      <c r="L168" s="105">
        <v>-9.6</v>
      </c>
      <c r="M168" s="49">
        <v>73.82</v>
      </c>
      <c r="N168" s="67">
        <v>67</v>
      </c>
      <c r="O168" s="49">
        <v>0.2</v>
      </c>
      <c r="P168" s="49">
        <v>0.87</v>
      </c>
      <c r="Q168" s="47">
        <v>1325</v>
      </c>
      <c r="R168" s="93">
        <v>1319</v>
      </c>
      <c r="S168" s="47">
        <v>4905</v>
      </c>
      <c r="T168" s="94">
        <v>3.72</v>
      </c>
      <c r="U168" s="72" t="s">
        <v>228</v>
      </c>
    </row>
    <row r="169" spans="1:21" ht="12.75">
      <c r="A169" s="69"/>
      <c r="B169" s="66"/>
      <c r="C169" s="70"/>
      <c r="D169" s="70"/>
      <c r="E169" s="71"/>
      <c r="F169" s="65"/>
      <c r="G169" s="66"/>
      <c r="H169" s="66"/>
      <c r="I169" s="67"/>
      <c r="J169" s="66"/>
      <c r="K169" s="47"/>
      <c r="L169" s="105"/>
      <c r="N169" s="67"/>
      <c r="U169" s="72"/>
    </row>
    <row r="170" spans="1:21" ht="12.75">
      <c r="A170" s="69" t="s">
        <v>229</v>
      </c>
      <c r="B170" s="66"/>
      <c r="C170" s="380" t="s">
        <v>230</v>
      </c>
      <c r="D170" s="380"/>
      <c r="E170" s="71"/>
      <c r="F170" s="65">
        <v>32606</v>
      </c>
      <c r="G170" s="66">
        <v>15445</v>
      </c>
      <c r="H170" s="66">
        <v>17161</v>
      </c>
      <c r="I170" s="67">
        <v>90</v>
      </c>
      <c r="J170" s="66">
        <v>37730</v>
      </c>
      <c r="K170" s="47">
        <v>-5124</v>
      </c>
      <c r="L170" s="105">
        <v>-13.6</v>
      </c>
      <c r="M170" s="66">
        <v>931.33</v>
      </c>
      <c r="N170" s="67">
        <v>35</v>
      </c>
      <c r="O170" s="49">
        <v>1.34</v>
      </c>
      <c r="P170" s="49">
        <v>11.03</v>
      </c>
      <c r="Q170" s="66">
        <v>8608</v>
      </c>
      <c r="R170" s="66">
        <v>8396</v>
      </c>
      <c r="S170" s="66">
        <v>32090</v>
      </c>
      <c r="T170" s="94">
        <v>3.82</v>
      </c>
      <c r="U170" s="72" t="s">
        <v>231</v>
      </c>
    </row>
    <row r="171" spans="1:21" ht="12.75">
      <c r="A171" s="69"/>
      <c r="B171" s="66"/>
      <c r="C171" s="70"/>
      <c r="D171" s="70"/>
      <c r="E171" s="71"/>
      <c r="F171" s="65"/>
      <c r="G171" s="66"/>
      <c r="H171" s="66"/>
      <c r="I171" s="67"/>
      <c r="J171" s="66"/>
      <c r="K171" s="47"/>
      <c r="L171" s="105"/>
      <c r="N171" s="67"/>
      <c r="U171" s="72"/>
    </row>
    <row r="172" spans="1:21" ht="12.75">
      <c r="A172" s="69" t="s">
        <v>851</v>
      </c>
      <c r="B172" s="66"/>
      <c r="C172" s="380" t="s">
        <v>232</v>
      </c>
      <c r="D172" s="380"/>
      <c r="E172" s="71"/>
      <c r="F172" s="65">
        <v>7470</v>
      </c>
      <c r="G172" s="66">
        <v>3538</v>
      </c>
      <c r="H172" s="66">
        <v>3932</v>
      </c>
      <c r="I172" s="67">
        <v>90</v>
      </c>
      <c r="J172" s="66">
        <v>8523</v>
      </c>
      <c r="K172" s="47">
        <v>-1053</v>
      </c>
      <c r="L172" s="105">
        <v>-12.4</v>
      </c>
      <c r="M172" s="49">
        <v>225.9</v>
      </c>
      <c r="N172" s="67">
        <v>33.1</v>
      </c>
      <c r="O172" s="49">
        <v>0.31</v>
      </c>
      <c r="P172" s="49">
        <v>2.67</v>
      </c>
      <c r="Q172" s="47">
        <v>1926</v>
      </c>
      <c r="R172" s="93">
        <v>1867</v>
      </c>
      <c r="S172" s="47">
        <v>7264</v>
      </c>
      <c r="T172" s="94">
        <v>3.89</v>
      </c>
      <c r="U172" s="72" t="s">
        <v>233</v>
      </c>
    </row>
    <row r="173" spans="1:21" ht="12.75">
      <c r="A173" s="69" t="s">
        <v>234</v>
      </c>
      <c r="B173" s="66"/>
      <c r="C173" s="380" t="s">
        <v>235</v>
      </c>
      <c r="D173" s="380"/>
      <c r="E173" s="71"/>
      <c r="F173" s="65">
        <v>14653</v>
      </c>
      <c r="G173" s="66">
        <v>6905</v>
      </c>
      <c r="H173" s="66">
        <v>7748</v>
      </c>
      <c r="I173" s="67">
        <v>89.1</v>
      </c>
      <c r="J173" s="66">
        <v>16866</v>
      </c>
      <c r="K173" s="47">
        <v>-2213</v>
      </c>
      <c r="L173" s="105">
        <v>-13.1</v>
      </c>
      <c r="M173" s="49">
        <v>305.27</v>
      </c>
      <c r="N173" s="67">
        <v>48</v>
      </c>
      <c r="O173" s="49">
        <v>0.6</v>
      </c>
      <c r="P173" s="49">
        <v>3.61</v>
      </c>
      <c r="Q173" s="47">
        <v>4001</v>
      </c>
      <c r="R173" s="93">
        <v>3903</v>
      </c>
      <c r="S173" s="47">
        <v>14444</v>
      </c>
      <c r="T173" s="94">
        <v>3.7</v>
      </c>
      <c r="U173" s="72" t="s">
        <v>236</v>
      </c>
    </row>
    <row r="174" spans="1:21" ht="12.75">
      <c r="A174" s="69" t="s">
        <v>237</v>
      </c>
      <c r="B174" s="66"/>
      <c r="C174" s="380" t="s">
        <v>353</v>
      </c>
      <c r="D174" s="380"/>
      <c r="E174" s="71"/>
      <c r="F174" s="65">
        <v>3757</v>
      </c>
      <c r="G174" s="66">
        <v>1818</v>
      </c>
      <c r="H174" s="66">
        <v>1939</v>
      </c>
      <c r="I174" s="67">
        <v>93.8</v>
      </c>
      <c r="J174" s="66">
        <v>4414</v>
      </c>
      <c r="K174" s="47">
        <v>-657</v>
      </c>
      <c r="L174" s="105">
        <v>-14.9</v>
      </c>
      <c r="M174" s="49">
        <v>108.46</v>
      </c>
      <c r="N174" s="67">
        <v>34.6</v>
      </c>
      <c r="O174" s="49">
        <v>0.15</v>
      </c>
      <c r="P174" s="49">
        <v>1.28</v>
      </c>
      <c r="Q174" s="47">
        <v>977</v>
      </c>
      <c r="R174" s="93">
        <v>965</v>
      </c>
      <c r="S174" s="47">
        <v>3701</v>
      </c>
      <c r="T174" s="94">
        <v>3.84</v>
      </c>
      <c r="U174" s="72" t="s">
        <v>238</v>
      </c>
    </row>
    <row r="175" spans="1:21" ht="12.75">
      <c r="A175" s="69" t="s">
        <v>239</v>
      </c>
      <c r="B175" s="66"/>
      <c r="C175" s="380" t="s">
        <v>852</v>
      </c>
      <c r="D175" s="380"/>
      <c r="E175" s="71"/>
      <c r="F175" s="65">
        <v>3634</v>
      </c>
      <c r="G175" s="66">
        <v>1734</v>
      </c>
      <c r="H175" s="66">
        <v>1900</v>
      </c>
      <c r="I175" s="67">
        <v>91.3</v>
      </c>
      <c r="J175" s="66">
        <v>4194</v>
      </c>
      <c r="K175" s="47">
        <v>-560</v>
      </c>
      <c r="L175" s="105">
        <v>-13.4</v>
      </c>
      <c r="M175" s="49">
        <v>159.76</v>
      </c>
      <c r="N175" s="67">
        <v>22.7</v>
      </c>
      <c r="O175" s="49">
        <v>0.15</v>
      </c>
      <c r="P175" s="49">
        <v>1.89</v>
      </c>
      <c r="Q175" s="47">
        <v>899</v>
      </c>
      <c r="R175" s="93">
        <v>870</v>
      </c>
      <c r="S175" s="47">
        <v>3603</v>
      </c>
      <c r="T175" s="94">
        <v>4.14</v>
      </c>
      <c r="U175" s="72" t="s">
        <v>240</v>
      </c>
    </row>
    <row r="176" spans="1:21" ht="12.75">
      <c r="A176" s="69" t="s">
        <v>241</v>
      </c>
      <c r="B176" s="66"/>
      <c r="C176" s="380" t="s">
        <v>853</v>
      </c>
      <c r="D176" s="380"/>
      <c r="E176" s="71"/>
      <c r="F176" s="65">
        <v>3092</v>
      </c>
      <c r="G176" s="66">
        <v>1450</v>
      </c>
      <c r="H176" s="66">
        <v>1642</v>
      </c>
      <c r="I176" s="67">
        <v>88.3</v>
      </c>
      <c r="J176" s="66">
        <v>3733</v>
      </c>
      <c r="K176" s="47">
        <v>-641</v>
      </c>
      <c r="L176" s="105">
        <v>-17.2</v>
      </c>
      <c r="M176" s="49">
        <v>131.94</v>
      </c>
      <c r="N176" s="67">
        <v>23.4</v>
      </c>
      <c r="O176" s="49">
        <v>0.13</v>
      </c>
      <c r="P176" s="49">
        <v>1.56</v>
      </c>
      <c r="Q176" s="47">
        <v>805</v>
      </c>
      <c r="R176" s="93">
        <v>791</v>
      </c>
      <c r="S176" s="47">
        <v>3078</v>
      </c>
      <c r="T176" s="94">
        <v>3.89</v>
      </c>
      <c r="U176" s="72" t="s">
        <v>243</v>
      </c>
    </row>
    <row r="177" spans="1:21" ht="12.75">
      <c r="A177" s="69"/>
      <c r="B177" s="66"/>
      <c r="C177" s="70"/>
      <c r="D177" s="70"/>
      <c r="E177" s="71"/>
      <c r="F177" s="65"/>
      <c r="G177" s="66"/>
      <c r="H177" s="66"/>
      <c r="I177" s="67"/>
      <c r="J177" s="66"/>
      <c r="K177" s="47"/>
      <c r="L177" s="105"/>
      <c r="N177" s="67"/>
      <c r="U177" s="72"/>
    </row>
    <row r="178" spans="1:21" ht="13.5" customHeight="1">
      <c r="A178" s="120" t="s">
        <v>854</v>
      </c>
      <c r="B178" s="121"/>
      <c r="C178" s="486" t="s">
        <v>855</v>
      </c>
      <c r="D178" s="486"/>
      <c r="E178" s="77" t="s">
        <v>244</v>
      </c>
      <c r="F178" s="65">
        <v>1264725</v>
      </c>
      <c r="G178" s="66">
        <v>623102</v>
      </c>
      <c r="H178" s="66">
        <v>641623</v>
      </c>
      <c r="I178" s="67">
        <v>97.1</v>
      </c>
      <c r="J178" s="66">
        <v>1077778</v>
      </c>
      <c r="K178" s="47">
        <v>186947</v>
      </c>
      <c r="L178" s="105">
        <v>17.3</v>
      </c>
      <c r="M178" s="48">
        <v>154.8</v>
      </c>
      <c r="N178" s="67">
        <v>8170.1</v>
      </c>
      <c r="O178" s="49">
        <v>51.92</v>
      </c>
      <c r="P178" s="49">
        <v>1.83</v>
      </c>
      <c r="Q178" s="47">
        <v>388373</v>
      </c>
      <c r="R178" s="93">
        <v>367651</v>
      </c>
      <c r="S178" s="47">
        <v>1185858</v>
      </c>
      <c r="T178" s="94">
        <v>3.23</v>
      </c>
      <c r="U178" s="72">
        <v>34</v>
      </c>
    </row>
    <row r="179" spans="1:21" ht="12.75">
      <c r="A179" s="69"/>
      <c r="B179" s="66"/>
      <c r="C179" s="70"/>
      <c r="D179" s="70"/>
      <c r="E179" s="71"/>
      <c r="F179" s="65"/>
      <c r="G179" s="66"/>
      <c r="H179" s="66"/>
      <c r="I179" s="67"/>
      <c r="J179" s="66"/>
      <c r="K179" s="47"/>
      <c r="L179" s="105"/>
      <c r="N179" s="67"/>
      <c r="U179" s="72"/>
    </row>
    <row r="180" spans="1:21" ht="12.75">
      <c r="A180" s="110"/>
      <c r="B180" s="110"/>
      <c r="C180" s="488" t="s">
        <v>305</v>
      </c>
      <c r="D180" s="488"/>
      <c r="E180" s="122" t="s">
        <v>244</v>
      </c>
      <c r="F180" s="112">
        <v>1051550</v>
      </c>
      <c r="G180" s="66">
        <v>515743</v>
      </c>
      <c r="H180" s="66">
        <v>535807</v>
      </c>
      <c r="I180" s="67">
        <v>96.3</v>
      </c>
      <c r="J180" s="112">
        <v>951080</v>
      </c>
      <c r="K180" s="47">
        <v>100470</v>
      </c>
      <c r="L180" s="105">
        <v>10.6</v>
      </c>
      <c r="M180" s="115">
        <v>122.5</v>
      </c>
      <c r="N180" s="67">
        <v>8584.1</v>
      </c>
      <c r="O180" s="49">
        <v>43.16</v>
      </c>
      <c r="P180" s="49">
        <v>1.45</v>
      </c>
      <c r="Q180" s="112">
        <v>325942</v>
      </c>
      <c r="R180" s="116">
        <v>307583</v>
      </c>
      <c r="S180" s="112">
        <v>984501</v>
      </c>
      <c r="T180" s="94">
        <v>3.2</v>
      </c>
      <c r="U180" s="117" t="s">
        <v>856</v>
      </c>
    </row>
    <row r="181" spans="1:21" ht="12.75">
      <c r="A181" s="69"/>
      <c r="B181" s="66"/>
      <c r="C181" s="70"/>
      <c r="D181" s="70"/>
      <c r="E181" s="71"/>
      <c r="F181" s="65"/>
      <c r="G181" s="66"/>
      <c r="H181" s="66"/>
      <c r="I181" s="67"/>
      <c r="J181" s="66"/>
      <c r="K181" s="47"/>
      <c r="L181" s="105"/>
      <c r="N181" s="67"/>
      <c r="U181" s="72"/>
    </row>
    <row r="182" spans="1:21" ht="12.75">
      <c r="A182" s="110"/>
      <c r="B182" s="110"/>
      <c r="C182" s="488" t="s">
        <v>857</v>
      </c>
      <c r="D182" s="488"/>
      <c r="E182" s="122" t="s">
        <v>244</v>
      </c>
      <c r="F182" s="112">
        <v>213175</v>
      </c>
      <c r="G182" s="66">
        <v>107359</v>
      </c>
      <c r="H182" s="66">
        <v>105816</v>
      </c>
      <c r="I182" s="67">
        <v>101.5</v>
      </c>
      <c r="J182" s="112">
        <v>126698</v>
      </c>
      <c r="K182" s="47">
        <v>86477</v>
      </c>
      <c r="L182" s="105">
        <v>68.3</v>
      </c>
      <c r="M182" s="115">
        <v>32.3</v>
      </c>
      <c r="N182" s="67">
        <v>6599.8</v>
      </c>
      <c r="O182" s="49">
        <v>8.75</v>
      </c>
      <c r="P182" s="49">
        <v>0.38</v>
      </c>
      <c r="Q182" s="112">
        <v>62431</v>
      </c>
      <c r="R182" s="116">
        <v>60068</v>
      </c>
      <c r="S182" s="112">
        <v>201357</v>
      </c>
      <c r="T182" s="94">
        <v>3.35</v>
      </c>
      <c r="U182" s="117" t="s">
        <v>858</v>
      </c>
    </row>
    <row r="183" spans="1:21" ht="12.75">
      <c r="A183" s="69"/>
      <c r="B183" s="66"/>
      <c r="C183" s="70"/>
      <c r="D183" s="70"/>
      <c r="E183" s="71"/>
      <c r="F183" s="65"/>
      <c r="G183" s="66"/>
      <c r="H183" s="66"/>
      <c r="I183" s="67"/>
      <c r="J183" s="66"/>
      <c r="K183" s="47"/>
      <c r="L183" s="105"/>
      <c r="N183" s="67"/>
      <c r="U183" s="72"/>
    </row>
    <row r="184" spans="1:21" ht="13.5" customHeight="1">
      <c r="A184" s="120" t="s">
        <v>859</v>
      </c>
      <c r="B184" s="121"/>
      <c r="C184" s="486" t="s">
        <v>4</v>
      </c>
      <c r="D184" s="486"/>
      <c r="E184" s="77" t="s">
        <v>244</v>
      </c>
      <c r="F184" s="65">
        <v>503539</v>
      </c>
      <c r="G184" s="66">
        <v>248862</v>
      </c>
      <c r="H184" s="66">
        <v>254677</v>
      </c>
      <c r="I184" s="67">
        <v>97.7</v>
      </c>
      <c r="J184" s="66">
        <v>473587</v>
      </c>
      <c r="K184" s="47">
        <v>29952</v>
      </c>
      <c r="L184" s="105">
        <v>6.3</v>
      </c>
      <c r="M184" s="48">
        <v>48.7</v>
      </c>
      <c r="N184" s="67">
        <v>10339.6</v>
      </c>
      <c r="O184" s="49">
        <v>20.67</v>
      </c>
      <c r="P184" s="49">
        <v>0.58</v>
      </c>
      <c r="Q184" s="47">
        <v>165175</v>
      </c>
      <c r="R184" s="93">
        <v>152658</v>
      </c>
      <c r="S184" s="47">
        <v>465789</v>
      </c>
      <c r="T184" s="94">
        <v>3.05</v>
      </c>
      <c r="U184" s="72">
        <v>201</v>
      </c>
    </row>
    <row r="185" spans="1:21" ht="12.75">
      <c r="A185" s="120" t="s">
        <v>860</v>
      </c>
      <c r="B185" s="121"/>
      <c r="C185" s="486" t="s">
        <v>5</v>
      </c>
      <c r="D185" s="486"/>
      <c r="E185" s="77" t="s">
        <v>861</v>
      </c>
      <c r="F185" s="78">
        <v>203410</v>
      </c>
      <c r="G185" s="66">
        <v>100419</v>
      </c>
      <c r="H185" s="66">
        <v>102991</v>
      </c>
      <c r="I185" s="67">
        <v>97.5</v>
      </c>
      <c r="J185" s="78">
        <v>191864</v>
      </c>
      <c r="K185" s="47">
        <v>11546</v>
      </c>
      <c r="L185" s="105">
        <v>6</v>
      </c>
      <c r="M185" s="76">
        <v>26.2</v>
      </c>
      <c r="N185" s="67">
        <v>7763.7</v>
      </c>
      <c r="O185" s="49">
        <v>8.35</v>
      </c>
      <c r="P185" s="49">
        <v>0.31</v>
      </c>
      <c r="Q185" s="78">
        <v>62020</v>
      </c>
      <c r="R185" s="123">
        <v>59609</v>
      </c>
      <c r="S185" s="78">
        <v>191183</v>
      </c>
      <c r="T185" s="94">
        <v>3.21</v>
      </c>
      <c r="U185" s="72">
        <v>202</v>
      </c>
    </row>
    <row r="186" spans="1:21" ht="13.5" customHeight="1">
      <c r="A186" s="120" t="s">
        <v>862</v>
      </c>
      <c r="B186" s="121"/>
      <c r="C186" s="486" t="s">
        <v>7</v>
      </c>
      <c r="D186" s="486"/>
      <c r="E186" s="124" t="s">
        <v>244</v>
      </c>
      <c r="F186" s="78">
        <v>14001</v>
      </c>
      <c r="G186" s="66">
        <v>6457</v>
      </c>
      <c r="H186" s="66">
        <v>7544</v>
      </c>
      <c r="I186" s="67">
        <v>85.6</v>
      </c>
      <c r="J186" s="78">
        <v>15713</v>
      </c>
      <c r="K186" s="47">
        <v>-1712</v>
      </c>
      <c r="L186" s="105">
        <v>-10.9</v>
      </c>
      <c r="M186" s="76">
        <v>2.3</v>
      </c>
      <c r="N186" s="67">
        <v>6087.4</v>
      </c>
      <c r="O186" s="49">
        <v>0.57</v>
      </c>
      <c r="P186" s="49">
        <v>0.03</v>
      </c>
      <c r="Q186" s="78">
        <v>4134</v>
      </c>
      <c r="R186" s="123">
        <v>4065</v>
      </c>
      <c r="S186" s="78">
        <v>13783</v>
      </c>
      <c r="T186" s="94">
        <v>3.39</v>
      </c>
      <c r="U186" s="72">
        <v>203</v>
      </c>
    </row>
    <row r="187" spans="1:21" ht="12.75">
      <c r="A187" s="120" t="s">
        <v>863</v>
      </c>
      <c r="B187" s="121"/>
      <c r="C187" s="486" t="s">
        <v>864</v>
      </c>
      <c r="D187" s="486"/>
      <c r="E187" s="124" t="s">
        <v>244</v>
      </c>
      <c r="F187" s="78">
        <v>48439</v>
      </c>
      <c r="G187" s="66">
        <v>23150</v>
      </c>
      <c r="H187" s="66">
        <v>25289</v>
      </c>
      <c r="I187" s="67">
        <v>91.5</v>
      </c>
      <c r="J187" s="78">
        <v>47848</v>
      </c>
      <c r="K187" s="47">
        <v>591</v>
      </c>
      <c r="L187" s="105">
        <v>1.2</v>
      </c>
      <c r="M187" s="76">
        <v>6.6</v>
      </c>
      <c r="N187" s="67">
        <v>7339.2</v>
      </c>
      <c r="O187" s="49">
        <v>1.99</v>
      </c>
      <c r="P187" s="49">
        <v>0.08</v>
      </c>
      <c r="Q187" s="78">
        <v>14180</v>
      </c>
      <c r="R187" s="123">
        <v>13800</v>
      </c>
      <c r="S187" s="78">
        <v>46515</v>
      </c>
      <c r="T187" s="94">
        <v>3.37</v>
      </c>
      <c r="U187" s="72">
        <v>204</v>
      </c>
    </row>
    <row r="188" spans="1:21" ht="12.75">
      <c r="A188" s="120" t="s">
        <v>246</v>
      </c>
      <c r="B188" s="121"/>
      <c r="C188" s="486" t="s">
        <v>11</v>
      </c>
      <c r="D188" s="486"/>
      <c r="E188" s="124" t="s">
        <v>244</v>
      </c>
      <c r="F188" s="78">
        <v>51702</v>
      </c>
      <c r="G188" s="66">
        <v>24047</v>
      </c>
      <c r="H188" s="66">
        <v>27655</v>
      </c>
      <c r="I188" s="67">
        <v>87</v>
      </c>
      <c r="J188" s="78">
        <v>45489</v>
      </c>
      <c r="K188" s="47">
        <v>6213</v>
      </c>
      <c r="L188" s="105">
        <v>13.7</v>
      </c>
      <c r="M188" s="76">
        <v>5.6</v>
      </c>
      <c r="N188" s="67">
        <v>9232.5</v>
      </c>
      <c r="O188" s="49">
        <v>2.12</v>
      </c>
      <c r="P188" s="49">
        <v>0.07</v>
      </c>
      <c r="Q188" s="78">
        <v>15379</v>
      </c>
      <c r="R188" s="123">
        <v>14900</v>
      </c>
      <c r="S188" s="78">
        <v>49906</v>
      </c>
      <c r="T188" s="94">
        <v>3.35</v>
      </c>
      <c r="U188" s="72">
        <v>205</v>
      </c>
    </row>
    <row r="189" spans="1:21" ht="12.75">
      <c r="A189" s="120" t="s">
        <v>247</v>
      </c>
      <c r="B189" s="121"/>
      <c r="C189" s="486" t="s">
        <v>248</v>
      </c>
      <c r="D189" s="486"/>
      <c r="E189" s="124" t="s">
        <v>244</v>
      </c>
      <c r="F189" s="78">
        <v>28476</v>
      </c>
      <c r="G189" s="66">
        <v>14216</v>
      </c>
      <c r="H189" s="66">
        <v>14260</v>
      </c>
      <c r="I189" s="67">
        <v>99.7</v>
      </c>
      <c r="J189" s="78">
        <v>25536</v>
      </c>
      <c r="K189" s="47">
        <v>2940</v>
      </c>
      <c r="L189" s="105">
        <v>11.5</v>
      </c>
      <c r="M189" s="76">
        <v>3.6</v>
      </c>
      <c r="N189" s="67">
        <v>7910</v>
      </c>
      <c r="O189" s="49">
        <v>1.17</v>
      </c>
      <c r="P189" s="49">
        <v>0.04</v>
      </c>
      <c r="Q189" s="78">
        <v>7813</v>
      </c>
      <c r="R189" s="123">
        <v>7619</v>
      </c>
      <c r="S189" s="78">
        <v>27274</v>
      </c>
      <c r="T189" s="94">
        <v>3.58</v>
      </c>
      <c r="U189" s="72">
        <v>206</v>
      </c>
    </row>
    <row r="190" spans="1:21" ht="12.75">
      <c r="A190" s="120" t="s">
        <v>249</v>
      </c>
      <c r="B190" s="121"/>
      <c r="C190" s="486" t="s">
        <v>14</v>
      </c>
      <c r="D190" s="486"/>
      <c r="E190" s="124" t="s">
        <v>244</v>
      </c>
      <c r="F190" s="78">
        <v>132037</v>
      </c>
      <c r="G190" s="66">
        <v>64951</v>
      </c>
      <c r="H190" s="66">
        <v>67086</v>
      </c>
      <c r="I190" s="67">
        <v>96.8</v>
      </c>
      <c r="J190" s="78">
        <v>96392</v>
      </c>
      <c r="K190" s="47">
        <v>35645</v>
      </c>
      <c r="L190" s="105">
        <v>37</v>
      </c>
      <c r="M190" s="76">
        <v>16</v>
      </c>
      <c r="N190" s="67">
        <v>8252.3</v>
      </c>
      <c r="O190" s="49">
        <v>5.42</v>
      </c>
      <c r="P190" s="49">
        <v>0.19</v>
      </c>
      <c r="Q190" s="78">
        <v>37614</v>
      </c>
      <c r="R190" s="123">
        <v>36035</v>
      </c>
      <c r="S190" s="78">
        <v>123777</v>
      </c>
      <c r="T190" s="94">
        <v>3.43</v>
      </c>
      <c r="U190" s="72">
        <v>207</v>
      </c>
    </row>
    <row r="191" spans="1:21" ht="12.75">
      <c r="A191" s="120" t="s">
        <v>250</v>
      </c>
      <c r="B191" s="121"/>
      <c r="C191" s="486" t="s">
        <v>865</v>
      </c>
      <c r="D191" s="486"/>
      <c r="E191" s="124" t="s">
        <v>244</v>
      </c>
      <c r="F191" s="78">
        <v>23531</v>
      </c>
      <c r="G191" s="66">
        <v>11235</v>
      </c>
      <c r="H191" s="66">
        <v>12296</v>
      </c>
      <c r="I191" s="67">
        <v>91.4</v>
      </c>
      <c r="J191" s="78">
        <v>20430</v>
      </c>
      <c r="K191" s="47">
        <v>3101</v>
      </c>
      <c r="L191" s="105">
        <v>15.2</v>
      </c>
      <c r="M191" s="76">
        <v>3.2</v>
      </c>
      <c r="N191" s="67">
        <v>7353.4</v>
      </c>
      <c r="O191" s="49">
        <v>0.97</v>
      </c>
      <c r="P191" s="49">
        <v>0.04</v>
      </c>
      <c r="Q191" s="78">
        <v>6289</v>
      </c>
      <c r="R191" s="123">
        <v>6098</v>
      </c>
      <c r="S191" s="78">
        <v>22036</v>
      </c>
      <c r="T191" s="94">
        <v>3.61</v>
      </c>
      <c r="U191" s="72">
        <v>208</v>
      </c>
    </row>
    <row r="192" spans="1:21" ht="12.75">
      <c r="A192" s="120" t="s">
        <v>866</v>
      </c>
      <c r="B192" s="121"/>
      <c r="C192" s="486" t="s">
        <v>18</v>
      </c>
      <c r="D192" s="486"/>
      <c r="E192" s="124" t="s">
        <v>244</v>
      </c>
      <c r="F192" s="78">
        <v>12622</v>
      </c>
      <c r="G192" s="66">
        <v>5797</v>
      </c>
      <c r="H192" s="66">
        <v>6825</v>
      </c>
      <c r="I192" s="67">
        <v>84.9</v>
      </c>
      <c r="J192" s="78">
        <v>12202</v>
      </c>
      <c r="K192" s="47">
        <v>420</v>
      </c>
      <c r="L192" s="105">
        <v>3.4</v>
      </c>
      <c r="M192" s="76">
        <v>2.3</v>
      </c>
      <c r="N192" s="67">
        <v>5487.8</v>
      </c>
      <c r="O192" s="49">
        <v>0.52</v>
      </c>
      <c r="P192" s="49">
        <v>0.03</v>
      </c>
      <c r="Q192" s="78">
        <v>3968</v>
      </c>
      <c r="R192" s="123">
        <v>3716</v>
      </c>
      <c r="S192" s="78">
        <v>12103</v>
      </c>
      <c r="T192" s="94">
        <v>3.26</v>
      </c>
      <c r="U192" s="72">
        <v>209</v>
      </c>
    </row>
    <row r="193" spans="1:21" ht="13.5" customHeight="1">
      <c r="A193" s="120" t="s">
        <v>867</v>
      </c>
      <c r="B193" s="121"/>
      <c r="C193" s="486" t="s">
        <v>868</v>
      </c>
      <c r="D193" s="486"/>
      <c r="E193" s="124" t="s">
        <v>244</v>
      </c>
      <c r="F193" s="78">
        <v>5371</v>
      </c>
      <c r="G193" s="66">
        <v>2497</v>
      </c>
      <c r="H193" s="66">
        <v>2874</v>
      </c>
      <c r="I193" s="67">
        <v>86.9</v>
      </c>
      <c r="J193" s="78" t="s">
        <v>869</v>
      </c>
      <c r="K193" s="47">
        <v>5371</v>
      </c>
      <c r="L193" s="78" t="s">
        <v>869</v>
      </c>
      <c r="M193" s="76">
        <v>1.1</v>
      </c>
      <c r="N193" s="67">
        <v>4882.7</v>
      </c>
      <c r="O193" s="49">
        <v>0.22</v>
      </c>
      <c r="P193" s="49">
        <v>0.01</v>
      </c>
      <c r="Q193" s="78">
        <v>1700</v>
      </c>
      <c r="R193" s="123">
        <v>1561</v>
      </c>
      <c r="S193" s="78">
        <v>5019</v>
      </c>
      <c r="T193" s="94">
        <v>3.22</v>
      </c>
      <c r="U193" s="72">
        <v>210</v>
      </c>
    </row>
    <row r="194" spans="1:21" ht="13.5" customHeight="1">
      <c r="A194" s="120" t="s">
        <v>870</v>
      </c>
      <c r="B194" s="121"/>
      <c r="C194" s="486" t="s">
        <v>21</v>
      </c>
      <c r="D194" s="486"/>
      <c r="E194" s="124" t="s">
        <v>244</v>
      </c>
      <c r="F194" s="78">
        <v>28422</v>
      </c>
      <c r="G194" s="66">
        <v>14112</v>
      </c>
      <c r="H194" s="66">
        <v>14310</v>
      </c>
      <c r="I194" s="67">
        <v>98.6</v>
      </c>
      <c r="J194" s="78">
        <v>22019</v>
      </c>
      <c r="K194" s="47">
        <v>6403</v>
      </c>
      <c r="L194" s="105">
        <v>29.1</v>
      </c>
      <c r="M194" s="76">
        <v>6.9</v>
      </c>
      <c r="N194" s="67">
        <v>4119.1</v>
      </c>
      <c r="O194" s="49">
        <v>1.17</v>
      </c>
      <c r="P194" s="49">
        <v>0.08</v>
      </c>
      <c r="Q194" s="78">
        <v>7670</v>
      </c>
      <c r="R194" s="123">
        <v>7522</v>
      </c>
      <c r="S194" s="78">
        <v>27116</v>
      </c>
      <c r="T194" s="94">
        <v>3.6</v>
      </c>
      <c r="U194" s="72">
        <v>211</v>
      </c>
    </row>
    <row r="195" spans="1:21" ht="13.5" customHeight="1">
      <c r="A195" s="120" t="s">
        <v>871</v>
      </c>
      <c r="B195" s="121"/>
      <c r="C195" s="486" t="s">
        <v>872</v>
      </c>
      <c r="D195" s="486"/>
      <c r="E195" s="124" t="s">
        <v>244</v>
      </c>
      <c r="F195" s="78">
        <v>39285</v>
      </c>
      <c r="G195" s="66">
        <v>20350</v>
      </c>
      <c r="H195" s="66">
        <v>18935</v>
      </c>
      <c r="I195" s="67">
        <v>107.5</v>
      </c>
      <c r="J195" s="78">
        <v>26362</v>
      </c>
      <c r="K195" s="47">
        <v>12923</v>
      </c>
      <c r="L195" s="105">
        <v>49</v>
      </c>
      <c r="M195" s="76">
        <v>4.8</v>
      </c>
      <c r="N195" s="67">
        <v>8184.4</v>
      </c>
      <c r="O195" s="49">
        <v>1.61</v>
      </c>
      <c r="P195" s="49">
        <v>0.06</v>
      </c>
      <c r="Q195" s="78">
        <v>12109</v>
      </c>
      <c r="R195" s="123">
        <v>11654</v>
      </c>
      <c r="S195" s="78">
        <v>37216</v>
      </c>
      <c r="T195" s="94">
        <v>3.19</v>
      </c>
      <c r="U195" s="72">
        <v>302</v>
      </c>
    </row>
    <row r="196" spans="1:21" ht="13.5" customHeight="1">
      <c r="A196" s="120" t="s">
        <v>392</v>
      </c>
      <c r="B196" s="121"/>
      <c r="C196" s="486" t="s">
        <v>873</v>
      </c>
      <c r="D196" s="486"/>
      <c r="E196" s="124" t="s">
        <v>244</v>
      </c>
      <c r="F196" s="78">
        <v>14360</v>
      </c>
      <c r="G196" s="66">
        <v>7162</v>
      </c>
      <c r="H196" s="66">
        <v>7198</v>
      </c>
      <c r="I196" s="67">
        <v>99.5</v>
      </c>
      <c r="J196" s="78">
        <v>12843</v>
      </c>
      <c r="K196" s="47">
        <v>1517</v>
      </c>
      <c r="L196" s="105">
        <v>11.8</v>
      </c>
      <c r="M196" s="76">
        <v>1.9</v>
      </c>
      <c r="N196" s="67">
        <v>7557.9</v>
      </c>
      <c r="O196" s="49">
        <v>0.59</v>
      </c>
      <c r="P196" s="49">
        <v>0.02</v>
      </c>
      <c r="Q196" s="78">
        <v>4134</v>
      </c>
      <c r="R196" s="123">
        <v>4021</v>
      </c>
      <c r="S196" s="78">
        <v>14005</v>
      </c>
      <c r="T196" s="94">
        <v>3.48</v>
      </c>
      <c r="U196" s="72">
        <v>303</v>
      </c>
    </row>
    <row r="197" spans="1:21" ht="13.5" customHeight="1">
      <c r="A197" s="120" t="s">
        <v>26</v>
      </c>
      <c r="B197" s="121"/>
      <c r="C197" s="486" t="s">
        <v>27</v>
      </c>
      <c r="D197" s="486"/>
      <c r="E197" s="124" t="s">
        <v>244</v>
      </c>
      <c r="F197" s="78">
        <v>20557</v>
      </c>
      <c r="G197" s="66">
        <v>10653</v>
      </c>
      <c r="H197" s="66">
        <v>9904</v>
      </c>
      <c r="I197" s="67">
        <v>107.6</v>
      </c>
      <c r="J197" s="78">
        <v>12064</v>
      </c>
      <c r="K197" s="47">
        <v>8493</v>
      </c>
      <c r="L197" s="105">
        <v>70.4</v>
      </c>
      <c r="M197" s="76">
        <v>3.4</v>
      </c>
      <c r="N197" s="67">
        <v>6046.2</v>
      </c>
      <c r="O197" s="49">
        <v>0.84</v>
      </c>
      <c r="P197" s="49">
        <v>0.04</v>
      </c>
      <c r="Q197" s="78">
        <v>5964</v>
      </c>
      <c r="R197" s="123">
        <v>5689</v>
      </c>
      <c r="S197" s="78">
        <v>19369</v>
      </c>
      <c r="T197" s="94">
        <v>3.4</v>
      </c>
      <c r="U197" s="72">
        <v>304</v>
      </c>
    </row>
    <row r="198" spans="1:21" ht="12.75">
      <c r="A198" s="120" t="s">
        <v>399</v>
      </c>
      <c r="B198" s="121"/>
      <c r="C198" s="486" t="s">
        <v>400</v>
      </c>
      <c r="D198" s="486"/>
      <c r="E198" s="124" t="s">
        <v>244</v>
      </c>
      <c r="F198" s="78">
        <v>12263</v>
      </c>
      <c r="G198" s="66">
        <v>6761</v>
      </c>
      <c r="H198" s="66">
        <v>5502</v>
      </c>
      <c r="I198" s="67">
        <v>122.9</v>
      </c>
      <c r="J198" s="78">
        <v>8666</v>
      </c>
      <c r="K198" s="47">
        <v>3597</v>
      </c>
      <c r="L198" s="105">
        <v>41.5</v>
      </c>
      <c r="M198" s="76">
        <v>1.7</v>
      </c>
      <c r="N198" s="67">
        <v>7213.5</v>
      </c>
      <c r="O198" s="49">
        <v>0.5</v>
      </c>
      <c r="P198" s="49">
        <v>0.02</v>
      </c>
      <c r="Q198" s="78">
        <v>3190</v>
      </c>
      <c r="R198" s="123">
        <v>3133</v>
      </c>
      <c r="S198" s="78">
        <v>10854</v>
      </c>
      <c r="T198" s="94">
        <v>3.46</v>
      </c>
      <c r="U198" s="72">
        <v>308</v>
      </c>
    </row>
    <row r="199" spans="1:21" ht="13.5" customHeight="1">
      <c r="A199" s="120" t="s">
        <v>31</v>
      </c>
      <c r="B199" s="121"/>
      <c r="C199" s="486" t="s">
        <v>874</v>
      </c>
      <c r="D199" s="486"/>
      <c r="E199" s="124" t="s">
        <v>244</v>
      </c>
      <c r="F199" s="78">
        <v>6301</v>
      </c>
      <c r="G199" s="66">
        <v>2991</v>
      </c>
      <c r="H199" s="66">
        <v>3310</v>
      </c>
      <c r="I199" s="67">
        <v>90.4</v>
      </c>
      <c r="J199" s="78">
        <v>5746</v>
      </c>
      <c r="K199" s="47">
        <v>555</v>
      </c>
      <c r="L199" s="105">
        <v>9.7</v>
      </c>
      <c r="M199" s="76">
        <v>1</v>
      </c>
      <c r="N199" s="67">
        <v>6301</v>
      </c>
      <c r="O199" s="49">
        <v>0.26</v>
      </c>
      <c r="P199" s="49">
        <v>0.01</v>
      </c>
      <c r="Q199" s="78">
        <v>1716</v>
      </c>
      <c r="R199" s="123">
        <v>1683</v>
      </c>
      <c r="S199" s="78">
        <v>6210</v>
      </c>
      <c r="T199" s="94">
        <v>3.69</v>
      </c>
      <c r="U199" s="72">
        <v>309</v>
      </c>
    </row>
    <row r="200" spans="1:21" ht="13.5" customHeight="1">
      <c r="A200" s="120" t="s">
        <v>875</v>
      </c>
      <c r="B200" s="121"/>
      <c r="C200" s="486" t="s">
        <v>359</v>
      </c>
      <c r="D200" s="486"/>
      <c r="E200" s="124" t="s">
        <v>244</v>
      </c>
      <c r="F200" s="78">
        <v>5849</v>
      </c>
      <c r="G200" s="66">
        <v>3632</v>
      </c>
      <c r="H200" s="66">
        <v>2217</v>
      </c>
      <c r="I200" s="67">
        <v>163.8</v>
      </c>
      <c r="J200" s="78">
        <v>5036</v>
      </c>
      <c r="K200" s="47">
        <v>813</v>
      </c>
      <c r="L200" s="105">
        <v>16.1</v>
      </c>
      <c r="M200" s="76">
        <v>1.2</v>
      </c>
      <c r="N200" s="67">
        <v>4874.2</v>
      </c>
      <c r="O200" s="49">
        <v>0.24</v>
      </c>
      <c r="P200" s="49">
        <v>0.01</v>
      </c>
      <c r="Q200" s="78">
        <v>1274</v>
      </c>
      <c r="R200" s="123">
        <v>1239</v>
      </c>
      <c r="S200" s="78">
        <v>4045</v>
      </c>
      <c r="T200" s="94">
        <v>3.26</v>
      </c>
      <c r="U200" s="72">
        <v>310</v>
      </c>
    </row>
    <row r="201" spans="1:21" ht="13.5" customHeight="1">
      <c r="A201" s="120" t="s">
        <v>251</v>
      </c>
      <c r="B201" s="121"/>
      <c r="C201" s="486" t="s">
        <v>876</v>
      </c>
      <c r="D201" s="486"/>
      <c r="E201" s="124" t="s">
        <v>244</v>
      </c>
      <c r="F201" s="78">
        <v>6919</v>
      </c>
      <c r="G201" s="66">
        <v>3310</v>
      </c>
      <c r="H201" s="66">
        <v>3609</v>
      </c>
      <c r="I201" s="67">
        <v>91.7</v>
      </c>
      <c r="J201" s="78">
        <v>7133</v>
      </c>
      <c r="K201" s="47">
        <v>-214</v>
      </c>
      <c r="L201" s="105">
        <v>-3</v>
      </c>
      <c r="M201" s="76">
        <v>0.9</v>
      </c>
      <c r="N201" s="67">
        <v>7687.8</v>
      </c>
      <c r="O201" s="49">
        <v>0.28</v>
      </c>
      <c r="P201" s="49">
        <v>0.01</v>
      </c>
      <c r="Q201" s="78">
        <v>2197</v>
      </c>
      <c r="R201" s="123">
        <v>2151</v>
      </c>
      <c r="S201" s="78">
        <v>6842</v>
      </c>
      <c r="T201" s="94">
        <v>3.18</v>
      </c>
      <c r="U201" s="72">
        <v>311</v>
      </c>
    </row>
    <row r="202" spans="1:21" ht="13.5" customHeight="1">
      <c r="A202" s="120" t="s">
        <v>341</v>
      </c>
      <c r="B202" s="121"/>
      <c r="C202" s="486" t="s">
        <v>877</v>
      </c>
      <c r="D202" s="486"/>
      <c r="E202" s="124" t="s">
        <v>244</v>
      </c>
      <c r="F202" s="78">
        <v>27995</v>
      </c>
      <c r="G202" s="66">
        <v>14236</v>
      </c>
      <c r="H202" s="66">
        <v>13759</v>
      </c>
      <c r="I202" s="67">
        <v>103.5</v>
      </c>
      <c r="J202" s="78">
        <v>13874</v>
      </c>
      <c r="K202" s="47">
        <v>14121</v>
      </c>
      <c r="L202" s="105">
        <v>101.8</v>
      </c>
      <c r="M202" s="76">
        <v>4</v>
      </c>
      <c r="N202" s="67">
        <v>6998.8</v>
      </c>
      <c r="O202" s="49">
        <v>1.15</v>
      </c>
      <c r="P202" s="49">
        <v>0.05</v>
      </c>
      <c r="Q202" s="78">
        <v>8766</v>
      </c>
      <c r="R202" s="123">
        <v>8285</v>
      </c>
      <c r="S202" s="78">
        <v>26832</v>
      </c>
      <c r="T202" s="94">
        <v>3.24</v>
      </c>
      <c r="U202" s="72">
        <v>321</v>
      </c>
    </row>
    <row r="203" spans="1:21" ht="13.5" customHeight="1">
      <c r="A203" s="120" t="s">
        <v>360</v>
      </c>
      <c r="B203" s="121"/>
      <c r="C203" s="486" t="s">
        <v>361</v>
      </c>
      <c r="D203" s="486"/>
      <c r="E203" s="124" t="s">
        <v>244</v>
      </c>
      <c r="F203" s="125">
        <v>17157</v>
      </c>
      <c r="G203" s="112">
        <v>8152</v>
      </c>
      <c r="H203" s="112">
        <v>9005</v>
      </c>
      <c r="I203" s="67">
        <v>90.5</v>
      </c>
      <c r="J203" s="125">
        <v>13513</v>
      </c>
      <c r="K203" s="47">
        <v>3644</v>
      </c>
      <c r="L203" s="105">
        <v>27</v>
      </c>
      <c r="M203" s="126">
        <v>3.2</v>
      </c>
      <c r="N203" s="67">
        <v>5361.6</v>
      </c>
      <c r="O203" s="49">
        <v>0.7</v>
      </c>
      <c r="P203" s="49">
        <v>0.04</v>
      </c>
      <c r="Q203" s="125">
        <v>4987</v>
      </c>
      <c r="R203" s="127">
        <v>4768</v>
      </c>
      <c r="S203" s="125">
        <v>16430</v>
      </c>
      <c r="T203" s="94">
        <v>3.45</v>
      </c>
      <c r="U203" s="117">
        <v>322</v>
      </c>
    </row>
    <row r="204" spans="1:21" ht="13.5" customHeight="1">
      <c r="A204" s="110" t="s">
        <v>878</v>
      </c>
      <c r="B204" s="110"/>
      <c r="C204" s="488" t="s">
        <v>879</v>
      </c>
      <c r="D204" s="488"/>
      <c r="E204" s="111" t="s">
        <v>244</v>
      </c>
      <c r="F204" s="125">
        <v>31441</v>
      </c>
      <c r="G204" s="66">
        <v>15586</v>
      </c>
      <c r="H204" s="66">
        <v>15855</v>
      </c>
      <c r="I204" s="67">
        <v>98.3</v>
      </c>
      <c r="J204" s="125">
        <v>10610</v>
      </c>
      <c r="K204" s="47">
        <v>20831</v>
      </c>
      <c r="L204" s="105">
        <v>196.3</v>
      </c>
      <c r="M204" s="126">
        <v>5.1</v>
      </c>
      <c r="N204" s="67">
        <v>6164.9</v>
      </c>
      <c r="O204" s="49">
        <v>1.29</v>
      </c>
      <c r="P204" s="49">
        <v>0.06</v>
      </c>
      <c r="Q204" s="125">
        <v>9286</v>
      </c>
      <c r="R204" s="127">
        <v>8914</v>
      </c>
      <c r="S204" s="125">
        <v>30045</v>
      </c>
      <c r="T204" s="94">
        <v>3.37</v>
      </c>
      <c r="U204" s="117">
        <v>341</v>
      </c>
    </row>
    <row r="205" spans="1:21" ht="13.5" customHeight="1">
      <c r="A205" s="120" t="s">
        <v>880</v>
      </c>
      <c r="B205" s="121"/>
      <c r="C205" s="486" t="s">
        <v>788</v>
      </c>
      <c r="D205" s="486"/>
      <c r="E205" s="124" t="s">
        <v>244</v>
      </c>
      <c r="F205" s="78">
        <v>9519</v>
      </c>
      <c r="G205" s="66">
        <v>4624</v>
      </c>
      <c r="H205" s="66">
        <v>4895</v>
      </c>
      <c r="I205" s="67">
        <v>94.5</v>
      </c>
      <c r="J205" s="78" t="s">
        <v>881</v>
      </c>
      <c r="K205" s="47">
        <v>9519</v>
      </c>
      <c r="L205" s="78" t="s">
        <v>881</v>
      </c>
      <c r="M205" s="76">
        <v>1.4</v>
      </c>
      <c r="N205" s="67">
        <v>6799.3</v>
      </c>
      <c r="O205" s="49">
        <v>0.39</v>
      </c>
      <c r="P205" s="49">
        <v>0.02</v>
      </c>
      <c r="Q205" s="78">
        <v>2873</v>
      </c>
      <c r="R205" s="123">
        <v>2793</v>
      </c>
      <c r="S205" s="78">
        <v>9308</v>
      </c>
      <c r="T205" s="94">
        <v>3.33</v>
      </c>
      <c r="U205" s="72">
        <v>342</v>
      </c>
    </row>
    <row r="206" spans="1:21" ht="13.5" customHeight="1">
      <c r="A206" s="110" t="s">
        <v>882</v>
      </c>
      <c r="B206" s="110"/>
      <c r="C206" s="488" t="s">
        <v>883</v>
      </c>
      <c r="D206" s="488"/>
      <c r="E206" s="111" t="s">
        <v>244</v>
      </c>
      <c r="F206" s="125">
        <v>7960</v>
      </c>
      <c r="G206" s="66">
        <v>3736</v>
      </c>
      <c r="H206" s="66">
        <v>4224</v>
      </c>
      <c r="I206" s="67">
        <v>88.4</v>
      </c>
      <c r="J206" s="78" t="s">
        <v>355</v>
      </c>
      <c r="K206" s="47">
        <v>7960</v>
      </c>
      <c r="L206" s="78" t="s">
        <v>355</v>
      </c>
      <c r="M206" s="126">
        <v>1.1</v>
      </c>
      <c r="N206" s="67">
        <v>7236.4</v>
      </c>
      <c r="O206" s="49">
        <v>0.33</v>
      </c>
      <c r="P206" s="49">
        <v>0.01</v>
      </c>
      <c r="Q206" s="125">
        <v>2348</v>
      </c>
      <c r="R206" s="127">
        <v>2260</v>
      </c>
      <c r="S206" s="125">
        <v>7828</v>
      </c>
      <c r="T206" s="94">
        <v>3.46</v>
      </c>
      <c r="U206" s="117">
        <v>346</v>
      </c>
    </row>
    <row r="207" spans="1:21" ht="13.5" customHeight="1">
      <c r="A207" s="120" t="s">
        <v>162</v>
      </c>
      <c r="B207" s="121"/>
      <c r="C207" s="486" t="s">
        <v>362</v>
      </c>
      <c r="D207" s="486"/>
      <c r="E207" s="124" t="s">
        <v>244</v>
      </c>
      <c r="F207" s="78">
        <v>7005</v>
      </c>
      <c r="G207" s="112">
        <v>3334</v>
      </c>
      <c r="H207" s="112">
        <v>3671</v>
      </c>
      <c r="I207" s="67">
        <v>90.8</v>
      </c>
      <c r="J207" s="78">
        <v>5807</v>
      </c>
      <c r="K207" s="66">
        <v>1198</v>
      </c>
      <c r="L207" s="105">
        <v>20.6</v>
      </c>
      <c r="M207" s="76">
        <v>1.2</v>
      </c>
      <c r="N207" s="67">
        <v>5837.5</v>
      </c>
      <c r="O207" s="118">
        <v>0.29</v>
      </c>
      <c r="P207" s="118">
        <v>0.01</v>
      </c>
      <c r="Q207" s="78">
        <v>2037</v>
      </c>
      <c r="R207" s="123">
        <v>1997</v>
      </c>
      <c r="S207" s="78">
        <v>6759</v>
      </c>
      <c r="T207" s="94">
        <v>3.38</v>
      </c>
      <c r="U207" s="72">
        <v>444</v>
      </c>
    </row>
    <row r="208" spans="1:21" ht="13.5" thickBot="1">
      <c r="A208" s="128" t="s">
        <v>884</v>
      </c>
      <c r="B208" s="128"/>
      <c r="C208" s="487" t="s">
        <v>885</v>
      </c>
      <c r="D208" s="487"/>
      <c r="E208" s="129" t="s">
        <v>244</v>
      </c>
      <c r="F208" s="87">
        <v>6564</v>
      </c>
      <c r="G208" s="130">
        <v>2832</v>
      </c>
      <c r="H208" s="130">
        <v>3732</v>
      </c>
      <c r="I208" s="86">
        <v>75.9</v>
      </c>
      <c r="J208" s="85" t="s">
        <v>355</v>
      </c>
      <c r="K208" s="87">
        <v>6564</v>
      </c>
      <c r="L208" s="85" t="s">
        <v>355</v>
      </c>
      <c r="M208" s="131">
        <v>1.4</v>
      </c>
      <c r="N208" s="86">
        <v>4688.6</v>
      </c>
      <c r="O208" s="88">
        <v>0.27</v>
      </c>
      <c r="P208" s="88">
        <v>0.02</v>
      </c>
      <c r="Q208" s="87">
        <v>1550</v>
      </c>
      <c r="R208" s="132">
        <v>1481</v>
      </c>
      <c r="S208" s="87">
        <v>5614</v>
      </c>
      <c r="T208" s="133">
        <v>3.79</v>
      </c>
      <c r="U208" s="72">
        <v>524</v>
      </c>
    </row>
    <row r="209" spans="2:8" ht="12.75">
      <c r="B209" s="47" t="s">
        <v>886</v>
      </c>
      <c r="G209" s="112"/>
      <c r="H209" s="112"/>
    </row>
    <row r="210" spans="7:8" ht="12.75">
      <c r="G210" s="66"/>
      <c r="H210" s="66"/>
    </row>
    <row r="211" spans="2:8" ht="12.75">
      <c r="B211" s="47" t="s">
        <v>887</v>
      </c>
      <c r="G211" s="66"/>
      <c r="H211" s="66"/>
    </row>
    <row r="212" spans="7:8" ht="12.75">
      <c r="G212" s="66"/>
      <c r="H212" s="66"/>
    </row>
    <row r="213" spans="7:8" ht="12.75">
      <c r="G213" s="66"/>
      <c r="H213" s="66"/>
    </row>
    <row r="214" spans="7:8" ht="12.75">
      <c r="G214" s="66"/>
      <c r="H214" s="66"/>
    </row>
    <row r="215" spans="7:8" ht="12.75">
      <c r="G215" s="66"/>
      <c r="H215" s="66"/>
    </row>
    <row r="216" spans="7:8" ht="12.75">
      <c r="G216" s="66"/>
      <c r="H216" s="66"/>
    </row>
    <row r="217" spans="7:8" ht="12.75">
      <c r="G217" s="66"/>
      <c r="H217" s="66"/>
    </row>
    <row r="218" spans="7:8" ht="12.75">
      <c r="G218" s="66"/>
      <c r="H218" s="66"/>
    </row>
    <row r="219" spans="7:8" ht="12.75">
      <c r="G219" s="66"/>
      <c r="H219" s="66"/>
    </row>
    <row r="220" spans="7:8" ht="12.75">
      <c r="G220" s="66"/>
      <c r="H220" s="66"/>
    </row>
    <row r="221" spans="7:8" ht="12.75">
      <c r="G221" s="66"/>
      <c r="H221" s="66"/>
    </row>
    <row r="222" spans="7:8" ht="12.75">
      <c r="G222" s="66"/>
      <c r="H222" s="66"/>
    </row>
    <row r="223" spans="7:8" ht="12.75">
      <c r="G223" s="66"/>
      <c r="H223" s="66"/>
    </row>
    <row r="224" spans="7:8" ht="12.75">
      <c r="G224" s="66"/>
      <c r="H224" s="66"/>
    </row>
    <row r="225" spans="7:8" ht="12.75">
      <c r="G225" s="66"/>
      <c r="H225" s="66"/>
    </row>
    <row r="226" spans="7:8" ht="12.75">
      <c r="G226" s="66"/>
      <c r="H226" s="66"/>
    </row>
    <row r="227" spans="7:8" ht="12.75">
      <c r="G227" s="66"/>
      <c r="H227" s="66"/>
    </row>
    <row r="228" spans="7:8" ht="12.75">
      <c r="G228" s="66"/>
      <c r="H228" s="66"/>
    </row>
    <row r="229" spans="7:8" ht="12.75">
      <c r="G229" s="66"/>
      <c r="H229" s="66"/>
    </row>
    <row r="230" spans="7:8" ht="12.75">
      <c r="G230" s="66"/>
      <c r="H230" s="66"/>
    </row>
    <row r="231" spans="7:8" ht="12.75">
      <c r="G231" s="66"/>
      <c r="H231" s="66"/>
    </row>
    <row r="232" spans="7:8" ht="12.75">
      <c r="G232" s="66"/>
      <c r="H232" s="66"/>
    </row>
    <row r="233" spans="7:8" ht="12.75">
      <c r="G233" s="66"/>
      <c r="H233" s="66"/>
    </row>
    <row r="234" spans="7:8" ht="12.75">
      <c r="G234" s="66"/>
      <c r="H234" s="66"/>
    </row>
    <row r="235" spans="7:8" ht="12.75">
      <c r="G235" s="66"/>
      <c r="H235" s="66"/>
    </row>
    <row r="236" spans="7:8" ht="12.75">
      <c r="G236" s="66"/>
      <c r="H236" s="66"/>
    </row>
    <row r="237" spans="7:8" ht="12.75">
      <c r="G237" s="66"/>
      <c r="H237" s="66"/>
    </row>
    <row r="238" spans="7:8" ht="12.75">
      <c r="G238" s="66"/>
      <c r="H238" s="66"/>
    </row>
    <row r="239" spans="7:8" ht="12.75">
      <c r="G239" s="66"/>
      <c r="H239" s="66"/>
    </row>
    <row r="240" spans="7:8" ht="12.75">
      <c r="G240" s="66"/>
      <c r="H240" s="66"/>
    </row>
    <row r="241" spans="7:8" ht="12.75">
      <c r="G241" s="66"/>
      <c r="H241" s="66"/>
    </row>
    <row r="242" spans="7:8" ht="12.75">
      <c r="G242" s="66"/>
      <c r="H242" s="66"/>
    </row>
    <row r="243" spans="7:8" ht="12.75">
      <c r="G243" s="66"/>
      <c r="H243" s="66"/>
    </row>
    <row r="244" spans="7:8" ht="12.75">
      <c r="G244" s="66"/>
      <c r="H244" s="66"/>
    </row>
    <row r="245" spans="7:8" ht="12.75">
      <c r="G245" s="112"/>
      <c r="H245" s="112"/>
    </row>
    <row r="246" spans="7:8" ht="12.75">
      <c r="G246" s="66"/>
      <c r="H246" s="66"/>
    </row>
    <row r="247" spans="7:8" ht="12.75">
      <c r="G247" s="112"/>
      <c r="H247" s="112"/>
    </row>
    <row r="248" spans="7:8" ht="12.75">
      <c r="G248" s="66"/>
      <c r="H248" s="66"/>
    </row>
    <row r="249" spans="7:8" ht="12.75">
      <c r="G249" s="66"/>
      <c r="H249" s="66"/>
    </row>
    <row r="250" spans="7:8" ht="12.75">
      <c r="G250" s="125"/>
      <c r="H250" s="125"/>
    </row>
    <row r="251" spans="7:8" ht="12.75">
      <c r="G251" s="125"/>
      <c r="H251" s="125"/>
    </row>
    <row r="252" spans="7:8" ht="12.75">
      <c r="G252" s="66"/>
      <c r="H252" s="66"/>
    </row>
    <row r="253" spans="7:8" ht="12.75">
      <c r="G253" s="78"/>
      <c r="H253" s="78"/>
    </row>
    <row r="254" spans="7:8" ht="12.75">
      <c r="G254" s="78"/>
      <c r="H254" s="78"/>
    </row>
    <row r="255" spans="7:8" ht="12.75">
      <c r="G255" s="78"/>
      <c r="H255" s="78"/>
    </row>
    <row r="256" spans="7:8" ht="12.75">
      <c r="G256" s="78"/>
      <c r="H256" s="78"/>
    </row>
    <row r="257" spans="7:8" ht="12.75">
      <c r="G257" s="78"/>
      <c r="H257" s="78"/>
    </row>
    <row r="258" spans="7:8" ht="12.75">
      <c r="G258" s="78"/>
      <c r="H258" s="76"/>
    </row>
    <row r="259" spans="7:8" ht="12.75">
      <c r="G259" s="78"/>
      <c r="H259" s="76"/>
    </row>
    <row r="260" spans="7:8" ht="12.75">
      <c r="G260" s="78"/>
      <c r="H260" s="78"/>
    </row>
    <row r="261" spans="7:8" ht="12.75">
      <c r="G261" s="78"/>
      <c r="H261" s="78"/>
    </row>
    <row r="262" spans="7:8" ht="12.75">
      <c r="G262" s="78"/>
      <c r="H262" s="78"/>
    </row>
    <row r="263" spans="7:8" ht="12.75">
      <c r="G263" s="78"/>
      <c r="H263" s="78"/>
    </row>
    <row r="264" spans="7:8" ht="12.75">
      <c r="G264" s="78"/>
      <c r="H264" s="78"/>
    </row>
    <row r="265" spans="7:8" ht="12.75">
      <c r="G265" s="78"/>
      <c r="H265" s="78"/>
    </row>
    <row r="266" spans="7:8" ht="12.75">
      <c r="G266" s="78"/>
      <c r="H266" s="76"/>
    </row>
    <row r="267" spans="7:8" ht="12.75">
      <c r="G267" s="78"/>
      <c r="H267" s="76"/>
    </row>
    <row r="268" spans="7:8" ht="12.75">
      <c r="G268" s="78"/>
      <c r="H268" s="76"/>
    </row>
    <row r="269" spans="7:8" ht="12.75">
      <c r="G269" s="78"/>
      <c r="H269" s="76"/>
    </row>
    <row r="270" spans="7:8" ht="12.75">
      <c r="G270" s="78"/>
      <c r="H270" s="76"/>
    </row>
    <row r="271" spans="7:8" ht="12.75">
      <c r="G271" s="78"/>
      <c r="H271" s="78"/>
    </row>
    <row r="272" spans="7:8" ht="12.75">
      <c r="G272" s="78"/>
      <c r="H272" s="76"/>
    </row>
    <row r="273" spans="7:8" ht="12.75">
      <c r="G273" s="78"/>
      <c r="H273" s="76"/>
    </row>
    <row r="274" spans="7:8" ht="12.75">
      <c r="G274" s="78"/>
      <c r="H274" s="76"/>
    </row>
    <row r="275" spans="7:8" ht="12.75">
      <c r="G275" s="78"/>
      <c r="H275" s="76"/>
    </row>
    <row r="276" spans="7:8" ht="12.75">
      <c r="G276" s="78"/>
      <c r="H276" s="76"/>
    </row>
    <row r="277" spans="7:8" ht="12.75">
      <c r="G277" s="78"/>
      <c r="H277" s="76"/>
    </row>
    <row r="278" spans="7:8" ht="12.75">
      <c r="G278" s="78"/>
      <c r="H278" s="76"/>
    </row>
    <row r="279" spans="7:8" ht="12.75">
      <c r="G279" s="78"/>
      <c r="H279" s="76"/>
    </row>
    <row r="280" spans="7:8" ht="12.75">
      <c r="G280" s="78"/>
      <c r="H280" s="76"/>
    </row>
    <row r="281" spans="7:8" ht="12.75">
      <c r="G281" s="78"/>
      <c r="H281" s="76"/>
    </row>
    <row r="282" spans="7:8" ht="12.75">
      <c r="G282" s="78"/>
      <c r="H282" s="76"/>
    </row>
    <row r="283" spans="7:8" ht="12.75">
      <c r="G283" s="78"/>
      <c r="H283" s="76"/>
    </row>
    <row r="284" spans="7:8" ht="12.75">
      <c r="G284" s="78"/>
      <c r="H284" s="76"/>
    </row>
    <row r="285" spans="7:8" ht="12.75">
      <c r="G285" s="78"/>
      <c r="H285" s="76"/>
    </row>
    <row r="286" spans="7:8" ht="12.75">
      <c r="G286" s="78"/>
      <c r="H286" s="76"/>
    </row>
    <row r="287" spans="7:8" ht="12.75">
      <c r="G287" s="125"/>
      <c r="H287" s="126"/>
    </row>
    <row r="288" spans="7:8" ht="12.75">
      <c r="G288" s="125"/>
      <c r="H288" s="126"/>
    </row>
    <row r="289" spans="7:8" ht="12.75">
      <c r="G289" s="125"/>
      <c r="H289" s="126"/>
    </row>
    <row r="290" spans="7:8" ht="12.75">
      <c r="G290" s="78"/>
      <c r="H290" s="76"/>
    </row>
    <row r="291" spans="7:8" ht="12.75">
      <c r="G291" s="125"/>
      <c r="H291" s="126"/>
    </row>
    <row r="292" spans="7:8" ht="12.75">
      <c r="G292" s="78"/>
      <c r="H292" s="76"/>
    </row>
    <row r="293" spans="7:9" ht="12.75">
      <c r="G293" s="66"/>
      <c r="H293" s="66"/>
      <c r="I293" s="66"/>
    </row>
    <row r="294" spans="7:9" ht="12.75">
      <c r="G294" s="66"/>
      <c r="H294" s="66"/>
      <c r="I294" s="66"/>
    </row>
  </sheetData>
  <sheetProtection/>
  <mergeCells count="167">
    <mergeCell ref="Q2:T2"/>
    <mergeCell ref="U2:U5"/>
    <mergeCell ref="F3:I3"/>
    <mergeCell ref="J3:J5"/>
    <mergeCell ref="K3:L3"/>
    <mergeCell ref="O3:P3"/>
    <mergeCell ref="R3:T3"/>
    <mergeCell ref="F4:I4"/>
    <mergeCell ref="O4:P4"/>
    <mergeCell ref="O2:P2"/>
    <mergeCell ref="B6:D6"/>
    <mergeCell ref="B8:D8"/>
    <mergeCell ref="B10:D10"/>
    <mergeCell ref="A2:E5"/>
    <mergeCell ref="F2:L2"/>
    <mergeCell ref="M2:M5"/>
    <mergeCell ref="C12:D12"/>
    <mergeCell ref="C13:D13"/>
    <mergeCell ref="C14:D14"/>
    <mergeCell ref="C15:D15"/>
    <mergeCell ref="C16:D16"/>
    <mergeCell ref="C18:D18"/>
    <mergeCell ref="C19:D19"/>
    <mergeCell ref="C20:D20"/>
    <mergeCell ref="C21:D21"/>
    <mergeCell ref="C22:D22"/>
    <mergeCell ref="C24:D24"/>
    <mergeCell ref="C26:D26"/>
    <mergeCell ref="C28:D28"/>
    <mergeCell ref="C29:D29"/>
    <mergeCell ref="C30:D30"/>
    <mergeCell ref="C31:D31"/>
    <mergeCell ref="C32:D32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5:D45"/>
    <mergeCell ref="C47:D47"/>
    <mergeCell ref="C48:D48"/>
    <mergeCell ref="C49:D49"/>
    <mergeCell ref="C50:D50"/>
    <mergeCell ref="C51:D51"/>
    <mergeCell ref="C53:D53"/>
    <mergeCell ref="C54:D54"/>
    <mergeCell ref="C55:D55"/>
    <mergeCell ref="C56:D56"/>
    <mergeCell ref="C57:D57"/>
    <mergeCell ref="C59:D59"/>
    <mergeCell ref="C61:D61"/>
    <mergeCell ref="C62:D62"/>
    <mergeCell ref="C63:D63"/>
    <mergeCell ref="C64:D64"/>
    <mergeCell ref="C65:D65"/>
    <mergeCell ref="C67:D67"/>
    <mergeCell ref="C68:D68"/>
    <mergeCell ref="C70:D70"/>
    <mergeCell ref="C72:D72"/>
    <mergeCell ref="C73:D73"/>
    <mergeCell ref="C74:D74"/>
    <mergeCell ref="C75:D75"/>
    <mergeCell ref="C76:D76"/>
    <mergeCell ref="C78:D78"/>
    <mergeCell ref="C79:D79"/>
    <mergeCell ref="C81:D81"/>
    <mergeCell ref="C83:D83"/>
    <mergeCell ref="C84:D84"/>
    <mergeCell ref="C85:D85"/>
    <mergeCell ref="C86:D86"/>
    <mergeCell ref="C87:D87"/>
    <mergeCell ref="C88:D88"/>
    <mergeCell ref="C89:D89"/>
    <mergeCell ref="C91:D91"/>
    <mergeCell ref="C93:D93"/>
    <mergeCell ref="C94:D94"/>
    <mergeCell ref="C95:D95"/>
    <mergeCell ref="C96:D96"/>
    <mergeCell ref="C97:D97"/>
    <mergeCell ref="C99:D99"/>
    <mergeCell ref="C100:D100"/>
    <mergeCell ref="C101:D101"/>
    <mergeCell ref="C102:D102"/>
    <mergeCell ref="C104:D104"/>
    <mergeCell ref="C106:D106"/>
    <mergeCell ref="C107:D107"/>
    <mergeCell ref="C108:D108"/>
    <mergeCell ref="C109:D109"/>
    <mergeCell ref="C110:D110"/>
    <mergeCell ref="C112:D112"/>
    <mergeCell ref="C113:D113"/>
    <mergeCell ref="C114:D114"/>
    <mergeCell ref="C115:D115"/>
    <mergeCell ref="C116:D116"/>
    <mergeCell ref="C118:D118"/>
    <mergeCell ref="C120:D120"/>
    <mergeCell ref="C121:D121"/>
    <mergeCell ref="C122:D122"/>
    <mergeCell ref="C124:D124"/>
    <mergeCell ref="C126:D126"/>
    <mergeCell ref="C127:D127"/>
    <mergeCell ref="C128:D128"/>
    <mergeCell ref="C130:D130"/>
    <mergeCell ref="C132:D132"/>
    <mergeCell ref="C133:D133"/>
    <mergeCell ref="C135:D135"/>
    <mergeCell ref="C137:D137"/>
    <mergeCell ref="C138:D138"/>
    <mergeCell ref="C140:D140"/>
    <mergeCell ref="C142:D142"/>
    <mergeCell ref="C143:D143"/>
    <mergeCell ref="C144:D144"/>
    <mergeCell ref="C145:D145"/>
    <mergeCell ref="C147:D147"/>
    <mergeCell ref="C149:D149"/>
    <mergeCell ref="C150:D150"/>
    <mergeCell ref="C151:D151"/>
    <mergeCell ref="C152:D152"/>
    <mergeCell ref="C154:D154"/>
    <mergeCell ref="C156:D156"/>
    <mergeCell ref="C157:D157"/>
    <mergeCell ref="C158:D158"/>
    <mergeCell ref="C160:D160"/>
    <mergeCell ref="C162:D162"/>
    <mergeCell ref="C163:D163"/>
    <mergeCell ref="C164:D164"/>
    <mergeCell ref="C165:D165"/>
    <mergeCell ref="C166:D166"/>
    <mergeCell ref="C168:D168"/>
    <mergeCell ref="C170:D170"/>
    <mergeCell ref="C172:D172"/>
    <mergeCell ref="C173:D173"/>
    <mergeCell ref="C174:D174"/>
    <mergeCell ref="C175:D175"/>
    <mergeCell ref="C176:D176"/>
    <mergeCell ref="C178:D178"/>
    <mergeCell ref="C180:D180"/>
    <mergeCell ref="C182:D182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7:D207"/>
    <mergeCell ref="C208:D208"/>
    <mergeCell ref="C203:D203"/>
    <mergeCell ref="C204:D204"/>
    <mergeCell ref="C205:D205"/>
    <mergeCell ref="C206:D20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3"/>
  <sheetViews>
    <sheetView zoomScalePageLayoutView="0" workbookViewId="0" topLeftCell="A1">
      <pane xSplit="5" ySplit="5" topLeftCell="F6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A1" sqref="A1"/>
    </sheetView>
  </sheetViews>
  <sheetFormatPr defaultColWidth="9.00390625" defaultRowHeight="13.5"/>
  <cols>
    <col min="1" max="1" width="2.375" style="210" customWidth="1"/>
    <col min="2" max="2" width="1.625" style="163" customWidth="1"/>
    <col min="3" max="3" width="2.125" style="163" customWidth="1"/>
    <col min="4" max="4" width="14.625" style="163" customWidth="1"/>
    <col min="5" max="5" width="7.25390625" style="163" customWidth="1"/>
    <col min="6" max="8" width="10.625" style="163" customWidth="1"/>
    <col min="9" max="9" width="11.875" style="163" customWidth="1"/>
    <col min="10" max="10" width="9.875" style="163" customWidth="1"/>
    <col min="11" max="11" width="10.25390625" style="163" customWidth="1"/>
    <col min="12" max="12" width="10.125" style="164" customWidth="1"/>
    <col min="13" max="13" width="9.875" style="165" customWidth="1"/>
    <col min="14" max="14" width="12.125" style="164" customWidth="1"/>
    <col min="15" max="15" width="9.00390625" style="163" customWidth="1"/>
    <col min="16" max="16" width="9.625" style="163" customWidth="1"/>
    <col min="17" max="17" width="9.00390625" style="163" customWidth="1"/>
    <col min="18" max="18" width="9.625" style="163" customWidth="1"/>
    <col min="19" max="16384" width="9.00390625" style="163" customWidth="1"/>
  </cols>
  <sheetData>
    <row r="1" spans="1:5" ht="19.5" thickBot="1">
      <c r="A1" s="161" t="s">
        <v>1769</v>
      </c>
      <c r="B1" s="162"/>
      <c r="C1" s="162"/>
      <c r="D1" s="162"/>
      <c r="E1" s="162"/>
    </row>
    <row r="2" spans="1:22" s="167" customFormat="1" ht="13.5" customHeight="1">
      <c r="A2" s="497" t="s">
        <v>1770</v>
      </c>
      <c r="B2" s="497"/>
      <c r="C2" s="497"/>
      <c r="D2" s="497"/>
      <c r="E2" s="498"/>
      <c r="F2" s="503" t="s">
        <v>1771</v>
      </c>
      <c r="G2" s="504"/>
      <c r="H2" s="504"/>
      <c r="I2" s="504"/>
      <c r="J2" s="504"/>
      <c r="K2" s="504"/>
      <c r="L2" s="504"/>
      <c r="M2" s="522" t="s">
        <v>1772</v>
      </c>
      <c r="N2" s="166" t="s">
        <v>1773</v>
      </c>
      <c r="O2" s="525" t="s">
        <v>1774</v>
      </c>
      <c r="P2" s="525"/>
      <c r="Q2" s="525"/>
      <c r="R2" s="525"/>
      <c r="S2" s="525"/>
      <c r="T2" s="525"/>
      <c r="U2" s="525"/>
      <c r="V2" s="505" t="s">
        <v>1775</v>
      </c>
    </row>
    <row r="3" spans="1:22" s="167" customFormat="1" ht="15">
      <c r="A3" s="499"/>
      <c r="B3" s="499"/>
      <c r="C3" s="499"/>
      <c r="D3" s="499"/>
      <c r="E3" s="500"/>
      <c r="F3" s="508" t="s">
        <v>1776</v>
      </c>
      <c r="G3" s="509"/>
      <c r="H3" s="509"/>
      <c r="I3" s="510"/>
      <c r="J3" s="511" t="s">
        <v>1777</v>
      </c>
      <c r="K3" s="514" t="s">
        <v>1778</v>
      </c>
      <c r="L3" s="515"/>
      <c r="M3" s="523"/>
      <c r="N3" s="168" t="s">
        <v>1779</v>
      </c>
      <c r="O3" s="516" t="s">
        <v>1780</v>
      </c>
      <c r="P3" s="517"/>
      <c r="Q3" s="516" t="s">
        <v>1781</v>
      </c>
      <c r="R3" s="518"/>
      <c r="S3" s="517"/>
      <c r="T3" s="518" t="s">
        <v>1782</v>
      </c>
      <c r="U3" s="518"/>
      <c r="V3" s="506"/>
    </row>
    <row r="4" spans="1:22" s="167" customFormat="1" ht="12.75">
      <c r="A4" s="499"/>
      <c r="B4" s="499"/>
      <c r="C4" s="499"/>
      <c r="D4" s="499"/>
      <c r="E4" s="500"/>
      <c r="F4" s="519" t="s">
        <v>1783</v>
      </c>
      <c r="G4" s="520"/>
      <c r="H4" s="520"/>
      <c r="I4" s="521"/>
      <c r="J4" s="512"/>
      <c r="K4" s="169"/>
      <c r="L4" s="170" t="s">
        <v>1784</v>
      </c>
      <c r="M4" s="523"/>
      <c r="N4" s="168"/>
      <c r="O4" s="171" t="s">
        <v>1785</v>
      </c>
      <c r="P4" s="171" t="s">
        <v>1786</v>
      </c>
      <c r="Q4" s="171" t="s">
        <v>1787</v>
      </c>
      <c r="R4" s="172" t="s">
        <v>1788</v>
      </c>
      <c r="S4" s="173" t="s">
        <v>1789</v>
      </c>
      <c r="T4" s="171" t="s">
        <v>1787</v>
      </c>
      <c r="U4" s="172" t="s">
        <v>1788</v>
      </c>
      <c r="V4" s="506"/>
    </row>
    <row r="5" spans="1:22" s="167" customFormat="1" ht="27" thickBot="1">
      <c r="A5" s="501"/>
      <c r="B5" s="501"/>
      <c r="C5" s="501"/>
      <c r="D5" s="501"/>
      <c r="E5" s="502"/>
      <c r="F5" s="174" t="s">
        <v>1780</v>
      </c>
      <c r="G5" s="174" t="s">
        <v>1790</v>
      </c>
      <c r="H5" s="174" t="s">
        <v>1791</v>
      </c>
      <c r="I5" s="175" t="s">
        <v>1792</v>
      </c>
      <c r="J5" s="513"/>
      <c r="K5" s="174" t="s">
        <v>1793</v>
      </c>
      <c r="L5" s="176" t="s">
        <v>1794</v>
      </c>
      <c r="M5" s="524"/>
      <c r="N5" s="177"/>
      <c r="O5" s="178"/>
      <c r="P5" s="178"/>
      <c r="Q5" s="179"/>
      <c r="R5" s="180"/>
      <c r="S5" s="180" t="s">
        <v>1795</v>
      </c>
      <c r="T5" s="179"/>
      <c r="U5" s="180"/>
      <c r="V5" s="507"/>
    </row>
    <row r="6" spans="1:22" ht="13.5" customHeight="1">
      <c r="A6" s="181" t="s">
        <v>1796</v>
      </c>
      <c r="B6" s="495" t="s">
        <v>1797</v>
      </c>
      <c r="C6" s="495"/>
      <c r="D6" s="495"/>
      <c r="E6" s="182"/>
      <c r="F6" s="183">
        <v>2646324</v>
      </c>
      <c r="G6" s="184">
        <v>1296677</v>
      </c>
      <c r="H6" s="184">
        <v>1349647</v>
      </c>
      <c r="I6" s="185">
        <v>96.1</v>
      </c>
      <c r="J6" s="184">
        <v>2436135</v>
      </c>
      <c r="K6" s="184">
        <v>210189</v>
      </c>
      <c r="L6" s="185">
        <v>8.6</v>
      </c>
      <c r="M6" s="165">
        <v>8455.18</v>
      </c>
      <c r="N6" s="164">
        <v>313</v>
      </c>
      <c r="O6" s="163">
        <v>792716</v>
      </c>
      <c r="P6" s="163">
        <v>2646324</v>
      </c>
      <c r="Q6" s="163">
        <v>769984</v>
      </c>
      <c r="R6" s="163">
        <v>2538879</v>
      </c>
      <c r="S6" s="165">
        <v>3.3</v>
      </c>
      <c r="T6" s="163">
        <v>22196</v>
      </c>
      <c r="U6" s="163">
        <v>106661</v>
      </c>
      <c r="V6" s="186">
        <v>34</v>
      </c>
    </row>
    <row r="7" spans="1:22" ht="13.5" customHeight="1">
      <c r="A7" s="187"/>
      <c r="B7" s="494" t="s">
        <v>1798</v>
      </c>
      <c r="C7" s="494"/>
      <c r="D7" s="494"/>
      <c r="E7" s="189"/>
      <c r="F7" s="183">
        <v>1905536</v>
      </c>
      <c r="G7" s="184">
        <v>937258</v>
      </c>
      <c r="H7" s="184">
        <v>968278</v>
      </c>
      <c r="I7" s="185">
        <v>96.8</v>
      </c>
      <c r="J7" s="184">
        <v>1731944</v>
      </c>
      <c r="K7" s="184">
        <v>173592</v>
      </c>
      <c r="L7" s="185">
        <v>10</v>
      </c>
      <c r="M7" s="165" t="s">
        <v>1799</v>
      </c>
      <c r="N7" s="164">
        <v>726.8</v>
      </c>
      <c r="O7" s="163">
        <v>579167</v>
      </c>
      <c r="P7" s="163">
        <v>1905536</v>
      </c>
      <c r="Q7" s="163">
        <v>560207</v>
      </c>
      <c r="R7" s="163">
        <v>1816279</v>
      </c>
      <c r="S7" s="165">
        <v>3.24</v>
      </c>
      <c r="T7" s="163">
        <v>18496</v>
      </c>
      <c r="U7" s="163">
        <v>88572</v>
      </c>
      <c r="V7" s="190" t="s">
        <v>1798</v>
      </c>
    </row>
    <row r="8" spans="1:22" ht="13.5" customHeight="1">
      <c r="A8" s="187"/>
      <c r="B8" s="494" t="s">
        <v>1800</v>
      </c>
      <c r="C8" s="494"/>
      <c r="D8" s="494"/>
      <c r="E8" s="189"/>
      <c r="F8" s="183">
        <v>740788</v>
      </c>
      <c r="G8" s="184">
        <v>359419</v>
      </c>
      <c r="H8" s="184">
        <v>381369</v>
      </c>
      <c r="I8" s="185">
        <v>94.2</v>
      </c>
      <c r="J8" s="184">
        <v>704191</v>
      </c>
      <c r="K8" s="184">
        <v>36597</v>
      </c>
      <c r="L8" s="185">
        <v>5.2</v>
      </c>
      <c r="M8" s="165" t="s">
        <v>1801</v>
      </c>
      <c r="N8" s="164">
        <v>127</v>
      </c>
      <c r="O8" s="163">
        <v>213549</v>
      </c>
      <c r="P8" s="163">
        <v>740788</v>
      </c>
      <c r="Q8" s="163">
        <v>209777</v>
      </c>
      <c r="R8" s="163">
        <v>722600</v>
      </c>
      <c r="S8" s="165">
        <v>3.44</v>
      </c>
      <c r="T8" s="163">
        <v>3700</v>
      </c>
      <c r="U8" s="163">
        <v>18089</v>
      </c>
      <c r="V8" s="190" t="s">
        <v>1800</v>
      </c>
    </row>
    <row r="9" spans="1:22" ht="13.5" customHeight="1">
      <c r="A9" s="191" t="s">
        <v>1802</v>
      </c>
      <c r="B9" s="191"/>
      <c r="C9" s="496" t="s">
        <v>1803</v>
      </c>
      <c r="D9" s="496"/>
      <c r="E9" s="189"/>
      <c r="F9" s="183">
        <v>852611</v>
      </c>
      <c r="G9" s="184">
        <v>421882</v>
      </c>
      <c r="H9" s="184">
        <v>430729</v>
      </c>
      <c r="I9" s="185">
        <v>97.9</v>
      </c>
      <c r="J9" s="184">
        <v>746287</v>
      </c>
      <c r="K9" s="184">
        <v>106324</v>
      </c>
      <c r="L9" s="185">
        <v>14.2</v>
      </c>
      <c r="M9" s="165">
        <v>672.83</v>
      </c>
      <c r="N9" s="164">
        <v>1267.2</v>
      </c>
      <c r="O9" s="163">
        <v>274779</v>
      </c>
      <c r="P9" s="163">
        <v>852611</v>
      </c>
      <c r="Q9" s="163">
        <v>262727</v>
      </c>
      <c r="R9" s="163">
        <v>804162</v>
      </c>
      <c r="S9" s="165">
        <v>3.06</v>
      </c>
      <c r="T9" s="163">
        <v>11761</v>
      </c>
      <c r="U9" s="163">
        <v>48027</v>
      </c>
      <c r="V9" s="190">
        <v>201</v>
      </c>
    </row>
    <row r="10" spans="1:22" ht="13.5" customHeight="1">
      <c r="A10" s="187" t="s">
        <v>1804</v>
      </c>
      <c r="B10" s="184"/>
      <c r="C10" s="494" t="s">
        <v>1805</v>
      </c>
      <c r="D10" s="494"/>
      <c r="E10" s="189"/>
      <c r="F10" s="183">
        <v>242655</v>
      </c>
      <c r="G10" s="184">
        <v>119947</v>
      </c>
      <c r="H10" s="184">
        <v>122708</v>
      </c>
      <c r="I10" s="185">
        <v>97.7</v>
      </c>
      <c r="J10" s="184">
        <v>235193</v>
      </c>
      <c r="K10" s="184">
        <v>7462</v>
      </c>
      <c r="L10" s="185">
        <v>3.2</v>
      </c>
      <c r="M10" s="165">
        <v>144.72</v>
      </c>
      <c r="N10" s="164">
        <v>1676.7</v>
      </c>
      <c r="O10" s="163">
        <v>75651</v>
      </c>
      <c r="P10" s="163">
        <v>242655</v>
      </c>
      <c r="Q10" s="163">
        <v>73757</v>
      </c>
      <c r="R10" s="163">
        <v>230492</v>
      </c>
      <c r="S10" s="165">
        <v>3.13</v>
      </c>
      <c r="T10" s="163">
        <v>1834</v>
      </c>
      <c r="U10" s="192">
        <v>12067</v>
      </c>
      <c r="V10" s="190" t="s">
        <v>6</v>
      </c>
    </row>
    <row r="11" spans="1:22" ht="13.5" customHeight="1">
      <c r="A11" s="187" t="s">
        <v>1806</v>
      </c>
      <c r="B11" s="184"/>
      <c r="C11" s="494" t="s">
        <v>1807</v>
      </c>
      <c r="D11" s="494"/>
      <c r="E11" s="189"/>
      <c r="F11" s="183">
        <v>36273</v>
      </c>
      <c r="G11" s="184">
        <v>17324</v>
      </c>
      <c r="H11" s="184">
        <v>18949</v>
      </c>
      <c r="I11" s="185">
        <v>91.4</v>
      </c>
      <c r="J11" s="184">
        <v>35017</v>
      </c>
      <c r="K11" s="184">
        <v>1256</v>
      </c>
      <c r="L11" s="185">
        <v>3.6</v>
      </c>
      <c r="M11" s="165">
        <v>117.29</v>
      </c>
      <c r="N11" s="164">
        <v>309.3</v>
      </c>
      <c r="O11" s="163">
        <v>10694</v>
      </c>
      <c r="P11" s="163">
        <v>36273</v>
      </c>
      <c r="Q11" s="163">
        <v>10571</v>
      </c>
      <c r="R11" s="163">
        <v>35616</v>
      </c>
      <c r="S11" s="165">
        <v>3.37</v>
      </c>
      <c r="T11" s="163">
        <v>119</v>
      </c>
      <c r="U11" s="192">
        <v>651</v>
      </c>
      <c r="V11" s="190" t="s">
        <v>8</v>
      </c>
    </row>
    <row r="12" spans="1:22" ht="13.5" customHeight="1">
      <c r="A12" s="187" t="s">
        <v>1808</v>
      </c>
      <c r="B12" s="184"/>
      <c r="C12" s="494" t="s">
        <v>1809</v>
      </c>
      <c r="D12" s="494"/>
      <c r="E12" s="189"/>
      <c r="F12" s="183">
        <v>83679</v>
      </c>
      <c r="G12" s="184">
        <v>40304</v>
      </c>
      <c r="H12" s="184">
        <v>43375</v>
      </c>
      <c r="I12" s="185">
        <v>92.9</v>
      </c>
      <c r="J12" s="184">
        <v>82611</v>
      </c>
      <c r="K12" s="184">
        <v>1068</v>
      </c>
      <c r="L12" s="185">
        <v>1.3</v>
      </c>
      <c r="M12" s="165">
        <v>204.12</v>
      </c>
      <c r="N12" s="164">
        <v>410</v>
      </c>
      <c r="O12" s="163">
        <v>24462</v>
      </c>
      <c r="P12" s="163">
        <v>83679</v>
      </c>
      <c r="Q12" s="163">
        <v>24157</v>
      </c>
      <c r="R12" s="163">
        <v>81100</v>
      </c>
      <c r="S12" s="165">
        <v>3.36</v>
      </c>
      <c r="T12" s="163">
        <v>304</v>
      </c>
      <c r="U12" s="192">
        <v>2578</v>
      </c>
      <c r="V12" s="190" t="s">
        <v>10</v>
      </c>
    </row>
    <row r="13" spans="1:22" ht="13.5" customHeight="1">
      <c r="A13" s="187" t="s">
        <v>1810</v>
      </c>
      <c r="B13" s="184"/>
      <c r="C13" s="494" t="s">
        <v>1811</v>
      </c>
      <c r="D13" s="494"/>
      <c r="E13" s="189"/>
      <c r="F13" s="183">
        <v>102951</v>
      </c>
      <c r="G13" s="184">
        <v>48905</v>
      </c>
      <c r="H13" s="184">
        <v>54046</v>
      </c>
      <c r="I13" s="185">
        <v>90.5</v>
      </c>
      <c r="J13" s="184">
        <v>101363</v>
      </c>
      <c r="K13" s="184">
        <v>1588</v>
      </c>
      <c r="L13" s="185">
        <v>1.6</v>
      </c>
      <c r="M13" s="165">
        <v>110.63</v>
      </c>
      <c r="N13" s="164">
        <v>930.6</v>
      </c>
      <c r="O13" s="163">
        <v>30312</v>
      </c>
      <c r="P13" s="163">
        <v>102951</v>
      </c>
      <c r="Q13" s="163">
        <v>29511</v>
      </c>
      <c r="R13" s="163">
        <v>100228</v>
      </c>
      <c r="S13" s="165">
        <v>3.4</v>
      </c>
      <c r="T13" s="163">
        <v>800</v>
      </c>
      <c r="U13" s="192">
        <v>2720</v>
      </c>
      <c r="V13" s="190" t="s">
        <v>12</v>
      </c>
    </row>
    <row r="14" spans="1:22" ht="13.5" customHeight="1">
      <c r="A14" s="187" t="s">
        <v>1812</v>
      </c>
      <c r="B14" s="184"/>
      <c r="C14" s="494" t="s">
        <v>1813</v>
      </c>
      <c r="D14" s="494"/>
      <c r="E14" s="189"/>
      <c r="F14" s="183">
        <v>41683</v>
      </c>
      <c r="G14" s="184">
        <v>20449</v>
      </c>
      <c r="H14" s="184">
        <v>21234</v>
      </c>
      <c r="I14" s="185">
        <v>96.3</v>
      </c>
      <c r="J14" s="184">
        <v>41729</v>
      </c>
      <c r="K14" s="184">
        <v>-46</v>
      </c>
      <c r="L14" s="185">
        <v>-0.1</v>
      </c>
      <c r="M14" s="165">
        <v>39.29</v>
      </c>
      <c r="N14" s="164">
        <v>1060.9</v>
      </c>
      <c r="O14" s="163">
        <v>11876</v>
      </c>
      <c r="P14" s="163">
        <v>41683</v>
      </c>
      <c r="Q14" s="163">
        <v>11720</v>
      </c>
      <c r="R14" s="163">
        <v>40880</v>
      </c>
      <c r="S14" s="165">
        <v>3.49</v>
      </c>
      <c r="T14" s="163">
        <v>156</v>
      </c>
      <c r="U14" s="192">
        <v>803</v>
      </c>
      <c r="V14" s="190" t="s">
        <v>13</v>
      </c>
    </row>
    <row r="15" spans="1:22" ht="13.5" customHeight="1">
      <c r="A15" s="187" t="s">
        <v>1814</v>
      </c>
      <c r="B15" s="184"/>
      <c r="C15" s="494" t="s">
        <v>1815</v>
      </c>
      <c r="D15" s="494"/>
      <c r="E15" s="189"/>
      <c r="F15" s="183">
        <v>329714</v>
      </c>
      <c r="G15" s="184">
        <v>163198</v>
      </c>
      <c r="H15" s="184">
        <v>166516</v>
      </c>
      <c r="I15" s="185">
        <v>98</v>
      </c>
      <c r="J15" s="184">
        <v>289043</v>
      </c>
      <c r="K15" s="184">
        <v>40671</v>
      </c>
      <c r="L15" s="185">
        <v>14.1</v>
      </c>
      <c r="M15" s="165">
        <v>362.33</v>
      </c>
      <c r="N15" s="164">
        <v>910</v>
      </c>
      <c r="O15" s="163">
        <v>91509</v>
      </c>
      <c r="P15" s="163">
        <v>329714</v>
      </c>
      <c r="Q15" s="163">
        <v>89345</v>
      </c>
      <c r="R15" s="163">
        <v>316794</v>
      </c>
      <c r="S15" s="165">
        <v>3.55</v>
      </c>
      <c r="T15" s="163">
        <v>2063</v>
      </c>
      <c r="U15" s="192">
        <v>12770</v>
      </c>
      <c r="V15" s="190" t="s">
        <v>15</v>
      </c>
    </row>
    <row r="16" spans="1:22" ht="13.5" customHeight="1">
      <c r="A16" s="187" t="s">
        <v>1816</v>
      </c>
      <c r="B16" s="184"/>
      <c r="C16" s="494" t="s">
        <v>1817</v>
      </c>
      <c r="D16" s="494"/>
      <c r="E16" s="189"/>
      <c r="F16" s="183">
        <v>50217</v>
      </c>
      <c r="G16" s="184">
        <v>24405</v>
      </c>
      <c r="H16" s="184">
        <v>25812</v>
      </c>
      <c r="I16" s="185">
        <v>94.5</v>
      </c>
      <c r="J16" s="184">
        <v>50417</v>
      </c>
      <c r="K16" s="184">
        <v>-200</v>
      </c>
      <c r="L16" s="185">
        <v>-0.4</v>
      </c>
      <c r="M16" s="165">
        <v>111.97</v>
      </c>
      <c r="N16" s="164">
        <v>448.5</v>
      </c>
      <c r="O16" s="163">
        <v>13221</v>
      </c>
      <c r="P16" s="163">
        <v>50217</v>
      </c>
      <c r="Q16" s="163">
        <v>12965</v>
      </c>
      <c r="R16" s="163">
        <v>48215</v>
      </c>
      <c r="S16" s="165">
        <v>3.72</v>
      </c>
      <c r="T16" s="163">
        <v>256</v>
      </c>
      <c r="U16" s="192">
        <v>2002</v>
      </c>
      <c r="V16" s="190" t="s">
        <v>17</v>
      </c>
    </row>
    <row r="17" spans="1:22" ht="13.5" customHeight="1">
      <c r="A17" s="187" t="s">
        <v>1818</v>
      </c>
      <c r="B17" s="184"/>
      <c r="C17" s="494" t="s">
        <v>1819</v>
      </c>
      <c r="D17" s="494"/>
      <c r="E17" s="189"/>
      <c r="F17" s="183">
        <v>37193</v>
      </c>
      <c r="G17" s="184">
        <v>17852</v>
      </c>
      <c r="H17" s="184">
        <v>19341</v>
      </c>
      <c r="I17" s="185">
        <v>92.3</v>
      </c>
      <c r="J17" s="184">
        <v>36169</v>
      </c>
      <c r="K17" s="184">
        <v>1024</v>
      </c>
      <c r="L17" s="185">
        <v>2.8</v>
      </c>
      <c r="M17" s="165">
        <v>250.64</v>
      </c>
      <c r="N17" s="164">
        <v>148.4</v>
      </c>
      <c r="O17" s="163">
        <v>10965</v>
      </c>
      <c r="P17" s="163">
        <v>37193</v>
      </c>
      <c r="Q17" s="163">
        <v>10523</v>
      </c>
      <c r="R17" s="163">
        <v>35865</v>
      </c>
      <c r="S17" s="165">
        <v>3.41</v>
      </c>
      <c r="T17" s="163">
        <v>442</v>
      </c>
      <c r="U17" s="192">
        <v>1328</v>
      </c>
      <c r="V17" s="190" t="s">
        <v>19</v>
      </c>
    </row>
    <row r="18" spans="1:22" ht="13.5" customHeight="1">
      <c r="A18" s="187" t="s">
        <v>1820</v>
      </c>
      <c r="B18" s="184"/>
      <c r="C18" s="494" t="s">
        <v>1821</v>
      </c>
      <c r="D18" s="494"/>
      <c r="E18" s="189"/>
      <c r="F18" s="183">
        <v>23867</v>
      </c>
      <c r="G18" s="184">
        <v>11533</v>
      </c>
      <c r="H18" s="184">
        <v>12334</v>
      </c>
      <c r="I18" s="185">
        <v>93.5</v>
      </c>
      <c r="J18" s="184">
        <v>24464</v>
      </c>
      <c r="K18" s="184">
        <v>-597</v>
      </c>
      <c r="L18" s="185">
        <v>-2.4</v>
      </c>
      <c r="M18" s="165" t="s">
        <v>1822</v>
      </c>
      <c r="N18" s="164">
        <v>97.4</v>
      </c>
      <c r="O18" s="163">
        <v>6817</v>
      </c>
      <c r="P18" s="163">
        <v>23867</v>
      </c>
      <c r="Q18" s="163">
        <v>6586</v>
      </c>
      <c r="R18" s="163">
        <v>22931</v>
      </c>
      <c r="S18" s="165">
        <v>3.48</v>
      </c>
      <c r="T18" s="163">
        <v>231</v>
      </c>
      <c r="U18" s="192">
        <v>936</v>
      </c>
      <c r="V18" s="190" t="s">
        <v>20</v>
      </c>
    </row>
    <row r="19" spans="1:22" ht="13.5" customHeight="1">
      <c r="A19" s="187" t="s">
        <v>1823</v>
      </c>
      <c r="B19" s="184"/>
      <c r="C19" s="494" t="s">
        <v>1824</v>
      </c>
      <c r="D19" s="494"/>
      <c r="E19" s="189"/>
      <c r="F19" s="183">
        <v>38457</v>
      </c>
      <c r="G19" s="184">
        <v>19039</v>
      </c>
      <c r="H19" s="184">
        <v>19418</v>
      </c>
      <c r="I19" s="185">
        <v>98</v>
      </c>
      <c r="J19" s="184">
        <v>37637</v>
      </c>
      <c r="K19" s="184">
        <v>820</v>
      </c>
      <c r="L19" s="185">
        <v>2.2</v>
      </c>
      <c r="M19" s="165">
        <v>77.75</v>
      </c>
      <c r="N19" s="164">
        <v>494.6</v>
      </c>
      <c r="O19" s="163">
        <v>10821</v>
      </c>
      <c r="P19" s="163">
        <v>38457</v>
      </c>
      <c r="Q19" s="163">
        <v>10656</v>
      </c>
      <c r="R19" s="163">
        <v>37101</v>
      </c>
      <c r="S19" s="165">
        <v>3.48</v>
      </c>
      <c r="T19" s="163">
        <v>159</v>
      </c>
      <c r="U19" s="192">
        <v>1349</v>
      </c>
      <c r="V19" s="190" t="s">
        <v>22</v>
      </c>
    </row>
    <row r="20" spans="1:22" ht="13.5" customHeight="1">
      <c r="A20" s="187" t="s">
        <v>1825</v>
      </c>
      <c r="B20" s="184"/>
      <c r="C20" s="494" t="s">
        <v>1826</v>
      </c>
      <c r="D20" s="494"/>
      <c r="E20" s="189"/>
      <c r="F20" s="163">
        <v>66236</v>
      </c>
      <c r="G20" s="163">
        <v>32420</v>
      </c>
      <c r="H20" s="184">
        <v>33816</v>
      </c>
      <c r="I20" s="185">
        <v>95.9</v>
      </c>
      <c r="J20" s="184">
        <v>52014</v>
      </c>
      <c r="K20" s="184">
        <v>14222</v>
      </c>
      <c r="L20" s="185">
        <v>27.3</v>
      </c>
      <c r="M20" s="165">
        <v>285.31</v>
      </c>
      <c r="N20" s="164">
        <v>232.2</v>
      </c>
      <c r="O20" s="163">
        <v>18060</v>
      </c>
      <c r="P20" s="163">
        <v>66236</v>
      </c>
      <c r="Q20" s="163">
        <v>17689</v>
      </c>
      <c r="R20" s="163">
        <v>62895</v>
      </c>
      <c r="S20" s="165">
        <v>3.56</v>
      </c>
      <c r="T20" s="163">
        <v>371</v>
      </c>
      <c r="U20" s="192">
        <v>3341</v>
      </c>
      <c r="V20" s="190" t="s">
        <v>1827</v>
      </c>
    </row>
    <row r="21" spans="1:22" ht="13.5" customHeight="1">
      <c r="A21" s="187" t="s">
        <v>1828</v>
      </c>
      <c r="B21" s="184"/>
      <c r="C21" s="494" t="s">
        <v>1829</v>
      </c>
      <c r="D21" s="494"/>
      <c r="E21" s="189"/>
      <c r="F21" s="163">
        <v>166585</v>
      </c>
      <c r="G21" s="163">
        <v>82670</v>
      </c>
      <c r="H21" s="163">
        <v>83915</v>
      </c>
      <c r="I21" s="185">
        <v>98.5</v>
      </c>
      <c r="J21" s="184">
        <v>151516</v>
      </c>
      <c r="K21" s="184">
        <v>15069</v>
      </c>
      <c r="L21" s="185">
        <v>9.9</v>
      </c>
      <c r="M21" s="165">
        <v>202.63</v>
      </c>
      <c r="N21" s="164">
        <v>822.1</v>
      </c>
      <c r="O21" s="163">
        <v>49660</v>
      </c>
      <c r="P21" s="163">
        <v>166585</v>
      </c>
      <c r="Q21" s="163">
        <v>48997</v>
      </c>
      <c r="R21" s="163">
        <v>161414</v>
      </c>
      <c r="S21" s="165">
        <v>3.29</v>
      </c>
      <c r="T21" s="163">
        <v>620</v>
      </c>
      <c r="U21" s="163">
        <v>5116</v>
      </c>
      <c r="V21" s="190" t="s">
        <v>24</v>
      </c>
    </row>
    <row r="22" spans="1:22" ht="13.5" customHeight="1">
      <c r="A22" s="187" t="s">
        <v>1830</v>
      </c>
      <c r="B22" s="184"/>
      <c r="C22" s="494" t="s">
        <v>1831</v>
      </c>
      <c r="D22" s="494"/>
      <c r="E22" s="189"/>
      <c r="F22" s="183">
        <v>47539</v>
      </c>
      <c r="G22" s="163">
        <v>23981</v>
      </c>
      <c r="H22" s="184">
        <v>23558</v>
      </c>
      <c r="I22" s="185">
        <v>101.8</v>
      </c>
      <c r="J22" s="184">
        <v>40302</v>
      </c>
      <c r="K22" s="184">
        <v>7237</v>
      </c>
      <c r="L22" s="185">
        <v>18</v>
      </c>
      <c r="M22" s="165">
        <v>10.27</v>
      </c>
      <c r="N22" s="164">
        <v>4628.9</v>
      </c>
      <c r="O22" s="163">
        <v>15087</v>
      </c>
      <c r="P22" s="163">
        <v>47539</v>
      </c>
      <c r="Q22" s="163">
        <v>14797</v>
      </c>
      <c r="R22" s="163">
        <v>45934</v>
      </c>
      <c r="S22" s="165">
        <v>3.1</v>
      </c>
      <c r="T22" s="163">
        <v>256</v>
      </c>
      <c r="U22" s="163">
        <v>1563</v>
      </c>
      <c r="V22" s="190" t="s">
        <v>25</v>
      </c>
    </row>
    <row r="23" spans="1:22" ht="13.5" customHeight="1">
      <c r="A23" s="187" t="s">
        <v>1832</v>
      </c>
      <c r="B23" s="184"/>
      <c r="C23" s="494" t="s">
        <v>1833</v>
      </c>
      <c r="D23" s="494"/>
      <c r="E23" s="189"/>
      <c r="F23" s="183">
        <v>28755</v>
      </c>
      <c r="G23" s="184">
        <v>14662</v>
      </c>
      <c r="H23" s="184">
        <v>14093</v>
      </c>
      <c r="I23" s="185">
        <v>104</v>
      </c>
      <c r="J23" s="184">
        <v>24651</v>
      </c>
      <c r="K23" s="184">
        <v>4104</v>
      </c>
      <c r="L23" s="185">
        <v>16.6</v>
      </c>
      <c r="M23" s="165">
        <v>13.64</v>
      </c>
      <c r="N23" s="164">
        <v>2108.1</v>
      </c>
      <c r="O23" s="163">
        <v>8557</v>
      </c>
      <c r="P23" s="163">
        <v>28755</v>
      </c>
      <c r="Q23" s="163">
        <v>8387</v>
      </c>
      <c r="R23" s="163">
        <v>27867</v>
      </c>
      <c r="S23" s="165">
        <v>3.32</v>
      </c>
      <c r="T23" s="163">
        <v>162</v>
      </c>
      <c r="U23" s="163">
        <v>876</v>
      </c>
      <c r="V23" s="190" t="s">
        <v>28</v>
      </c>
    </row>
    <row r="24" spans="1:22" ht="13.5" customHeight="1">
      <c r="A24" s="187" t="s">
        <v>1834</v>
      </c>
      <c r="B24" s="184"/>
      <c r="C24" s="494" t="s">
        <v>1835</v>
      </c>
      <c r="D24" s="494"/>
      <c r="E24" s="189"/>
      <c r="F24" s="183">
        <v>20604</v>
      </c>
      <c r="G24" s="184">
        <v>10004</v>
      </c>
      <c r="H24" s="184">
        <v>10600</v>
      </c>
      <c r="I24" s="185">
        <v>94.4</v>
      </c>
      <c r="J24" s="184">
        <v>14884</v>
      </c>
      <c r="K24" s="184">
        <v>5720</v>
      </c>
      <c r="L24" s="185">
        <v>38.4</v>
      </c>
      <c r="M24" s="165">
        <v>33.98</v>
      </c>
      <c r="N24" s="164">
        <v>606.4</v>
      </c>
      <c r="O24" s="163">
        <v>5655</v>
      </c>
      <c r="P24" s="163">
        <v>20604</v>
      </c>
      <c r="Q24" s="163">
        <v>5623</v>
      </c>
      <c r="R24" s="163">
        <v>20392</v>
      </c>
      <c r="S24" s="165">
        <v>3.63</v>
      </c>
      <c r="T24" s="163">
        <v>32</v>
      </c>
      <c r="U24" s="163">
        <v>212</v>
      </c>
      <c r="V24" s="190" t="s">
        <v>30</v>
      </c>
    </row>
    <row r="25" spans="1:22" ht="13.5" customHeight="1">
      <c r="A25" s="187" t="s">
        <v>1836</v>
      </c>
      <c r="B25" s="184"/>
      <c r="C25" s="494" t="s">
        <v>1837</v>
      </c>
      <c r="D25" s="494"/>
      <c r="E25" s="189"/>
      <c r="F25" s="183">
        <v>14064</v>
      </c>
      <c r="G25" s="184">
        <v>6708</v>
      </c>
      <c r="H25" s="184">
        <v>7356</v>
      </c>
      <c r="I25" s="185">
        <v>91.2</v>
      </c>
      <c r="J25" s="184">
        <v>14223</v>
      </c>
      <c r="K25" s="184">
        <v>-159</v>
      </c>
      <c r="L25" s="185">
        <v>-1.1</v>
      </c>
      <c r="M25" s="165">
        <v>14.5</v>
      </c>
      <c r="N25" s="164">
        <v>969.9</v>
      </c>
      <c r="O25" s="163">
        <v>3971</v>
      </c>
      <c r="P25" s="163">
        <v>14064</v>
      </c>
      <c r="Q25" s="163">
        <v>3935</v>
      </c>
      <c r="R25" s="163">
        <v>13980</v>
      </c>
      <c r="S25" s="165">
        <v>3.55</v>
      </c>
      <c r="T25" s="163">
        <v>36</v>
      </c>
      <c r="U25" s="163">
        <v>84</v>
      </c>
      <c r="V25" s="190" t="s">
        <v>33</v>
      </c>
    </row>
    <row r="26" spans="1:22" ht="13.5" customHeight="1">
      <c r="A26" s="187" t="s">
        <v>1838</v>
      </c>
      <c r="B26" s="184"/>
      <c r="C26" s="494" t="s">
        <v>1839</v>
      </c>
      <c r="D26" s="494"/>
      <c r="E26" s="189"/>
      <c r="F26" s="183">
        <v>17757</v>
      </c>
      <c r="G26" s="184">
        <v>9341</v>
      </c>
      <c r="H26" s="184">
        <v>8416</v>
      </c>
      <c r="I26" s="185">
        <v>111</v>
      </c>
      <c r="J26" s="184">
        <v>18195</v>
      </c>
      <c r="K26" s="184">
        <v>-438</v>
      </c>
      <c r="L26" s="185">
        <v>-2.4</v>
      </c>
      <c r="M26" s="165">
        <v>29.96</v>
      </c>
      <c r="N26" s="164">
        <v>592.7</v>
      </c>
      <c r="O26" s="163">
        <v>4930</v>
      </c>
      <c r="P26" s="163">
        <v>17757</v>
      </c>
      <c r="Q26" s="163">
        <v>4854</v>
      </c>
      <c r="R26" s="163">
        <v>15682</v>
      </c>
      <c r="S26" s="165">
        <v>3.23</v>
      </c>
      <c r="T26" s="163">
        <v>75</v>
      </c>
      <c r="U26" s="163">
        <v>2074</v>
      </c>
      <c r="V26" s="190" t="s">
        <v>36</v>
      </c>
    </row>
    <row r="27" spans="1:22" ht="13.5" customHeight="1">
      <c r="A27" s="187" t="s">
        <v>1840</v>
      </c>
      <c r="B27" s="184"/>
      <c r="C27" s="494" t="s">
        <v>1841</v>
      </c>
      <c r="D27" s="494"/>
      <c r="E27" s="189"/>
      <c r="F27" s="183">
        <v>17475</v>
      </c>
      <c r="G27" s="184">
        <v>8367</v>
      </c>
      <c r="H27" s="184">
        <v>9108</v>
      </c>
      <c r="I27" s="185">
        <v>91.9</v>
      </c>
      <c r="J27" s="184">
        <v>17246</v>
      </c>
      <c r="K27" s="184">
        <v>229</v>
      </c>
      <c r="L27" s="185">
        <v>1.3</v>
      </c>
      <c r="M27" s="165">
        <v>18.24</v>
      </c>
      <c r="N27" s="164">
        <v>958.1</v>
      </c>
      <c r="O27" s="163">
        <v>5426</v>
      </c>
      <c r="P27" s="163">
        <v>17475</v>
      </c>
      <c r="Q27" s="163">
        <v>5402</v>
      </c>
      <c r="R27" s="163">
        <v>17405</v>
      </c>
      <c r="S27" s="165">
        <v>3.22</v>
      </c>
      <c r="T27" s="163">
        <v>24</v>
      </c>
      <c r="U27" s="163">
        <v>70</v>
      </c>
      <c r="V27" s="190" t="s">
        <v>39</v>
      </c>
    </row>
    <row r="28" spans="1:22" ht="13.5" customHeight="1">
      <c r="A28" s="187" t="s">
        <v>1842</v>
      </c>
      <c r="B28" s="184"/>
      <c r="C28" s="494" t="s">
        <v>1843</v>
      </c>
      <c r="D28" s="494"/>
      <c r="E28" s="189"/>
      <c r="F28" s="183">
        <v>11409</v>
      </c>
      <c r="G28" s="184">
        <v>5302</v>
      </c>
      <c r="H28" s="184">
        <v>6107</v>
      </c>
      <c r="I28" s="185">
        <v>86.8</v>
      </c>
      <c r="J28" s="184">
        <v>12086</v>
      </c>
      <c r="K28" s="184">
        <v>-677</v>
      </c>
      <c r="L28" s="185">
        <v>-5.6</v>
      </c>
      <c r="M28" s="165">
        <v>54.23</v>
      </c>
      <c r="N28" s="164">
        <v>210.4</v>
      </c>
      <c r="O28" s="163">
        <v>3582</v>
      </c>
      <c r="P28" s="163">
        <v>11409</v>
      </c>
      <c r="Q28" s="163">
        <v>3561</v>
      </c>
      <c r="R28" s="163">
        <v>11357</v>
      </c>
      <c r="S28" s="165">
        <v>3.19</v>
      </c>
      <c r="T28" s="163">
        <v>21</v>
      </c>
      <c r="U28" s="163">
        <v>52</v>
      </c>
      <c r="V28" s="190" t="s">
        <v>42</v>
      </c>
    </row>
    <row r="29" spans="1:22" ht="13.5" customHeight="1">
      <c r="A29" s="187" t="s">
        <v>1844</v>
      </c>
      <c r="B29" s="184"/>
      <c r="C29" s="494" t="s">
        <v>1845</v>
      </c>
      <c r="D29" s="494"/>
      <c r="E29" s="189"/>
      <c r="F29" s="183">
        <v>4259</v>
      </c>
      <c r="G29" s="184">
        <v>2093</v>
      </c>
      <c r="H29" s="184">
        <v>2166</v>
      </c>
      <c r="I29" s="185">
        <v>96.6</v>
      </c>
      <c r="J29" s="184">
        <v>4689</v>
      </c>
      <c r="K29" s="184">
        <v>-430</v>
      </c>
      <c r="L29" s="185">
        <v>-9.2</v>
      </c>
      <c r="M29" s="165">
        <v>8.73</v>
      </c>
      <c r="N29" s="164">
        <v>487.9</v>
      </c>
      <c r="O29" s="163">
        <v>1026</v>
      </c>
      <c r="P29" s="163">
        <v>4259</v>
      </c>
      <c r="Q29" s="163">
        <v>1014</v>
      </c>
      <c r="R29" s="163">
        <v>4077</v>
      </c>
      <c r="S29" s="165">
        <v>4.02</v>
      </c>
      <c r="T29" s="163">
        <v>12</v>
      </c>
      <c r="U29" s="163">
        <v>182</v>
      </c>
      <c r="V29" s="190" t="s">
        <v>45</v>
      </c>
    </row>
    <row r="30" spans="1:22" ht="13.5" customHeight="1">
      <c r="A30" s="187" t="s">
        <v>1846</v>
      </c>
      <c r="B30" s="184"/>
      <c r="C30" s="494" t="s">
        <v>1847</v>
      </c>
      <c r="D30" s="494"/>
      <c r="E30" s="189"/>
      <c r="F30" s="183">
        <v>4723</v>
      </c>
      <c r="G30" s="184">
        <v>2212</v>
      </c>
      <c r="H30" s="184">
        <v>2511</v>
      </c>
      <c r="I30" s="185">
        <v>88.1</v>
      </c>
      <c r="J30" s="184">
        <v>5240</v>
      </c>
      <c r="K30" s="184">
        <v>-517</v>
      </c>
      <c r="L30" s="185">
        <v>-9.9</v>
      </c>
      <c r="M30" s="165">
        <v>19.08</v>
      </c>
      <c r="N30" s="164">
        <v>247.5</v>
      </c>
      <c r="O30" s="163">
        <v>1426</v>
      </c>
      <c r="P30" s="163">
        <v>4723</v>
      </c>
      <c r="Q30" s="163">
        <v>1424</v>
      </c>
      <c r="R30" s="163">
        <v>4720</v>
      </c>
      <c r="S30" s="165">
        <v>3.31</v>
      </c>
      <c r="T30" s="163">
        <v>2</v>
      </c>
      <c r="U30" s="163">
        <v>3</v>
      </c>
      <c r="V30" s="190" t="s">
        <v>48</v>
      </c>
    </row>
    <row r="31" spans="1:22" ht="13.5" customHeight="1">
      <c r="A31" s="187" t="s">
        <v>1848</v>
      </c>
      <c r="B31" s="184"/>
      <c r="C31" s="494" t="s">
        <v>1849</v>
      </c>
      <c r="D31" s="494"/>
      <c r="E31" s="189"/>
      <c r="F31" s="183">
        <v>161981</v>
      </c>
      <c r="G31" s="184">
        <v>79524</v>
      </c>
      <c r="H31" s="184">
        <v>82457</v>
      </c>
      <c r="I31" s="185">
        <v>96.4</v>
      </c>
      <c r="J31" s="184">
        <v>136095</v>
      </c>
      <c r="K31" s="184">
        <v>25886</v>
      </c>
      <c r="L31" s="185">
        <v>19</v>
      </c>
      <c r="M31" s="165">
        <v>779.77</v>
      </c>
      <c r="N31" s="164">
        <v>207.7</v>
      </c>
      <c r="O31" s="184">
        <v>48655</v>
      </c>
      <c r="P31" s="184">
        <v>161981</v>
      </c>
      <c r="Q31" s="184">
        <v>47166</v>
      </c>
      <c r="R31" s="184">
        <v>156903</v>
      </c>
      <c r="S31" s="165">
        <v>3.33</v>
      </c>
      <c r="T31" s="184">
        <v>1466</v>
      </c>
      <c r="U31" s="184">
        <v>5042</v>
      </c>
      <c r="V31" s="190" t="s">
        <v>51</v>
      </c>
    </row>
    <row r="32" spans="1:22" ht="13.5" customHeight="1">
      <c r="A32" s="187" t="s">
        <v>1850</v>
      </c>
      <c r="B32" s="184"/>
      <c r="C32" s="494" t="s">
        <v>1851</v>
      </c>
      <c r="D32" s="494"/>
      <c r="E32" s="189"/>
      <c r="F32" s="183">
        <v>64893</v>
      </c>
      <c r="G32" s="184">
        <v>33003</v>
      </c>
      <c r="H32" s="184">
        <v>31890</v>
      </c>
      <c r="I32" s="185">
        <v>103.5</v>
      </c>
      <c r="J32" s="184">
        <v>45942</v>
      </c>
      <c r="K32" s="184">
        <v>18951</v>
      </c>
      <c r="L32" s="185">
        <v>41.2</v>
      </c>
      <c r="M32" s="165">
        <v>59.86</v>
      </c>
      <c r="N32" s="164">
        <v>1084.1</v>
      </c>
      <c r="O32" s="163">
        <v>19795</v>
      </c>
      <c r="P32" s="163">
        <v>64893</v>
      </c>
      <c r="Q32" s="163">
        <v>18813</v>
      </c>
      <c r="R32" s="163">
        <v>62321</v>
      </c>
      <c r="S32" s="165">
        <v>3.31</v>
      </c>
      <c r="T32" s="163">
        <v>967</v>
      </c>
      <c r="U32" s="163">
        <v>2545</v>
      </c>
      <c r="V32" s="190">
        <v>321</v>
      </c>
    </row>
    <row r="33" spans="1:22" ht="13.5" customHeight="1">
      <c r="A33" s="187" t="s">
        <v>1852</v>
      </c>
      <c r="B33" s="184"/>
      <c r="C33" s="494" t="s">
        <v>1853</v>
      </c>
      <c r="D33" s="494"/>
      <c r="E33" s="189"/>
      <c r="F33" s="183">
        <v>34432</v>
      </c>
      <c r="G33" s="184">
        <v>16717</v>
      </c>
      <c r="H33" s="184">
        <v>17715</v>
      </c>
      <c r="I33" s="185">
        <v>94.4</v>
      </c>
      <c r="J33" s="184">
        <v>28947</v>
      </c>
      <c r="K33" s="184">
        <v>5485</v>
      </c>
      <c r="L33" s="185">
        <v>18.9</v>
      </c>
      <c r="M33" s="165">
        <v>46.05</v>
      </c>
      <c r="N33" s="164">
        <v>747.7</v>
      </c>
      <c r="O33" s="163">
        <v>10146</v>
      </c>
      <c r="P33" s="163">
        <v>34432</v>
      </c>
      <c r="Q33" s="163">
        <v>9904</v>
      </c>
      <c r="R33" s="163">
        <v>33280</v>
      </c>
      <c r="S33" s="165">
        <v>3.36</v>
      </c>
      <c r="T33" s="163">
        <v>235</v>
      </c>
      <c r="U33" s="163">
        <v>1145</v>
      </c>
      <c r="V33" s="190">
        <v>322</v>
      </c>
    </row>
    <row r="34" spans="1:22" ht="13.5" customHeight="1">
      <c r="A34" s="187" t="s">
        <v>1854</v>
      </c>
      <c r="B34" s="184"/>
      <c r="C34" s="494" t="s">
        <v>1855</v>
      </c>
      <c r="D34" s="494"/>
      <c r="E34" s="189"/>
      <c r="F34" s="183">
        <v>17470</v>
      </c>
      <c r="G34" s="184">
        <v>8444</v>
      </c>
      <c r="H34" s="184">
        <v>9026</v>
      </c>
      <c r="I34" s="185">
        <v>93.6</v>
      </c>
      <c r="J34" s="184">
        <v>14844</v>
      </c>
      <c r="K34" s="184">
        <v>2626</v>
      </c>
      <c r="L34" s="185">
        <v>17.7</v>
      </c>
      <c r="M34" s="165">
        <v>70.41</v>
      </c>
      <c r="N34" s="164">
        <v>248.1</v>
      </c>
      <c r="O34" s="163">
        <v>4818</v>
      </c>
      <c r="P34" s="163">
        <v>17470</v>
      </c>
      <c r="Q34" s="163">
        <v>4712</v>
      </c>
      <c r="R34" s="163">
        <v>16868</v>
      </c>
      <c r="S34" s="165">
        <v>3.58</v>
      </c>
      <c r="T34" s="163">
        <v>106</v>
      </c>
      <c r="U34" s="163">
        <v>602</v>
      </c>
      <c r="V34" s="190" t="s">
        <v>52</v>
      </c>
    </row>
    <row r="35" spans="1:22" ht="13.5" customHeight="1">
      <c r="A35" s="187" t="s">
        <v>1856</v>
      </c>
      <c r="B35" s="184"/>
      <c r="C35" s="494" t="s">
        <v>1857</v>
      </c>
      <c r="D35" s="494"/>
      <c r="E35" s="189"/>
      <c r="F35" s="183">
        <v>6084</v>
      </c>
      <c r="G35" s="184">
        <v>2907</v>
      </c>
      <c r="H35" s="184">
        <v>3177</v>
      </c>
      <c r="I35" s="185">
        <v>91.5</v>
      </c>
      <c r="J35" s="184">
        <v>6311</v>
      </c>
      <c r="K35" s="184">
        <v>-227</v>
      </c>
      <c r="L35" s="185">
        <v>-3.6</v>
      </c>
      <c r="M35" s="165">
        <v>161.33</v>
      </c>
      <c r="N35" s="164">
        <v>37.7</v>
      </c>
      <c r="O35" s="163">
        <v>1852</v>
      </c>
      <c r="P35" s="163">
        <v>6084</v>
      </c>
      <c r="Q35" s="163">
        <v>1837</v>
      </c>
      <c r="R35" s="163">
        <v>6020</v>
      </c>
      <c r="S35" s="165">
        <v>3.28</v>
      </c>
      <c r="T35" s="163">
        <v>15</v>
      </c>
      <c r="U35" s="163">
        <v>64</v>
      </c>
      <c r="V35" s="190" t="s">
        <v>55</v>
      </c>
    </row>
    <row r="36" spans="1:22" ht="13.5" customHeight="1">
      <c r="A36" s="187" t="s">
        <v>1858</v>
      </c>
      <c r="B36" s="184"/>
      <c r="C36" s="494" t="s">
        <v>1859</v>
      </c>
      <c r="D36" s="494"/>
      <c r="E36" s="189"/>
      <c r="F36" s="183">
        <v>8690</v>
      </c>
      <c r="G36" s="184">
        <v>4208</v>
      </c>
      <c r="H36" s="184">
        <v>4482</v>
      </c>
      <c r="I36" s="185">
        <v>93.9</v>
      </c>
      <c r="J36" s="184">
        <v>8357</v>
      </c>
      <c r="K36" s="184">
        <v>333</v>
      </c>
      <c r="L36" s="185">
        <v>4</v>
      </c>
      <c r="M36" s="165">
        <v>195.68</v>
      </c>
      <c r="N36" s="164">
        <v>44.4</v>
      </c>
      <c r="O36" s="163">
        <v>2435</v>
      </c>
      <c r="P36" s="163">
        <v>8690</v>
      </c>
      <c r="Q36" s="163">
        <v>2397</v>
      </c>
      <c r="R36" s="163">
        <v>8459</v>
      </c>
      <c r="S36" s="165">
        <v>3.53</v>
      </c>
      <c r="T36" s="163">
        <v>38</v>
      </c>
      <c r="U36" s="163">
        <v>231</v>
      </c>
      <c r="V36" s="190" t="s">
        <v>57</v>
      </c>
    </row>
    <row r="37" spans="1:22" ht="13.5" customHeight="1">
      <c r="A37" s="187" t="s">
        <v>1860</v>
      </c>
      <c r="B37" s="184"/>
      <c r="C37" s="494" t="s">
        <v>1861</v>
      </c>
      <c r="D37" s="494"/>
      <c r="E37" s="189"/>
      <c r="F37" s="183">
        <v>1120</v>
      </c>
      <c r="G37" s="184">
        <v>534</v>
      </c>
      <c r="H37" s="184">
        <v>586</v>
      </c>
      <c r="I37" s="185">
        <v>91.1</v>
      </c>
      <c r="J37" s="184">
        <v>1269</v>
      </c>
      <c r="K37" s="184">
        <v>-149</v>
      </c>
      <c r="L37" s="185">
        <v>-11.7</v>
      </c>
      <c r="M37" s="165">
        <v>145.75</v>
      </c>
      <c r="N37" s="164">
        <v>7.7</v>
      </c>
      <c r="O37" s="163">
        <v>389</v>
      </c>
      <c r="P37" s="163">
        <v>1120</v>
      </c>
      <c r="Q37" s="163">
        <v>384</v>
      </c>
      <c r="R37" s="163">
        <v>1107</v>
      </c>
      <c r="S37" s="165">
        <v>2.88</v>
      </c>
      <c r="T37" s="163">
        <v>5</v>
      </c>
      <c r="U37" s="163">
        <v>13</v>
      </c>
      <c r="V37" s="190" t="s">
        <v>59</v>
      </c>
    </row>
    <row r="38" spans="1:22" ht="13.5" customHeight="1">
      <c r="A38" s="187" t="s">
        <v>1862</v>
      </c>
      <c r="B38" s="184"/>
      <c r="C38" s="494" t="s">
        <v>1863</v>
      </c>
      <c r="D38" s="494"/>
      <c r="E38" s="189"/>
      <c r="F38" s="183">
        <v>3572</v>
      </c>
      <c r="G38" s="184">
        <v>1637</v>
      </c>
      <c r="H38" s="184">
        <v>1935</v>
      </c>
      <c r="I38" s="185">
        <v>84.6</v>
      </c>
      <c r="J38" s="184">
        <v>3801</v>
      </c>
      <c r="K38" s="184">
        <v>-229</v>
      </c>
      <c r="L38" s="185">
        <v>-6</v>
      </c>
      <c r="M38" s="165">
        <v>30.2</v>
      </c>
      <c r="N38" s="164">
        <v>118.3</v>
      </c>
      <c r="O38" s="163">
        <v>1060</v>
      </c>
      <c r="P38" s="163">
        <v>3572</v>
      </c>
      <c r="Q38" s="163">
        <v>1029</v>
      </c>
      <c r="R38" s="163">
        <v>3449</v>
      </c>
      <c r="S38" s="165">
        <v>3.35</v>
      </c>
      <c r="T38" s="163">
        <v>31</v>
      </c>
      <c r="U38" s="163">
        <v>123</v>
      </c>
      <c r="V38" s="190" t="s">
        <v>62</v>
      </c>
    </row>
    <row r="39" spans="1:22" ht="13.5" customHeight="1">
      <c r="A39" s="187" t="s">
        <v>1864</v>
      </c>
      <c r="B39" s="184"/>
      <c r="C39" s="494" t="s">
        <v>1865</v>
      </c>
      <c r="D39" s="494"/>
      <c r="E39" s="189"/>
      <c r="F39" s="183">
        <v>7475</v>
      </c>
      <c r="G39" s="184">
        <v>3528</v>
      </c>
      <c r="H39" s="184">
        <v>3947</v>
      </c>
      <c r="I39" s="185">
        <v>89.4</v>
      </c>
      <c r="J39" s="184">
        <v>7544</v>
      </c>
      <c r="K39" s="184">
        <v>-69</v>
      </c>
      <c r="L39" s="185">
        <v>-0.9</v>
      </c>
      <c r="M39" s="165">
        <v>16.6</v>
      </c>
      <c r="N39" s="164">
        <v>450.3</v>
      </c>
      <c r="O39" s="163">
        <v>2330</v>
      </c>
      <c r="P39" s="163">
        <v>7475</v>
      </c>
      <c r="Q39" s="163">
        <v>2310</v>
      </c>
      <c r="R39" s="163">
        <v>7439</v>
      </c>
      <c r="S39" s="165">
        <v>3.22</v>
      </c>
      <c r="T39" s="163">
        <v>19</v>
      </c>
      <c r="U39" s="163">
        <v>34</v>
      </c>
      <c r="V39" s="190" t="s">
        <v>65</v>
      </c>
    </row>
    <row r="40" spans="1:22" ht="13.5" customHeight="1">
      <c r="A40" s="187" t="s">
        <v>1866</v>
      </c>
      <c r="B40" s="184"/>
      <c r="C40" s="494" t="s">
        <v>1867</v>
      </c>
      <c r="D40" s="494"/>
      <c r="E40" s="189"/>
      <c r="F40" s="183">
        <v>5914</v>
      </c>
      <c r="G40" s="184">
        <v>2774</v>
      </c>
      <c r="H40" s="184">
        <v>3140</v>
      </c>
      <c r="I40" s="185">
        <v>88.3</v>
      </c>
      <c r="J40" s="184">
        <v>6028</v>
      </c>
      <c r="K40" s="184">
        <v>-114</v>
      </c>
      <c r="L40" s="185">
        <v>-1.9</v>
      </c>
      <c r="M40" s="165">
        <v>27.56</v>
      </c>
      <c r="N40" s="164">
        <v>214.6</v>
      </c>
      <c r="O40" s="163">
        <v>1869</v>
      </c>
      <c r="P40" s="163">
        <v>5914</v>
      </c>
      <c r="Q40" s="163">
        <v>1863</v>
      </c>
      <c r="R40" s="163">
        <v>5898</v>
      </c>
      <c r="S40" s="165">
        <v>3.17</v>
      </c>
      <c r="T40" s="163">
        <v>6</v>
      </c>
      <c r="U40" s="163">
        <v>16</v>
      </c>
      <c r="V40" s="190" t="s">
        <v>67</v>
      </c>
    </row>
    <row r="41" spans="1:22" ht="13.5" customHeight="1">
      <c r="A41" s="187" t="s">
        <v>1868</v>
      </c>
      <c r="B41" s="184"/>
      <c r="C41" s="494" t="s">
        <v>1869</v>
      </c>
      <c r="D41" s="494"/>
      <c r="E41" s="189"/>
      <c r="F41" s="183">
        <v>12331</v>
      </c>
      <c r="G41" s="184">
        <v>5772</v>
      </c>
      <c r="H41" s="184">
        <v>6559</v>
      </c>
      <c r="I41" s="185">
        <v>88</v>
      </c>
      <c r="J41" s="184">
        <v>13052</v>
      </c>
      <c r="K41" s="184">
        <v>-721</v>
      </c>
      <c r="L41" s="185">
        <v>-5.5</v>
      </c>
      <c r="M41" s="165">
        <v>26.33</v>
      </c>
      <c r="N41" s="164">
        <v>468.3</v>
      </c>
      <c r="O41" s="163">
        <v>3961</v>
      </c>
      <c r="P41" s="163">
        <v>12331</v>
      </c>
      <c r="Q41" s="163">
        <v>3917</v>
      </c>
      <c r="R41" s="163">
        <v>12062</v>
      </c>
      <c r="S41" s="165">
        <v>3.08</v>
      </c>
      <c r="T41" s="163">
        <v>44</v>
      </c>
      <c r="U41" s="163">
        <v>269</v>
      </c>
      <c r="V41" s="190" t="s">
        <v>69</v>
      </c>
    </row>
    <row r="42" spans="1:22" ht="13.5" customHeight="1">
      <c r="A42" s="187" t="s">
        <v>1870</v>
      </c>
      <c r="B42" s="184"/>
      <c r="C42" s="494" t="s">
        <v>1871</v>
      </c>
      <c r="D42" s="494"/>
      <c r="E42" s="189"/>
      <c r="F42" s="183">
        <v>37221</v>
      </c>
      <c r="G42" s="184">
        <v>17975</v>
      </c>
      <c r="H42" s="184">
        <v>19426</v>
      </c>
      <c r="I42" s="185">
        <v>92.5</v>
      </c>
      <c r="J42" s="184">
        <v>39797</v>
      </c>
      <c r="K42" s="184">
        <v>-2576</v>
      </c>
      <c r="L42" s="185">
        <v>-6.5</v>
      </c>
      <c r="M42" s="165">
        <v>985.69</v>
      </c>
      <c r="N42" s="164">
        <v>37.8</v>
      </c>
      <c r="O42" s="184">
        <v>11108</v>
      </c>
      <c r="P42" s="184">
        <v>37221</v>
      </c>
      <c r="Q42" s="184">
        <v>10764</v>
      </c>
      <c r="R42" s="184">
        <v>36076</v>
      </c>
      <c r="S42" s="165">
        <v>3.35</v>
      </c>
      <c r="T42" s="184">
        <v>342</v>
      </c>
      <c r="U42" s="184">
        <v>1141</v>
      </c>
      <c r="V42" s="190" t="s">
        <v>72</v>
      </c>
    </row>
    <row r="43" spans="1:22" ht="13.5" customHeight="1">
      <c r="A43" s="187" t="s">
        <v>1872</v>
      </c>
      <c r="B43" s="184"/>
      <c r="C43" s="494" t="s">
        <v>1873</v>
      </c>
      <c r="D43" s="494"/>
      <c r="E43" s="189"/>
      <c r="F43" s="183">
        <v>6808</v>
      </c>
      <c r="G43" s="184">
        <v>3420</v>
      </c>
      <c r="H43" s="184">
        <v>3568</v>
      </c>
      <c r="I43" s="185">
        <v>95.9</v>
      </c>
      <c r="J43" s="184">
        <v>7236</v>
      </c>
      <c r="K43" s="184">
        <v>-428</v>
      </c>
      <c r="L43" s="185">
        <v>-5.9</v>
      </c>
      <c r="M43" s="165">
        <v>96.18</v>
      </c>
      <c r="N43" s="164">
        <v>70.8</v>
      </c>
      <c r="O43" s="163">
        <v>2024</v>
      </c>
      <c r="P43" s="163">
        <v>6808</v>
      </c>
      <c r="Q43" s="163">
        <v>1990</v>
      </c>
      <c r="R43" s="163">
        <v>6515</v>
      </c>
      <c r="S43" s="165">
        <v>3.27</v>
      </c>
      <c r="T43" s="163">
        <v>32</v>
      </c>
      <c r="U43" s="163">
        <v>289</v>
      </c>
      <c r="V43" s="190" t="s">
        <v>75</v>
      </c>
    </row>
    <row r="44" spans="1:22" ht="13.5" customHeight="1">
      <c r="A44" s="187" t="s">
        <v>1874</v>
      </c>
      <c r="B44" s="184"/>
      <c r="C44" s="494" t="s">
        <v>1875</v>
      </c>
      <c r="D44" s="494"/>
      <c r="E44" s="189"/>
      <c r="F44" s="183">
        <v>1810</v>
      </c>
      <c r="G44" s="184">
        <v>850</v>
      </c>
      <c r="H44" s="184">
        <v>960</v>
      </c>
      <c r="I44" s="185">
        <v>88.5</v>
      </c>
      <c r="J44" s="184">
        <v>2011</v>
      </c>
      <c r="K44" s="184">
        <v>-201</v>
      </c>
      <c r="L44" s="185">
        <v>-10</v>
      </c>
      <c r="M44" s="165">
        <v>54.18</v>
      </c>
      <c r="N44" s="164">
        <v>33.4</v>
      </c>
      <c r="O44" s="163">
        <v>585</v>
      </c>
      <c r="P44" s="163">
        <v>1810</v>
      </c>
      <c r="Q44" s="163">
        <v>581</v>
      </c>
      <c r="R44" s="163">
        <v>1800</v>
      </c>
      <c r="S44" s="165">
        <v>3.1</v>
      </c>
      <c r="T44" s="163">
        <v>4</v>
      </c>
      <c r="U44" s="163">
        <v>10</v>
      </c>
      <c r="V44" s="190" t="s">
        <v>78</v>
      </c>
    </row>
    <row r="45" spans="1:22" ht="13.5" customHeight="1">
      <c r="A45" s="187" t="s">
        <v>1876</v>
      </c>
      <c r="B45" s="184"/>
      <c r="C45" s="494" t="s">
        <v>1877</v>
      </c>
      <c r="D45" s="494"/>
      <c r="E45" s="189"/>
      <c r="F45" s="183">
        <v>4374</v>
      </c>
      <c r="G45" s="184">
        <v>2043</v>
      </c>
      <c r="H45" s="184">
        <v>2331</v>
      </c>
      <c r="I45" s="185">
        <v>87.6</v>
      </c>
      <c r="J45" s="184">
        <v>4868</v>
      </c>
      <c r="K45" s="184">
        <v>-494</v>
      </c>
      <c r="L45" s="185">
        <v>-10.1</v>
      </c>
      <c r="M45" s="165">
        <v>191.09</v>
      </c>
      <c r="N45" s="164">
        <v>22.9</v>
      </c>
      <c r="O45" s="163">
        <v>1413</v>
      </c>
      <c r="P45" s="163">
        <v>4374</v>
      </c>
      <c r="Q45" s="163">
        <v>1398</v>
      </c>
      <c r="R45" s="163">
        <v>4301</v>
      </c>
      <c r="S45" s="165">
        <v>3.08</v>
      </c>
      <c r="T45" s="163">
        <v>15</v>
      </c>
      <c r="U45" s="163">
        <v>73</v>
      </c>
      <c r="V45" s="190" t="s">
        <v>81</v>
      </c>
    </row>
    <row r="46" spans="1:22" ht="13.5" customHeight="1">
      <c r="A46" s="187" t="s">
        <v>1878</v>
      </c>
      <c r="B46" s="184"/>
      <c r="C46" s="494" t="s">
        <v>1879</v>
      </c>
      <c r="D46" s="494"/>
      <c r="E46" s="189"/>
      <c r="F46" s="183">
        <v>4154</v>
      </c>
      <c r="G46" s="184">
        <v>2040</v>
      </c>
      <c r="H46" s="184">
        <v>2114</v>
      </c>
      <c r="I46" s="185">
        <v>96.5</v>
      </c>
      <c r="J46" s="184">
        <v>4820</v>
      </c>
      <c r="K46" s="184">
        <v>-666</v>
      </c>
      <c r="L46" s="185">
        <v>-13.8</v>
      </c>
      <c r="M46" s="165">
        <v>251.77</v>
      </c>
      <c r="N46" s="164">
        <v>16.5</v>
      </c>
      <c r="O46" s="163">
        <v>1185</v>
      </c>
      <c r="P46" s="163">
        <v>4154</v>
      </c>
      <c r="Q46" s="163">
        <v>1161</v>
      </c>
      <c r="R46" s="163">
        <v>3967</v>
      </c>
      <c r="S46" s="165">
        <v>3.42</v>
      </c>
      <c r="T46" s="163">
        <v>24</v>
      </c>
      <c r="U46" s="163">
        <v>187</v>
      </c>
      <c r="V46" s="190" t="s">
        <v>83</v>
      </c>
    </row>
    <row r="47" spans="1:22" ht="13.5" customHeight="1">
      <c r="A47" s="187" t="s">
        <v>1880</v>
      </c>
      <c r="B47" s="184"/>
      <c r="C47" s="494" t="s">
        <v>1881</v>
      </c>
      <c r="D47" s="494"/>
      <c r="E47" s="189"/>
      <c r="F47" s="183">
        <v>4538</v>
      </c>
      <c r="G47" s="184">
        <v>2202</v>
      </c>
      <c r="H47" s="184">
        <v>2336</v>
      </c>
      <c r="I47" s="185">
        <v>94.3</v>
      </c>
      <c r="J47" s="184">
        <v>4826</v>
      </c>
      <c r="K47" s="184">
        <v>-288</v>
      </c>
      <c r="L47" s="185">
        <v>-6</v>
      </c>
      <c r="M47" s="165">
        <v>90.19</v>
      </c>
      <c r="N47" s="164">
        <v>50.3</v>
      </c>
      <c r="O47" s="163">
        <v>1458</v>
      </c>
      <c r="P47" s="163">
        <v>4538</v>
      </c>
      <c r="Q47" s="163">
        <v>1243</v>
      </c>
      <c r="R47" s="163">
        <v>4211</v>
      </c>
      <c r="S47" s="165">
        <v>3.39</v>
      </c>
      <c r="T47" s="163">
        <v>215</v>
      </c>
      <c r="U47" s="163">
        <v>327</v>
      </c>
      <c r="V47" s="190" t="s">
        <v>86</v>
      </c>
    </row>
    <row r="48" spans="1:22" ht="13.5" customHeight="1">
      <c r="A48" s="187" t="s">
        <v>1882</v>
      </c>
      <c r="B48" s="184"/>
      <c r="C48" s="494" t="s">
        <v>1883</v>
      </c>
      <c r="D48" s="494"/>
      <c r="E48" s="189"/>
      <c r="F48" s="183">
        <v>10006</v>
      </c>
      <c r="G48" s="184">
        <v>4755</v>
      </c>
      <c r="H48" s="184">
        <v>5251</v>
      </c>
      <c r="I48" s="185">
        <v>90.6</v>
      </c>
      <c r="J48" s="184">
        <v>10145</v>
      </c>
      <c r="K48" s="184">
        <v>-139</v>
      </c>
      <c r="L48" s="185">
        <v>-1.4</v>
      </c>
      <c r="M48" s="165">
        <v>171.91</v>
      </c>
      <c r="N48" s="164">
        <v>58.2</v>
      </c>
      <c r="O48" s="163">
        <v>2780</v>
      </c>
      <c r="P48" s="163">
        <v>10006</v>
      </c>
      <c r="Q48" s="163">
        <v>2745</v>
      </c>
      <c r="R48" s="163">
        <v>9787</v>
      </c>
      <c r="S48" s="165">
        <v>3.57</v>
      </c>
      <c r="T48" s="163">
        <v>35</v>
      </c>
      <c r="U48" s="163">
        <v>219</v>
      </c>
      <c r="V48" s="190" t="s">
        <v>89</v>
      </c>
    </row>
    <row r="49" spans="1:22" ht="13.5" customHeight="1">
      <c r="A49" s="187" t="s">
        <v>1884</v>
      </c>
      <c r="B49" s="184"/>
      <c r="C49" s="494" t="s">
        <v>1885</v>
      </c>
      <c r="D49" s="494"/>
      <c r="E49" s="189"/>
      <c r="F49" s="183">
        <v>5531</v>
      </c>
      <c r="G49" s="184">
        <v>2665</v>
      </c>
      <c r="H49" s="184">
        <v>2866</v>
      </c>
      <c r="I49" s="185">
        <v>93</v>
      </c>
      <c r="J49" s="184">
        <v>5891</v>
      </c>
      <c r="K49" s="184">
        <v>-360</v>
      </c>
      <c r="L49" s="185">
        <v>-6.1</v>
      </c>
      <c r="M49" s="165">
        <v>130.37</v>
      </c>
      <c r="N49" s="164">
        <v>42.4</v>
      </c>
      <c r="O49" s="163">
        <v>1663</v>
      </c>
      <c r="P49" s="163">
        <v>5531</v>
      </c>
      <c r="Q49" s="163">
        <v>1646</v>
      </c>
      <c r="R49" s="163">
        <v>5495</v>
      </c>
      <c r="S49" s="165">
        <v>3.34</v>
      </c>
      <c r="T49" s="163">
        <v>17</v>
      </c>
      <c r="U49" s="163">
        <v>36</v>
      </c>
      <c r="V49" s="190" t="s">
        <v>92</v>
      </c>
    </row>
    <row r="50" spans="1:22" ht="13.5" customHeight="1">
      <c r="A50" s="187" t="s">
        <v>1886</v>
      </c>
      <c r="B50" s="184"/>
      <c r="C50" s="494" t="s">
        <v>1887</v>
      </c>
      <c r="D50" s="494"/>
      <c r="E50" s="189"/>
      <c r="F50" s="183">
        <v>37304</v>
      </c>
      <c r="G50" s="184">
        <v>17722</v>
      </c>
      <c r="H50" s="184">
        <v>19582</v>
      </c>
      <c r="I50" s="185">
        <v>90.5</v>
      </c>
      <c r="J50" s="184">
        <v>38541</v>
      </c>
      <c r="K50" s="184">
        <v>-1237</v>
      </c>
      <c r="L50" s="185">
        <v>-3.2</v>
      </c>
      <c r="M50" s="165">
        <v>538.72</v>
      </c>
      <c r="N50" s="164">
        <v>69.2</v>
      </c>
      <c r="O50" s="184">
        <v>10794</v>
      </c>
      <c r="P50" s="184">
        <v>37304</v>
      </c>
      <c r="Q50" s="184">
        <v>10642</v>
      </c>
      <c r="R50" s="184">
        <v>36671</v>
      </c>
      <c r="S50" s="165">
        <v>3.45</v>
      </c>
      <c r="T50" s="184">
        <v>152</v>
      </c>
      <c r="U50" s="184">
        <v>633</v>
      </c>
      <c r="V50" s="190" t="s">
        <v>95</v>
      </c>
    </row>
    <row r="51" spans="1:22" ht="13.5" customHeight="1">
      <c r="A51" s="187" t="s">
        <v>1888</v>
      </c>
      <c r="B51" s="184"/>
      <c r="C51" s="494" t="s">
        <v>1889</v>
      </c>
      <c r="D51" s="494"/>
      <c r="E51" s="189"/>
      <c r="F51" s="183">
        <v>10896</v>
      </c>
      <c r="G51" s="184">
        <v>5141</v>
      </c>
      <c r="H51" s="184">
        <v>5755</v>
      </c>
      <c r="I51" s="185">
        <v>89.3</v>
      </c>
      <c r="J51" s="184">
        <v>10637</v>
      </c>
      <c r="K51" s="184">
        <v>259</v>
      </c>
      <c r="L51" s="185">
        <v>2.4</v>
      </c>
      <c r="M51" s="165">
        <v>84.81</v>
      </c>
      <c r="N51" s="164">
        <v>128.5</v>
      </c>
      <c r="O51" s="163">
        <v>3174</v>
      </c>
      <c r="P51" s="163">
        <v>10896</v>
      </c>
      <c r="Q51" s="163">
        <v>3088</v>
      </c>
      <c r="R51" s="163">
        <v>10503</v>
      </c>
      <c r="S51" s="165">
        <v>3.4</v>
      </c>
      <c r="T51" s="163">
        <v>86</v>
      </c>
      <c r="U51" s="163">
        <v>393</v>
      </c>
      <c r="V51" s="190" t="s">
        <v>97</v>
      </c>
    </row>
    <row r="52" spans="1:22" ht="13.5" customHeight="1">
      <c r="A52" s="187" t="s">
        <v>1890</v>
      </c>
      <c r="B52" s="184"/>
      <c r="C52" s="494" t="s">
        <v>1891</v>
      </c>
      <c r="D52" s="494"/>
      <c r="E52" s="189"/>
      <c r="F52" s="183">
        <v>4033</v>
      </c>
      <c r="G52" s="184">
        <v>1924</v>
      </c>
      <c r="H52" s="184">
        <v>2109</v>
      </c>
      <c r="I52" s="185">
        <v>91.2</v>
      </c>
      <c r="J52" s="184">
        <v>3996</v>
      </c>
      <c r="K52" s="184">
        <v>37</v>
      </c>
      <c r="L52" s="185">
        <v>0.9</v>
      </c>
      <c r="M52" s="165">
        <v>50.56</v>
      </c>
      <c r="N52" s="164">
        <v>79.8</v>
      </c>
      <c r="O52" s="163">
        <v>1118</v>
      </c>
      <c r="P52" s="163">
        <v>4033</v>
      </c>
      <c r="Q52" s="163">
        <v>1108</v>
      </c>
      <c r="R52" s="163">
        <v>3973</v>
      </c>
      <c r="S52" s="165">
        <v>3.59</v>
      </c>
      <c r="T52" s="163">
        <v>10</v>
      </c>
      <c r="U52" s="163">
        <v>60</v>
      </c>
      <c r="V52" s="190" t="s">
        <v>100</v>
      </c>
    </row>
    <row r="53" spans="1:22" ht="13.5" customHeight="1">
      <c r="A53" s="187" t="s">
        <v>1892</v>
      </c>
      <c r="B53" s="184"/>
      <c r="C53" s="494" t="s">
        <v>1893</v>
      </c>
      <c r="D53" s="494"/>
      <c r="E53" s="189"/>
      <c r="F53" s="183">
        <v>4196</v>
      </c>
      <c r="G53" s="184">
        <v>1966</v>
      </c>
      <c r="H53" s="184">
        <v>2230</v>
      </c>
      <c r="I53" s="185">
        <v>88.2</v>
      </c>
      <c r="J53" s="184">
        <v>4635</v>
      </c>
      <c r="K53" s="184">
        <v>-439</v>
      </c>
      <c r="L53" s="185">
        <v>-9.5</v>
      </c>
      <c r="M53" s="165">
        <v>123.04</v>
      </c>
      <c r="N53" s="164">
        <v>34.1</v>
      </c>
      <c r="O53" s="163">
        <v>1226</v>
      </c>
      <c r="P53" s="163">
        <v>4196</v>
      </c>
      <c r="Q53" s="163">
        <v>1221</v>
      </c>
      <c r="R53" s="163">
        <v>4131</v>
      </c>
      <c r="S53" s="165">
        <v>3.38</v>
      </c>
      <c r="T53" s="163">
        <v>5</v>
      </c>
      <c r="U53" s="163">
        <v>65</v>
      </c>
      <c r="V53" s="190" t="s">
        <v>103</v>
      </c>
    </row>
    <row r="54" spans="1:22" ht="13.5" customHeight="1">
      <c r="A54" s="187" t="s">
        <v>1894</v>
      </c>
      <c r="B54" s="184"/>
      <c r="C54" s="494" t="s">
        <v>1895</v>
      </c>
      <c r="D54" s="494"/>
      <c r="E54" s="189"/>
      <c r="F54" s="183">
        <v>5605</v>
      </c>
      <c r="G54" s="184">
        <v>2700</v>
      </c>
      <c r="H54" s="184">
        <v>2905</v>
      </c>
      <c r="I54" s="185">
        <v>92.9</v>
      </c>
      <c r="J54" s="184">
        <v>6420</v>
      </c>
      <c r="K54" s="184">
        <v>-815</v>
      </c>
      <c r="L54" s="185">
        <v>-12.7</v>
      </c>
      <c r="M54" s="165">
        <v>124.4</v>
      </c>
      <c r="N54" s="164">
        <v>45.1</v>
      </c>
      <c r="O54" s="163">
        <v>1654</v>
      </c>
      <c r="P54" s="163">
        <v>5605</v>
      </c>
      <c r="Q54" s="163">
        <v>1638</v>
      </c>
      <c r="R54" s="163">
        <v>5567</v>
      </c>
      <c r="S54" s="165">
        <v>3.4</v>
      </c>
      <c r="T54" s="163">
        <v>16</v>
      </c>
      <c r="U54" s="163">
        <v>38</v>
      </c>
      <c r="V54" s="190" t="s">
        <v>106</v>
      </c>
    </row>
    <row r="55" spans="1:22" ht="13.5" customHeight="1">
      <c r="A55" s="187" t="s">
        <v>1896</v>
      </c>
      <c r="B55" s="184"/>
      <c r="C55" s="494" t="s">
        <v>1897</v>
      </c>
      <c r="D55" s="494"/>
      <c r="E55" s="189"/>
      <c r="F55" s="183">
        <v>6534</v>
      </c>
      <c r="G55" s="184">
        <v>3108</v>
      </c>
      <c r="H55" s="184">
        <v>3426</v>
      </c>
      <c r="I55" s="185">
        <v>90.7</v>
      </c>
      <c r="J55" s="184">
        <v>6725</v>
      </c>
      <c r="K55" s="184">
        <v>-191</v>
      </c>
      <c r="L55" s="185">
        <v>-2.8</v>
      </c>
      <c r="M55" s="193">
        <v>72.94</v>
      </c>
      <c r="N55" s="164">
        <v>89.6</v>
      </c>
      <c r="O55" s="163">
        <v>1869</v>
      </c>
      <c r="P55" s="163">
        <v>6534</v>
      </c>
      <c r="Q55" s="163">
        <v>1860</v>
      </c>
      <c r="R55" s="163">
        <v>6492</v>
      </c>
      <c r="S55" s="165">
        <v>3.49</v>
      </c>
      <c r="T55" s="163">
        <v>9</v>
      </c>
      <c r="U55" s="163">
        <v>42</v>
      </c>
      <c r="V55" s="190" t="s">
        <v>108</v>
      </c>
    </row>
    <row r="56" spans="1:22" ht="13.5" customHeight="1">
      <c r="A56" s="187" t="s">
        <v>1898</v>
      </c>
      <c r="B56" s="184"/>
      <c r="C56" s="494" t="s">
        <v>1899</v>
      </c>
      <c r="D56" s="494"/>
      <c r="E56" s="189"/>
      <c r="F56" s="183">
        <v>6040</v>
      </c>
      <c r="G56" s="184">
        <v>2883</v>
      </c>
      <c r="H56" s="184">
        <v>3157</v>
      </c>
      <c r="I56" s="185">
        <v>91.3</v>
      </c>
      <c r="J56" s="184">
        <v>6128</v>
      </c>
      <c r="K56" s="184">
        <v>-88</v>
      </c>
      <c r="L56" s="185">
        <v>-1.4</v>
      </c>
      <c r="M56" s="165">
        <v>82.97</v>
      </c>
      <c r="N56" s="164">
        <v>72.8</v>
      </c>
      <c r="O56" s="163">
        <v>1753</v>
      </c>
      <c r="P56" s="163">
        <v>6040</v>
      </c>
      <c r="Q56" s="163">
        <v>1727</v>
      </c>
      <c r="R56" s="163">
        <v>6005</v>
      </c>
      <c r="S56" s="165">
        <v>3.48</v>
      </c>
      <c r="T56" s="163">
        <v>26</v>
      </c>
      <c r="U56" s="163">
        <v>35</v>
      </c>
      <c r="V56" s="190" t="s">
        <v>111</v>
      </c>
    </row>
    <row r="57" spans="1:22" ht="14.25" customHeight="1">
      <c r="A57" s="187" t="s">
        <v>1900</v>
      </c>
      <c r="B57" s="184"/>
      <c r="C57" s="494" t="s">
        <v>1901</v>
      </c>
      <c r="D57" s="494"/>
      <c r="E57" s="189"/>
      <c r="F57" s="183">
        <v>35992</v>
      </c>
      <c r="G57" s="184">
        <v>17186</v>
      </c>
      <c r="H57" s="184">
        <v>18806</v>
      </c>
      <c r="I57" s="185">
        <v>91.4</v>
      </c>
      <c r="J57" s="184">
        <v>35971</v>
      </c>
      <c r="K57" s="184">
        <v>21</v>
      </c>
      <c r="L57" s="185">
        <v>0.1</v>
      </c>
      <c r="M57" s="165">
        <v>405.78</v>
      </c>
      <c r="N57" s="164">
        <v>88.7</v>
      </c>
      <c r="O57" s="184">
        <v>9971</v>
      </c>
      <c r="P57" s="184">
        <v>35992</v>
      </c>
      <c r="Q57" s="184">
        <v>9887</v>
      </c>
      <c r="R57" s="184">
        <v>35281</v>
      </c>
      <c r="S57" s="165">
        <v>3.57</v>
      </c>
      <c r="T57" s="184">
        <v>84</v>
      </c>
      <c r="U57" s="184">
        <v>711</v>
      </c>
      <c r="V57" s="190" t="s">
        <v>114</v>
      </c>
    </row>
    <row r="58" spans="1:22" ht="12.75">
      <c r="A58" s="187" t="s">
        <v>1902</v>
      </c>
      <c r="B58" s="188"/>
      <c r="C58" s="494" t="s">
        <v>1903</v>
      </c>
      <c r="D58" s="494"/>
      <c r="E58" s="189"/>
      <c r="F58" s="183">
        <v>10891</v>
      </c>
      <c r="G58" s="184">
        <v>5316</v>
      </c>
      <c r="H58" s="184">
        <v>5575</v>
      </c>
      <c r="I58" s="185">
        <v>95.4</v>
      </c>
      <c r="J58" s="184">
        <v>9646</v>
      </c>
      <c r="K58" s="184">
        <v>1245</v>
      </c>
      <c r="L58" s="185">
        <v>12.9</v>
      </c>
      <c r="M58" s="165">
        <v>64.57</v>
      </c>
      <c r="N58" s="164">
        <v>168.7</v>
      </c>
      <c r="O58" s="163">
        <v>2945</v>
      </c>
      <c r="P58" s="163">
        <v>10891</v>
      </c>
      <c r="Q58" s="163">
        <v>2922</v>
      </c>
      <c r="R58" s="163">
        <v>10333</v>
      </c>
      <c r="S58" s="165">
        <v>3.54</v>
      </c>
      <c r="T58" s="163">
        <v>23</v>
      </c>
      <c r="U58" s="163">
        <v>558</v>
      </c>
      <c r="V58" s="190" t="s">
        <v>115</v>
      </c>
    </row>
    <row r="59" spans="1:22" ht="12.75">
      <c r="A59" s="187" t="s">
        <v>1904</v>
      </c>
      <c r="B59" s="188"/>
      <c r="C59" s="494" t="s">
        <v>1905</v>
      </c>
      <c r="D59" s="472"/>
      <c r="E59" s="189"/>
      <c r="F59" s="183">
        <v>3269</v>
      </c>
      <c r="G59" s="184">
        <v>1547</v>
      </c>
      <c r="H59" s="184">
        <v>1722</v>
      </c>
      <c r="I59" s="185">
        <v>89.8</v>
      </c>
      <c r="J59" s="184">
        <v>3572</v>
      </c>
      <c r="K59" s="184">
        <v>-303</v>
      </c>
      <c r="L59" s="185">
        <v>-8.5</v>
      </c>
      <c r="M59" s="165">
        <v>60.38</v>
      </c>
      <c r="N59" s="164">
        <v>54.1</v>
      </c>
      <c r="O59" s="163">
        <v>918</v>
      </c>
      <c r="P59" s="163">
        <v>3269</v>
      </c>
      <c r="Q59" s="163">
        <v>915</v>
      </c>
      <c r="R59" s="163">
        <v>3266</v>
      </c>
      <c r="S59" s="165">
        <v>3.57</v>
      </c>
      <c r="T59" s="163">
        <v>3</v>
      </c>
      <c r="U59" s="163">
        <v>3</v>
      </c>
      <c r="V59" s="190" t="s">
        <v>116</v>
      </c>
    </row>
    <row r="60" spans="1:22" ht="12.75">
      <c r="A60" s="187" t="s">
        <v>1906</v>
      </c>
      <c r="B60" s="188"/>
      <c r="C60" s="494" t="s">
        <v>1907</v>
      </c>
      <c r="D60" s="472"/>
      <c r="E60" s="189"/>
      <c r="F60" s="183">
        <v>5722</v>
      </c>
      <c r="G60" s="184">
        <v>2703</v>
      </c>
      <c r="H60" s="184">
        <v>3019</v>
      </c>
      <c r="I60" s="185">
        <v>89.5</v>
      </c>
      <c r="J60" s="184">
        <v>5970</v>
      </c>
      <c r="K60" s="184">
        <v>-248</v>
      </c>
      <c r="L60" s="185">
        <v>-4.2</v>
      </c>
      <c r="M60" s="165">
        <v>72.92</v>
      </c>
      <c r="N60" s="164">
        <v>78.5</v>
      </c>
      <c r="O60" s="163">
        <v>1645</v>
      </c>
      <c r="P60" s="163">
        <v>5722</v>
      </c>
      <c r="Q60" s="163">
        <v>1636</v>
      </c>
      <c r="R60" s="163">
        <v>5713</v>
      </c>
      <c r="S60" s="165">
        <v>3.49</v>
      </c>
      <c r="T60" s="163">
        <v>9</v>
      </c>
      <c r="U60" s="163">
        <v>9</v>
      </c>
      <c r="V60" s="190" t="s">
        <v>119</v>
      </c>
    </row>
    <row r="61" spans="1:22" ht="12.75">
      <c r="A61" s="191" t="s">
        <v>1908</v>
      </c>
      <c r="B61" s="191"/>
      <c r="C61" s="494" t="s">
        <v>1909</v>
      </c>
      <c r="D61" s="472"/>
      <c r="E61" s="189"/>
      <c r="F61" s="183">
        <v>8169</v>
      </c>
      <c r="G61" s="184">
        <v>3897</v>
      </c>
      <c r="H61" s="184">
        <v>4272</v>
      </c>
      <c r="I61" s="185">
        <v>91.2</v>
      </c>
      <c r="J61" s="184">
        <v>8550</v>
      </c>
      <c r="K61" s="184">
        <v>-381</v>
      </c>
      <c r="L61" s="185">
        <v>-4.5</v>
      </c>
      <c r="M61" s="165">
        <v>120.2</v>
      </c>
      <c r="N61" s="164">
        <v>68</v>
      </c>
      <c r="O61" s="163">
        <v>2255</v>
      </c>
      <c r="P61" s="163">
        <v>8169</v>
      </c>
      <c r="Q61" s="163">
        <v>2239</v>
      </c>
      <c r="R61" s="163">
        <v>8141</v>
      </c>
      <c r="S61" s="165">
        <v>3.64</v>
      </c>
      <c r="T61" s="163">
        <v>16</v>
      </c>
      <c r="U61" s="163">
        <v>28</v>
      </c>
      <c r="V61" s="190" t="s">
        <v>122</v>
      </c>
    </row>
    <row r="62" spans="1:22" ht="12.75">
      <c r="A62" s="187" t="s">
        <v>1910</v>
      </c>
      <c r="B62" s="191"/>
      <c r="C62" s="494" t="s">
        <v>1911</v>
      </c>
      <c r="D62" s="472"/>
      <c r="E62" s="189"/>
      <c r="F62" s="183">
        <v>7941</v>
      </c>
      <c r="G62" s="184">
        <v>3723</v>
      </c>
      <c r="H62" s="184">
        <v>4218</v>
      </c>
      <c r="I62" s="185">
        <v>88.3</v>
      </c>
      <c r="J62" s="184">
        <v>8233</v>
      </c>
      <c r="K62" s="184">
        <v>-292</v>
      </c>
      <c r="L62" s="185">
        <v>-3.5</v>
      </c>
      <c r="M62" s="165">
        <v>87.71</v>
      </c>
      <c r="N62" s="164">
        <v>90.5</v>
      </c>
      <c r="O62" s="163">
        <v>2208</v>
      </c>
      <c r="P62" s="163">
        <v>7941</v>
      </c>
      <c r="Q62" s="163">
        <v>2175</v>
      </c>
      <c r="R62" s="163">
        <v>7828</v>
      </c>
      <c r="S62" s="165">
        <v>3.6</v>
      </c>
      <c r="T62" s="163">
        <v>33</v>
      </c>
      <c r="U62" s="163">
        <v>113</v>
      </c>
      <c r="V62" s="190" t="s">
        <v>125</v>
      </c>
    </row>
    <row r="63" spans="1:22" ht="12.75">
      <c r="A63" s="187" t="s">
        <v>1912</v>
      </c>
      <c r="B63" s="191"/>
      <c r="C63" s="494" t="s">
        <v>1913</v>
      </c>
      <c r="D63" s="472"/>
      <c r="E63" s="189"/>
      <c r="F63" s="183">
        <v>83495</v>
      </c>
      <c r="G63" s="184">
        <v>40116</v>
      </c>
      <c r="H63" s="184">
        <v>43379</v>
      </c>
      <c r="I63" s="185">
        <v>92.5</v>
      </c>
      <c r="J63" s="184">
        <v>84500</v>
      </c>
      <c r="K63" s="184">
        <v>-1005</v>
      </c>
      <c r="L63" s="185">
        <v>-1.2</v>
      </c>
      <c r="M63" s="165">
        <v>330.17</v>
      </c>
      <c r="N63" s="164">
        <v>252.9</v>
      </c>
      <c r="O63" s="184">
        <v>24157</v>
      </c>
      <c r="P63" s="184">
        <v>83495</v>
      </c>
      <c r="Q63" s="184">
        <v>23885</v>
      </c>
      <c r="R63" s="184">
        <v>81919</v>
      </c>
      <c r="S63" s="165">
        <v>3.43</v>
      </c>
      <c r="T63" s="184">
        <v>270</v>
      </c>
      <c r="U63" s="184">
        <v>1574</v>
      </c>
      <c r="V63" s="190" t="s">
        <v>128</v>
      </c>
    </row>
    <row r="64" spans="1:22" ht="12.75">
      <c r="A64" s="187" t="s">
        <v>1914</v>
      </c>
      <c r="B64" s="191"/>
      <c r="C64" s="494" t="s">
        <v>1915</v>
      </c>
      <c r="D64" s="472"/>
      <c r="E64" s="189"/>
      <c r="F64" s="183">
        <v>9376</v>
      </c>
      <c r="G64" s="184">
        <v>4545</v>
      </c>
      <c r="H64" s="184">
        <v>4831</v>
      </c>
      <c r="I64" s="185">
        <v>94.1</v>
      </c>
      <c r="J64" s="184">
        <v>8619</v>
      </c>
      <c r="K64" s="184">
        <v>757</v>
      </c>
      <c r="L64" s="185">
        <v>8.8</v>
      </c>
      <c r="M64" s="165">
        <v>82.57</v>
      </c>
      <c r="N64" s="164">
        <v>113.6</v>
      </c>
      <c r="O64" s="163">
        <v>2565</v>
      </c>
      <c r="P64" s="163">
        <v>9376</v>
      </c>
      <c r="Q64" s="163">
        <v>2542</v>
      </c>
      <c r="R64" s="163">
        <v>9241</v>
      </c>
      <c r="S64" s="165">
        <v>3.64</v>
      </c>
      <c r="T64" s="163">
        <v>23</v>
      </c>
      <c r="U64" s="163">
        <v>135</v>
      </c>
      <c r="V64" s="190" t="s">
        <v>130</v>
      </c>
    </row>
    <row r="65" spans="1:22" ht="12.75">
      <c r="A65" s="187" t="s">
        <v>1916</v>
      </c>
      <c r="B65" s="191"/>
      <c r="C65" s="494" t="s">
        <v>1917</v>
      </c>
      <c r="D65" s="472"/>
      <c r="E65" s="189"/>
      <c r="F65" s="183">
        <v>14160</v>
      </c>
      <c r="G65" s="184">
        <v>6761</v>
      </c>
      <c r="H65" s="184">
        <v>7399</v>
      </c>
      <c r="I65" s="185">
        <v>91.4</v>
      </c>
      <c r="J65" s="184">
        <v>14152</v>
      </c>
      <c r="K65" s="184">
        <v>8</v>
      </c>
      <c r="L65" s="185">
        <v>0.1</v>
      </c>
      <c r="M65" s="165">
        <v>65.27</v>
      </c>
      <c r="N65" s="164">
        <v>216.9</v>
      </c>
      <c r="O65" s="163">
        <v>3893</v>
      </c>
      <c r="P65" s="163">
        <v>14160</v>
      </c>
      <c r="Q65" s="163">
        <v>3866</v>
      </c>
      <c r="R65" s="163">
        <v>14090</v>
      </c>
      <c r="S65" s="165">
        <v>3.64</v>
      </c>
      <c r="T65" s="163">
        <v>25</v>
      </c>
      <c r="U65" s="163">
        <v>68</v>
      </c>
      <c r="V65" s="190" t="s">
        <v>133</v>
      </c>
    </row>
    <row r="66" spans="1:22" ht="12.75">
      <c r="A66" s="187" t="s">
        <v>1918</v>
      </c>
      <c r="B66" s="191"/>
      <c r="C66" s="494" t="s">
        <v>1919</v>
      </c>
      <c r="D66" s="472"/>
      <c r="E66" s="189"/>
      <c r="F66" s="183">
        <v>11339</v>
      </c>
      <c r="G66" s="184">
        <v>5474</v>
      </c>
      <c r="H66" s="184">
        <v>5865</v>
      </c>
      <c r="I66" s="185">
        <v>93.3</v>
      </c>
      <c r="J66" s="184">
        <v>11097</v>
      </c>
      <c r="K66" s="184">
        <v>242</v>
      </c>
      <c r="L66" s="185">
        <v>2.2</v>
      </c>
      <c r="M66" s="165">
        <v>64.25</v>
      </c>
      <c r="N66" s="164">
        <v>176.5</v>
      </c>
      <c r="O66" s="163">
        <v>3158</v>
      </c>
      <c r="P66" s="163">
        <v>11339</v>
      </c>
      <c r="Q66" s="163">
        <v>3132</v>
      </c>
      <c r="R66" s="163">
        <v>11057</v>
      </c>
      <c r="S66" s="165">
        <v>3.53</v>
      </c>
      <c r="T66" s="163">
        <v>26</v>
      </c>
      <c r="U66" s="163">
        <v>282</v>
      </c>
      <c r="V66" s="190" t="s">
        <v>135</v>
      </c>
    </row>
    <row r="67" spans="1:22" ht="12.75">
      <c r="A67" s="187" t="s">
        <v>1920</v>
      </c>
      <c r="B67" s="191"/>
      <c r="C67" s="494" t="s">
        <v>1921</v>
      </c>
      <c r="D67" s="472"/>
      <c r="E67" s="189"/>
      <c r="F67" s="183">
        <v>9710</v>
      </c>
      <c r="G67" s="184">
        <v>4705</v>
      </c>
      <c r="H67" s="184">
        <v>5005</v>
      </c>
      <c r="I67" s="185">
        <v>94</v>
      </c>
      <c r="J67" s="184">
        <v>8829</v>
      </c>
      <c r="K67" s="184">
        <v>881</v>
      </c>
      <c r="L67" s="185">
        <v>10</v>
      </c>
      <c r="M67" s="165">
        <v>16.61</v>
      </c>
      <c r="N67" s="164">
        <v>584.6</v>
      </c>
      <c r="O67" s="163">
        <v>2805</v>
      </c>
      <c r="P67" s="163">
        <v>9710</v>
      </c>
      <c r="Q67" s="163">
        <v>2790</v>
      </c>
      <c r="R67" s="163">
        <v>9681</v>
      </c>
      <c r="S67" s="165">
        <v>3.47</v>
      </c>
      <c r="T67" s="163">
        <v>15</v>
      </c>
      <c r="U67" s="163">
        <v>29</v>
      </c>
      <c r="V67" s="190" t="s">
        <v>137</v>
      </c>
    </row>
    <row r="68" spans="1:22" ht="12.75">
      <c r="A68" s="187" t="s">
        <v>1922</v>
      </c>
      <c r="B68" s="191"/>
      <c r="C68" s="494" t="s">
        <v>1923</v>
      </c>
      <c r="D68" s="472"/>
      <c r="E68" s="189"/>
      <c r="F68" s="183">
        <v>4497</v>
      </c>
      <c r="G68" s="184">
        <v>2101</v>
      </c>
      <c r="H68" s="184">
        <v>2396</v>
      </c>
      <c r="I68" s="185">
        <v>87.7</v>
      </c>
      <c r="J68" s="184">
        <v>5238</v>
      </c>
      <c r="K68" s="184">
        <v>-741</v>
      </c>
      <c r="L68" s="185">
        <v>-14.1</v>
      </c>
      <c r="M68" s="165">
        <v>11.28</v>
      </c>
      <c r="N68" s="164">
        <v>398.7</v>
      </c>
      <c r="O68" s="163">
        <v>1466</v>
      </c>
      <c r="P68" s="163">
        <v>4497</v>
      </c>
      <c r="Q68" s="163">
        <v>1450</v>
      </c>
      <c r="R68" s="163">
        <v>4394</v>
      </c>
      <c r="S68" s="165">
        <v>3.03</v>
      </c>
      <c r="T68" s="163">
        <v>16</v>
      </c>
      <c r="U68" s="163">
        <v>103</v>
      </c>
      <c r="V68" s="190" t="s">
        <v>139</v>
      </c>
    </row>
    <row r="69" spans="1:22" ht="12.75">
      <c r="A69" s="187" t="s">
        <v>1924</v>
      </c>
      <c r="B69" s="191"/>
      <c r="C69" s="494" t="s">
        <v>1925</v>
      </c>
      <c r="D69" s="472"/>
      <c r="E69" s="189"/>
      <c r="F69" s="183">
        <v>5719</v>
      </c>
      <c r="G69" s="184">
        <v>2687</v>
      </c>
      <c r="H69" s="184">
        <v>3032</v>
      </c>
      <c r="I69" s="185">
        <v>88.6</v>
      </c>
      <c r="J69" s="184">
        <v>6604</v>
      </c>
      <c r="K69" s="184">
        <v>-835</v>
      </c>
      <c r="L69" s="185">
        <v>-13.4</v>
      </c>
      <c r="M69" s="165">
        <v>14.18</v>
      </c>
      <c r="N69" s="164">
        <v>403.3</v>
      </c>
      <c r="O69" s="163">
        <v>1787</v>
      </c>
      <c r="P69" s="163">
        <v>5719</v>
      </c>
      <c r="Q69" s="163">
        <v>1772</v>
      </c>
      <c r="R69" s="163">
        <v>5689</v>
      </c>
      <c r="S69" s="165">
        <v>3.21</v>
      </c>
      <c r="T69" s="163">
        <v>15</v>
      </c>
      <c r="U69" s="163">
        <v>30</v>
      </c>
      <c r="V69" s="190" t="s">
        <v>142</v>
      </c>
    </row>
    <row r="70" spans="1:22" ht="12.75">
      <c r="A70" s="187" t="s">
        <v>1926</v>
      </c>
      <c r="B70" s="184"/>
      <c r="C70" s="494" t="s">
        <v>1927</v>
      </c>
      <c r="D70" s="472"/>
      <c r="E70" s="189"/>
      <c r="F70" s="183">
        <v>5997</v>
      </c>
      <c r="G70" s="184">
        <v>2754</v>
      </c>
      <c r="H70" s="184">
        <v>3243</v>
      </c>
      <c r="I70" s="185">
        <v>84.9</v>
      </c>
      <c r="J70" s="184">
        <v>6197</v>
      </c>
      <c r="K70" s="184">
        <v>-200</v>
      </c>
      <c r="L70" s="185">
        <v>-3.2</v>
      </c>
      <c r="M70" s="165">
        <v>20.43</v>
      </c>
      <c r="N70" s="164">
        <v>293.5</v>
      </c>
      <c r="O70" s="163">
        <v>1796</v>
      </c>
      <c r="P70" s="163">
        <v>5997</v>
      </c>
      <c r="Q70" s="163">
        <v>1777</v>
      </c>
      <c r="R70" s="163">
        <v>5927</v>
      </c>
      <c r="S70" s="165">
        <v>3.34</v>
      </c>
      <c r="T70" s="163">
        <v>19</v>
      </c>
      <c r="U70" s="163">
        <v>70</v>
      </c>
      <c r="V70" s="190" t="s">
        <v>144</v>
      </c>
    </row>
    <row r="71" spans="1:22" ht="12.75">
      <c r="A71" s="187" t="s">
        <v>1928</v>
      </c>
      <c r="B71" s="184"/>
      <c r="C71" s="494" t="s">
        <v>1929</v>
      </c>
      <c r="D71" s="472"/>
      <c r="E71" s="189"/>
      <c r="F71" s="183">
        <v>5048</v>
      </c>
      <c r="G71" s="184">
        <v>2646</v>
      </c>
      <c r="H71" s="184">
        <v>2402</v>
      </c>
      <c r="I71" s="185">
        <v>110.2</v>
      </c>
      <c r="J71" s="184">
        <v>5333</v>
      </c>
      <c r="K71" s="184">
        <v>-285</v>
      </c>
      <c r="L71" s="185">
        <v>-5.3</v>
      </c>
      <c r="M71" s="165">
        <v>12.63</v>
      </c>
      <c r="N71" s="164">
        <v>399.7</v>
      </c>
      <c r="O71" s="163">
        <v>1515</v>
      </c>
      <c r="P71" s="163">
        <v>5048</v>
      </c>
      <c r="Q71" s="163">
        <v>1491</v>
      </c>
      <c r="R71" s="163">
        <v>4499</v>
      </c>
      <c r="S71" s="165">
        <v>3.02</v>
      </c>
      <c r="T71" s="163">
        <v>24</v>
      </c>
      <c r="U71" s="163">
        <v>549</v>
      </c>
      <c r="V71" s="190" t="s">
        <v>147</v>
      </c>
    </row>
    <row r="72" spans="1:22" ht="12.75">
      <c r="A72" s="187" t="s">
        <v>1930</v>
      </c>
      <c r="B72" s="184"/>
      <c r="C72" s="494" t="s">
        <v>1931</v>
      </c>
      <c r="D72" s="472"/>
      <c r="E72" s="189"/>
      <c r="F72" s="183">
        <v>5598</v>
      </c>
      <c r="G72" s="184">
        <v>2675</v>
      </c>
      <c r="H72" s="184">
        <v>2923</v>
      </c>
      <c r="I72" s="185">
        <v>91.5</v>
      </c>
      <c r="J72" s="184">
        <v>6342</v>
      </c>
      <c r="K72" s="184">
        <v>-744</v>
      </c>
      <c r="L72" s="185">
        <v>-11.7</v>
      </c>
      <c r="M72" s="165">
        <v>10.35</v>
      </c>
      <c r="N72" s="164">
        <v>540.9</v>
      </c>
      <c r="O72" s="163">
        <v>1854</v>
      </c>
      <c r="P72" s="163">
        <v>5598</v>
      </c>
      <c r="Q72" s="163">
        <v>1779</v>
      </c>
      <c r="R72" s="163">
        <v>5387</v>
      </c>
      <c r="S72" s="165">
        <v>3.03</v>
      </c>
      <c r="T72" s="163">
        <v>75</v>
      </c>
      <c r="U72" s="163">
        <v>211</v>
      </c>
      <c r="V72" s="190" t="s">
        <v>150</v>
      </c>
    </row>
    <row r="73" spans="1:22" ht="12.75">
      <c r="A73" s="187" t="s">
        <v>1932</v>
      </c>
      <c r="B73" s="184"/>
      <c r="C73" s="494" t="s">
        <v>1933</v>
      </c>
      <c r="D73" s="472"/>
      <c r="E73" s="189"/>
      <c r="F73" s="183">
        <v>12051</v>
      </c>
      <c r="G73" s="184">
        <v>5768</v>
      </c>
      <c r="H73" s="184">
        <v>6283</v>
      </c>
      <c r="I73" s="185">
        <v>91.8</v>
      </c>
      <c r="J73" s="184">
        <v>12089</v>
      </c>
      <c r="K73" s="184">
        <v>-38</v>
      </c>
      <c r="L73" s="185">
        <v>-0.3</v>
      </c>
      <c r="M73" s="165">
        <v>32.6</v>
      </c>
      <c r="N73" s="164">
        <v>369.7</v>
      </c>
      <c r="O73" s="163">
        <v>3318</v>
      </c>
      <c r="P73" s="163">
        <v>12051</v>
      </c>
      <c r="Q73" s="163">
        <v>3286</v>
      </c>
      <c r="R73" s="163">
        <v>11954</v>
      </c>
      <c r="S73" s="165">
        <v>3.64</v>
      </c>
      <c r="T73" s="163">
        <v>32</v>
      </c>
      <c r="U73" s="163">
        <v>97</v>
      </c>
      <c r="V73" s="190" t="s">
        <v>152</v>
      </c>
    </row>
    <row r="74" spans="1:22" ht="12.75">
      <c r="A74" s="187" t="s">
        <v>1934</v>
      </c>
      <c r="B74" s="184"/>
      <c r="C74" s="494" t="s">
        <v>1935</v>
      </c>
      <c r="D74" s="472"/>
      <c r="E74" s="189"/>
      <c r="F74" s="183">
        <v>35196</v>
      </c>
      <c r="G74" s="184">
        <v>16767</v>
      </c>
      <c r="H74" s="184">
        <v>18429</v>
      </c>
      <c r="I74" s="185">
        <v>91</v>
      </c>
      <c r="J74" s="184">
        <v>34740</v>
      </c>
      <c r="K74" s="184">
        <v>456</v>
      </c>
      <c r="L74" s="185">
        <v>1.3</v>
      </c>
      <c r="M74" s="165">
        <v>163.99</v>
      </c>
      <c r="N74" s="164">
        <v>214.6</v>
      </c>
      <c r="O74" s="184">
        <v>9743</v>
      </c>
      <c r="P74" s="184">
        <v>35196</v>
      </c>
      <c r="Q74" s="184">
        <v>9667</v>
      </c>
      <c r="R74" s="184">
        <v>34677</v>
      </c>
      <c r="S74" s="165">
        <v>3.59</v>
      </c>
      <c r="T74" s="184">
        <v>76</v>
      </c>
      <c r="U74" s="184">
        <v>519</v>
      </c>
      <c r="V74" s="190" t="s">
        <v>155</v>
      </c>
    </row>
    <row r="75" spans="1:22" ht="12.75">
      <c r="A75" s="187" t="s">
        <v>1936</v>
      </c>
      <c r="B75" s="184"/>
      <c r="C75" s="494" t="s">
        <v>1937</v>
      </c>
      <c r="D75" s="472"/>
      <c r="E75" s="189"/>
      <c r="F75" s="183">
        <v>8800</v>
      </c>
      <c r="G75" s="184">
        <v>4166</v>
      </c>
      <c r="H75" s="184">
        <v>4634</v>
      </c>
      <c r="I75" s="185">
        <v>89.9</v>
      </c>
      <c r="J75" s="184">
        <v>9167</v>
      </c>
      <c r="K75" s="184">
        <v>-367</v>
      </c>
      <c r="L75" s="185">
        <v>-4</v>
      </c>
      <c r="M75" s="165">
        <v>83.31</v>
      </c>
      <c r="N75" s="164">
        <v>105.6</v>
      </c>
      <c r="O75" s="163">
        <v>2344</v>
      </c>
      <c r="P75" s="163">
        <v>8800</v>
      </c>
      <c r="Q75" s="163">
        <v>2329</v>
      </c>
      <c r="R75" s="163">
        <v>8634</v>
      </c>
      <c r="S75" s="165">
        <v>3.71</v>
      </c>
      <c r="T75" s="163">
        <v>15</v>
      </c>
      <c r="U75" s="163">
        <v>166</v>
      </c>
      <c r="V75" s="190" t="s">
        <v>158</v>
      </c>
    </row>
    <row r="76" spans="1:22" ht="12.75">
      <c r="A76" s="187" t="s">
        <v>1938</v>
      </c>
      <c r="B76" s="184"/>
      <c r="C76" s="494" t="s">
        <v>1939</v>
      </c>
      <c r="D76" s="472"/>
      <c r="E76" s="189"/>
      <c r="F76" s="183">
        <v>6378</v>
      </c>
      <c r="G76" s="184">
        <v>3062</v>
      </c>
      <c r="H76" s="184">
        <v>3316</v>
      </c>
      <c r="I76" s="185">
        <v>92.3</v>
      </c>
      <c r="J76" s="184">
        <v>6596</v>
      </c>
      <c r="K76" s="184">
        <v>-218</v>
      </c>
      <c r="L76" s="185">
        <v>-3.3</v>
      </c>
      <c r="M76" s="165">
        <v>62.11</v>
      </c>
      <c r="N76" s="164">
        <v>102.7</v>
      </c>
      <c r="O76" s="163">
        <v>1737</v>
      </c>
      <c r="P76" s="163">
        <v>6378</v>
      </c>
      <c r="Q76" s="163">
        <v>1726</v>
      </c>
      <c r="R76" s="163">
        <v>6231</v>
      </c>
      <c r="S76" s="165">
        <v>3.61</v>
      </c>
      <c r="T76" s="163">
        <v>11</v>
      </c>
      <c r="U76" s="163">
        <v>147</v>
      </c>
      <c r="V76" s="190" t="s">
        <v>161</v>
      </c>
    </row>
    <row r="77" spans="1:22" ht="12.75">
      <c r="A77" s="187" t="s">
        <v>1940</v>
      </c>
      <c r="B77" s="184"/>
      <c r="C77" s="494" t="s">
        <v>1941</v>
      </c>
      <c r="D77" s="472"/>
      <c r="E77" s="189"/>
      <c r="F77" s="183">
        <v>20018</v>
      </c>
      <c r="G77" s="184">
        <v>9539</v>
      </c>
      <c r="H77" s="184">
        <v>10479</v>
      </c>
      <c r="I77" s="185">
        <v>91</v>
      </c>
      <c r="J77" s="184">
        <v>18977</v>
      </c>
      <c r="K77" s="184">
        <v>1041</v>
      </c>
      <c r="L77" s="185">
        <v>5.5</v>
      </c>
      <c r="M77" s="165">
        <v>18.57</v>
      </c>
      <c r="N77" s="164">
        <v>1078</v>
      </c>
      <c r="O77" s="163">
        <v>5662</v>
      </c>
      <c r="P77" s="163">
        <v>20018</v>
      </c>
      <c r="Q77" s="163">
        <v>5612</v>
      </c>
      <c r="R77" s="163">
        <v>19812</v>
      </c>
      <c r="S77" s="165">
        <v>3.53</v>
      </c>
      <c r="T77" s="163">
        <v>50</v>
      </c>
      <c r="U77" s="163">
        <v>206</v>
      </c>
      <c r="V77" s="190" t="s">
        <v>163</v>
      </c>
    </row>
    <row r="78" spans="1:22" ht="12.75">
      <c r="A78" s="187" t="s">
        <v>1942</v>
      </c>
      <c r="B78" s="184"/>
      <c r="C78" s="494" t="s">
        <v>1943</v>
      </c>
      <c r="D78" s="472"/>
      <c r="E78" s="189"/>
      <c r="F78" s="183">
        <v>23063</v>
      </c>
      <c r="G78" s="184">
        <v>11012</v>
      </c>
      <c r="H78" s="184">
        <v>12051</v>
      </c>
      <c r="I78" s="185">
        <v>91.4</v>
      </c>
      <c r="J78" s="184">
        <v>24384</v>
      </c>
      <c r="K78" s="184">
        <v>-1321</v>
      </c>
      <c r="L78" s="185">
        <v>-5.4</v>
      </c>
      <c r="M78" s="165">
        <v>278.49</v>
      </c>
      <c r="N78" s="164">
        <v>82.8</v>
      </c>
      <c r="O78" s="184">
        <v>6341</v>
      </c>
      <c r="P78" s="184">
        <v>23063</v>
      </c>
      <c r="Q78" s="184">
        <v>6287</v>
      </c>
      <c r="R78" s="184">
        <v>22904</v>
      </c>
      <c r="S78" s="165">
        <v>3.64</v>
      </c>
      <c r="T78" s="184">
        <v>54</v>
      </c>
      <c r="U78" s="184">
        <v>159</v>
      </c>
      <c r="V78" s="190" t="s">
        <v>166</v>
      </c>
    </row>
    <row r="79" spans="1:22" ht="12.75">
      <c r="A79" s="187" t="s">
        <v>1944</v>
      </c>
      <c r="B79" s="184"/>
      <c r="C79" s="494" t="s">
        <v>1945</v>
      </c>
      <c r="D79" s="472"/>
      <c r="E79" s="189"/>
      <c r="F79" s="183">
        <v>8132</v>
      </c>
      <c r="G79" s="184">
        <v>3862</v>
      </c>
      <c r="H79" s="184">
        <v>4270</v>
      </c>
      <c r="I79" s="185">
        <v>90.4</v>
      </c>
      <c r="J79" s="184">
        <v>8620</v>
      </c>
      <c r="K79" s="184">
        <v>-488</v>
      </c>
      <c r="L79" s="185">
        <v>-5.7</v>
      </c>
      <c r="M79" s="165">
        <v>99.48</v>
      </c>
      <c r="N79" s="164">
        <v>81.7</v>
      </c>
      <c r="O79" s="163">
        <v>2244</v>
      </c>
      <c r="P79" s="163">
        <v>8132</v>
      </c>
      <c r="Q79" s="163">
        <v>2220</v>
      </c>
      <c r="R79" s="163">
        <v>8070</v>
      </c>
      <c r="S79" s="165">
        <v>3.64</v>
      </c>
      <c r="T79" s="163">
        <v>24</v>
      </c>
      <c r="U79" s="163">
        <v>62</v>
      </c>
      <c r="V79" s="190" t="s">
        <v>169</v>
      </c>
    </row>
    <row r="80" spans="1:22" ht="12.75">
      <c r="A80" s="187" t="s">
        <v>1946</v>
      </c>
      <c r="B80" s="184"/>
      <c r="C80" s="494" t="s">
        <v>1947</v>
      </c>
      <c r="D80" s="494"/>
      <c r="E80" s="189"/>
      <c r="F80" s="183">
        <v>9656</v>
      </c>
      <c r="G80" s="184">
        <v>4628</v>
      </c>
      <c r="H80" s="184">
        <v>5028</v>
      </c>
      <c r="I80" s="185">
        <v>92</v>
      </c>
      <c r="J80" s="184">
        <v>10193</v>
      </c>
      <c r="K80" s="184">
        <v>-537</v>
      </c>
      <c r="L80" s="194">
        <v>-5.3</v>
      </c>
      <c r="M80" s="165">
        <v>110.59</v>
      </c>
      <c r="N80" s="164">
        <v>87.3</v>
      </c>
      <c r="O80" s="163">
        <v>2656</v>
      </c>
      <c r="P80" s="163">
        <v>9656</v>
      </c>
      <c r="Q80" s="163">
        <v>2636</v>
      </c>
      <c r="R80" s="163">
        <v>9569</v>
      </c>
      <c r="S80" s="165">
        <v>3.63</v>
      </c>
      <c r="T80" s="163">
        <v>20</v>
      </c>
      <c r="U80" s="163">
        <v>87</v>
      </c>
      <c r="V80" s="190" t="s">
        <v>172</v>
      </c>
    </row>
    <row r="81" spans="1:22" ht="12.75">
      <c r="A81" s="187" t="s">
        <v>1948</v>
      </c>
      <c r="B81" s="184"/>
      <c r="C81" s="494" t="s">
        <v>1949</v>
      </c>
      <c r="D81" s="494"/>
      <c r="E81" s="189"/>
      <c r="F81" s="183">
        <v>5275</v>
      </c>
      <c r="G81" s="184">
        <v>2522</v>
      </c>
      <c r="H81" s="184">
        <v>2753</v>
      </c>
      <c r="I81" s="185">
        <v>91.6</v>
      </c>
      <c r="J81" s="184">
        <v>5571</v>
      </c>
      <c r="K81" s="184">
        <v>-296</v>
      </c>
      <c r="L81" s="185">
        <v>-5.3</v>
      </c>
      <c r="M81" s="165">
        <v>68.42</v>
      </c>
      <c r="N81" s="164">
        <v>77.1</v>
      </c>
      <c r="O81" s="163">
        <v>1441</v>
      </c>
      <c r="P81" s="163">
        <v>5275</v>
      </c>
      <c r="Q81" s="163">
        <v>1431</v>
      </c>
      <c r="R81" s="163">
        <v>5265</v>
      </c>
      <c r="S81" s="165">
        <v>3.68</v>
      </c>
      <c r="T81" s="163">
        <v>10</v>
      </c>
      <c r="U81" s="163">
        <v>10</v>
      </c>
      <c r="V81" s="190" t="s">
        <v>174</v>
      </c>
    </row>
    <row r="82" spans="1:22" ht="12.75">
      <c r="A82" s="187" t="s">
        <v>1950</v>
      </c>
      <c r="B82" s="184"/>
      <c r="C82" s="494" t="s">
        <v>1951</v>
      </c>
      <c r="D82" s="494"/>
      <c r="E82" s="189"/>
      <c r="F82" s="183">
        <v>19100</v>
      </c>
      <c r="G82" s="184">
        <v>9416</v>
      </c>
      <c r="H82" s="184">
        <v>9684</v>
      </c>
      <c r="I82" s="185">
        <v>97.2</v>
      </c>
      <c r="J82" s="184">
        <v>17630</v>
      </c>
      <c r="K82" s="184">
        <v>1470</v>
      </c>
      <c r="L82" s="185">
        <v>8.3</v>
      </c>
      <c r="M82" s="165">
        <v>42.99</v>
      </c>
      <c r="N82" s="164">
        <v>444.3</v>
      </c>
      <c r="O82" s="184">
        <v>5187</v>
      </c>
      <c r="P82" s="184">
        <v>19100</v>
      </c>
      <c r="Q82" s="184">
        <v>5116</v>
      </c>
      <c r="R82" s="184">
        <v>18319</v>
      </c>
      <c r="S82" s="165">
        <v>3.58</v>
      </c>
      <c r="T82" s="184">
        <v>71</v>
      </c>
      <c r="U82" s="184">
        <v>781</v>
      </c>
      <c r="V82" s="190" t="s">
        <v>177</v>
      </c>
    </row>
    <row r="83" spans="1:22" ht="12.75">
      <c r="A83" s="187" t="s">
        <v>1952</v>
      </c>
      <c r="B83" s="184"/>
      <c r="C83" s="494" t="s">
        <v>1953</v>
      </c>
      <c r="D83" s="494"/>
      <c r="E83" s="189"/>
      <c r="F83" s="183">
        <v>4680</v>
      </c>
      <c r="G83" s="184">
        <v>2159</v>
      </c>
      <c r="H83" s="184">
        <v>2521</v>
      </c>
      <c r="I83" s="185">
        <v>85.6</v>
      </c>
      <c r="J83" s="184">
        <v>5273</v>
      </c>
      <c r="K83" s="184">
        <v>-593</v>
      </c>
      <c r="L83" s="185">
        <v>-11.2</v>
      </c>
      <c r="M83" s="165">
        <v>12.77</v>
      </c>
      <c r="N83" s="164">
        <v>366.5</v>
      </c>
      <c r="O83" s="163">
        <v>1505</v>
      </c>
      <c r="P83" s="163">
        <v>4680</v>
      </c>
      <c r="Q83" s="163">
        <v>1493</v>
      </c>
      <c r="R83" s="163">
        <v>4651</v>
      </c>
      <c r="S83" s="165">
        <v>3.12</v>
      </c>
      <c r="T83" s="163">
        <v>12</v>
      </c>
      <c r="U83" s="163">
        <v>29</v>
      </c>
      <c r="V83" s="190" t="s">
        <v>180</v>
      </c>
    </row>
    <row r="84" spans="1:22" ht="12.75">
      <c r="A84" s="187" t="s">
        <v>1954</v>
      </c>
      <c r="B84" s="184"/>
      <c r="C84" s="494" t="s">
        <v>1955</v>
      </c>
      <c r="D84" s="494"/>
      <c r="E84" s="189"/>
      <c r="F84" s="183">
        <v>14420</v>
      </c>
      <c r="G84" s="184">
        <v>7257</v>
      </c>
      <c r="H84" s="184">
        <v>7163</v>
      </c>
      <c r="I84" s="185">
        <v>101.3</v>
      </c>
      <c r="J84" s="184">
        <v>12357</v>
      </c>
      <c r="K84" s="184">
        <v>2063</v>
      </c>
      <c r="L84" s="185">
        <v>16.7</v>
      </c>
      <c r="M84" s="165">
        <v>30.22</v>
      </c>
      <c r="N84" s="164">
        <v>477.2</v>
      </c>
      <c r="O84" s="163">
        <v>3682</v>
      </c>
      <c r="P84" s="163">
        <v>14420</v>
      </c>
      <c r="Q84" s="163">
        <v>3623</v>
      </c>
      <c r="R84" s="163">
        <v>13668</v>
      </c>
      <c r="S84" s="165">
        <v>3.77</v>
      </c>
      <c r="T84" s="163">
        <v>59</v>
      </c>
      <c r="U84" s="163">
        <v>752</v>
      </c>
      <c r="V84" s="190" t="s">
        <v>183</v>
      </c>
    </row>
    <row r="85" spans="1:22" ht="12.75">
      <c r="A85" s="187" t="s">
        <v>1956</v>
      </c>
      <c r="B85" s="184"/>
      <c r="C85" s="494" t="s">
        <v>1957</v>
      </c>
      <c r="D85" s="494"/>
      <c r="E85" s="189"/>
      <c r="F85" s="183">
        <v>33208</v>
      </c>
      <c r="G85" s="184">
        <v>16040</v>
      </c>
      <c r="H85" s="184">
        <v>17168</v>
      </c>
      <c r="I85" s="185">
        <v>93.4</v>
      </c>
      <c r="J85" s="184">
        <v>25038</v>
      </c>
      <c r="K85" s="184">
        <v>8170</v>
      </c>
      <c r="L85" s="185">
        <v>32.6</v>
      </c>
      <c r="M85" s="165">
        <v>56.46</v>
      </c>
      <c r="N85" s="164">
        <v>588.2</v>
      </c>
      <c r="O85" s="184">
        <v>8294</v>
      </c>
      <c r="P85" s="184">
        <v>33208</v>
      </c>
      <c r="Q85" s="184">
        <v>8232</v>
      </c>
      <c r="R85" s="184">
        <v>32866</v>
      </c>
      <c r="S85" s="165">
        <v>3.99</v>
      </c>
      <c r="T85" s="184">
        <v>61</v>
      </c>
      <c r="U85" s="184">
        <v>341</v>
      </c>
      <c r="V85" s="190" t="s">
        <v>185</v>
      </c>
    </row>
    <row r="86" spans="1:22" ht="12.75">
      <c r="A86" s="187" t="s">
        <v>1958</v>
      </c>
      <c r="B86" s="184"/>
      <c r="C86" s="494" t="s">
        <v>1959</v>
      </c>
      <c r="D86" s="494"/>
      <c r="E86" s="189"/>
      <c r="F86" s="183">
        <v>33208</v>
      </c>
      <c r="G86" s="184">
        <v>16040</v>
      </c>
      <c r="H86" s="184">
        <v>17168</v>
      </c>
      <c r="I86" s="185">
        <v>93.4</v>
      </c>
      <c r="J86" s="184">
        <v>25038</v>
      </c>
      <c r="K86" s="184">
        <v>8170</v>
      </c>
      <c r="L86" s="185">
        <v>32.6</v>
      </c>
      <c r="M86" s="165">
        <v>56.46</v>
      </c>
      <c r="N86" s="164">
        <v>588.2</v>
      </c>
      <c r="O86" s="163">
        <v>8294</v>
      </c>
      <c r="P86" s="163">
        <v>33208</v>
      </c>
      <c r="Q86" s="163">
        <v>8232</v>
      </c>
      <c r="R86" s="163">
        <v>32866</v>
      </c>
      <c r="S86" s="165">
        <v>3.99</v>
      </c>
      <c r="T86" s="163">
        <v>61</v>
      </c>
      <c r="U86" s="163">
        <v>341</v>
      </c>
      <c r="V86" s="190" t="s">
        <v>187</v>
      </c>
    </row>
    <row r="87" spans="1:22" ht="12.75">
      <c r="A87" s="187" t="s">
        <v>1960</v>
      </c>
      <c r="B87" s="184"/>
      <c r="C87" s="494" t="s">
        <v>1961</v>
      </c>
      <c r="D87" s="494"/>
      <c r="E87" s="189"/>
      <c r="F87" s="183">
        <v>23655</v>
      </c>
      <c r="G87" s="184">
        <v>11263</v>
      </c>
      <c r="H87" s="184">
        <v>12392</v>
      </c>
      <c r="I87" s="185">
        <v>90.9</v>
      </c>
      <c r="J87" s="184">
        <v>23553</v>
      </c>
      <c r="K87" s="184">
        <v>102</v>
      </c>
      <c r="L87" s="185">
        <v>0.4</v>
      </c>
      <c r="M87" s="165">
        <v>52.88</v>
      </c>
      <c r="N87" s="164">
        <v>447.3</v>
      </c>
      <c r="O87" s="184">
        <v>5889</v>
      </c>
      <c r="P87" s="184">
        <v>23655</v>
      </c>
      <c r="Q87" s="184">
        <v>5794</v>
      </c>
      <c r="R87" s="184">
        <v>23068</v>
      </c>
      <c r="S87" s="165">
        <v>3.98</v>
      </c>
      <c r="T87" s="184">
        <v>95</v>
      </c>
      <c r="U87" s="184">
        <v>587</v>
      </c>
      <c r="V87" s="190" t="s">
        <v>189</v>
      </c>
    </row>
    <row r="88" spans="1:22" ht="12.75">
      <c r="A88" s="187" t="s">
        <v>1962</v>
      </c>
      <c r="B88" s="184"/>
      <c r="C88" s="494" t="s">
        <v>1963</v>
      </c>
      <c r="D88" s="494"/>
      <c r="E88" s="189"/>
      <c r="F88" s="183">
        <v>23655</v>
      </c>
      <c r="G88" s="184">
        <v>11263</v>
      </c>
      <c r="H88" s="184">
        <v>12392</v>
      </c>
      <c r="I88" s="185">
        <v>90.9</v>
      </c>
      <c r="J88" s="184">
        <v>23553</v>
      </c>
      <c r="K88" s="184">
        <v>102</v>
      </c>
      <c r="L88" s="185">
        <v>0.4</v>
      </c>
      <c r="M88" s="165">
        <v>52.88</v>
      </c>
      <c r="N88" s="164">
        <v>447.3</v>
      </c>
      <c r="O88" s="163">
        <v>5889</v>
      </c>
      <c r="P88" s="163">
        <v>23655</v>
      </c>
      <c r="Q88" s="163">
        <v>5794</v>
      </c>
      <c r="R88" s="163">
        <v>23068</v>
      </c>
      <c r="S88" s="165">
        <v>3.98</v>
      </c>
      <c r="T88" s="163">
        <v>95</v>
      </c>
      <c r="U88" s="163">
        <v>587</v>
      </c>
      <c r="V88" s="190" t="s">
        <v>191</v>
      </c>
    </row>
    <row r="89" spans="1:22" ht="12.75">
      <c r="A89" s="187" t="s">
        <v>1964</v>
      </c>
      <c r="B89" s="184"/>
      <c r="C89" s="494" t="s">
        <v>1965</v>
      </c>
      <c r="D89" s="494"/>
      <c r="E89" s="189"/>
      <c r="F89" s="183">
        <v>17114</v>
      </c>
      <c r="G89" s="184">
        <v>8101</v>
      </c>
      <c r="H89" s="184">
        <v>9013</v>
      </c>
      <c r="I89" s="185">
        <v>89.9</v>
      </c>
      <c r="J89" s="184">
        <v>19479</v>
      </c>
      <c r="K89" s="184">
        <v>-2365</v>
      </c>
      <c r="L89" s="185">
        <v>-12.1</v>
      </c>
      <c r="M89" s="165">
        <v>381.93</v>
      </c>
      <c r="N89" s="164">
        <v>44.8</v>
      </c>
      <c r="O89" s="184">
        <v>4693</v>
      </c>
      <c r="P89" s="184">
        <v>17114</v>
      </c>
      <c r="Q89" s="184">
        <v>4597</v>
      </c>
      <c r="R89" s="184">
        <v>16860</v>
      </c>
      <c r="S89" s="165">
        <v>3.67</v>
      </c>
      <c r="T89" s="184">
        <v>96</v>
      </c>
      <c r="U89" s="184">
        <v>254</v>
      </c>
      <c r="V89" s="190" t="s">
        <v>194</v>
      </c>
    </row>
    <row r="90" spans="1:22" ht="12.75">
      <c r="A90" s="187" t="s">
        <v>1966</v>
      </c>
      <c r="B90" s="184"/>
      <c r="C90" s="494" t="s">
        <v>1967</v>
      </c>
      <c r="D90" s="494"/>
      <c r="E90" s="189"/>
      <c r="F90" s="183">
        <v>4729</v>
      </c>
      <c r="G90" s="184">
        <v>2211</v>
      </c>
      <c r="H90" s="184">
        <v>2518</v>
      </c>
      <c r="I90" s="185">
        <v>87.8</v>
      </c>
      <c r="J90" s="184">
        <v>5355</v>
      </c>
      <c r="K90" s="184">
        <v>-626</v>
      </c>
      <c r="L90" s="185">
        <v>-11.7</v>
      </c>
      <c r="M90" s="165">
        <v>97.7</v>
      </c>
      <c r="N90" s="164">
        <v>48.4</v>
      </c>
      <c r="O90" s="163">
        <v>1354</v>
      </c>
      <c r="P90" s="163">
        <v>4729</v>
      </c>
      <c r="Q90" s="163">
        <v>1281</v>
      </c>
      <c r="R90" s="163">
        <v>4542</v>
      </c>
      <c r="S90" s="165">
        <v>3.55</v>
      </c>
      <c r="T90" s="163">
        <v>73</v>
      </c>
      <c r="U90" s="163">
        <v>187</v>
      </c>
      <c r="V90" s="190" t="s">
        <v>196</v>
      </c>
    </row>
    <row r="91" spans="1:22" ht="12.75">
      <c r="A91" s="187" t="s">
        <v>1968</v>
      </c>
      <c r="B91" s="184"/>
      <c r="C91" s="494" t="s">
        <v>1969</v>
      </c>
      <c r="D91" s="494"/>
      <c r="E91" s="189"/>
      <c r="F91" s="183">
        <v>4160</v>
      </c>
      <c r="G91" s="184">
        <v>1940</v>
      </c>
      <c r="H91" s="184">
        <v>2220</v>
      </c>
      <c r="I91" s="185">
        <v>87.4</v>
      </c>
      <c r="J91" s="184">
        <v>4814</v>
      </c>
      <c r="K91" s="184">
        <v>-654</v>
      </c>
      <c r="L91" s="185">
        <v>-13.6</v>
      </c>
      <c r="M91" s="165">
        <v>104.37</v>
      </c>
      <c r="N91" s="164">
        <v>39.9</v>
      </c>
      <c r="O91" s="163">
        <v>1217</v>
      </c>
      <c r="P91" s="163">
        <v>4160</v>
      </c>
      <c r="Q91" s="163">
        <v>1205</v>
      </c>
      <c r="R91" s="163">
        <v>4120</v>
      </c>
      <c r="S91" s="165">
        <v>3.42</v>
      </c>
      <c r="T91" s="163">
        <v>12</v>
      </c>
      <c r="U91" s="163">
        <v>40</v>
      </c>
      <c r="V91" s="190" t="s">
        <v>198</v>
      </c>
    </row>
    <row r="92" spans="1:22" ht="12.75">
      <c r="A92" s="187" t="s">
        <v>1970</v>
      </c>
      <c r="B92" s="184"/>
      <c r="C92" s="494" t="s">
        <v>1971</v>
      </c>
      <c r="D92" s="494"/>
      <c r="E92" s="189"/>
      <c r="F92" s="183">
        <v>2646</v>
      </c>
      <c r="G92" s="184">
        <v>1274</v>
      </c>
      <c r="H92" s="184">
        <v>1372</v>
      </c>
      <c r="I92" s="185">
        <v>92.9</v>
      </c>
      <c r="J92" s="184">
        <v>3062</v>
      </c>
      <c r="K92" s="184">
        <v>-416</v>
      </c>
      <c r="L92" s="185">
        <v>-13.6</v>
      </c>
      <c r="M92" s="165">
        <v>52.56</v>
      </c>
      <c r="N92" s="164">
        <v>50.3</v>
      </c>
      <c r="O92" s="163">
        <v>639</v>
      </c>
      <c r="P92" s="163">
        <v>2646</v>
      </c>
      <c r="Q92" s="163">
        <v>635</v>
      </c>
      <c r="R92" s="163">
        <v>2639</v>
      </c>
      <c r="S92" s="165">
        <v>4.16</v>
      </c>
      <c r="T92" s="163">
        <v>4</v>
      </c>
      <c r="U92" s="163">
        <v>7</v>
      </c>
      <c r="V92" s="190" t="s">
        <v>201</v>
      </c>
    </row>
    <row r="93" spans="1:22" ht="12.75">
      <c r="A93" s="187" t="s">
        <v>1972</v>
      </c>
      <c r="B93" s="184"/>
      <c r="C93" s="494" t="s">
        <v>1973</v>
      </c>
      <c r="D93" s="494"/>
      <c r="E93" s="189"/>
      <c r="F93" s="183">
        <v>5579</v>
      </c>
      <c r="G93" s="184">
        <v>2676</v>
      </c>
      <c r="H93" s="184">
        <v>2903</v>
      </c>
      <c r="I93" s="185">
        <v>92.2</v>
      </c>
      <c r="J93" s="184">
        <v>6248</v>
      </c>
      <c r="K93" s="184">
        <v>-669</v>
      </c>
      <c r="L93" s="185">
        <v>-10.7</v>
      </c>
      <c r="M93" s="165">
        <v>127.3</v>
      </c>
      <c r="N93" s="164">
        <v>43.8</v>
      </c>
      <c r="O93" s="163">
        <v>1483</v>
      </c>
      <c r="P93" s="163">
        <v>5579</v>
      </c>
      <c r="Q93" s="163">
        <v>1476</v>
      </c>
      <c r="R93" s="163">
        <v>5559</v>
      </c>
      <c r="S93" s="165">
        <v>3.77</v>
      </c>
      <c r="T93" s="163">
        <v>7</v>
      </c>
      <c r="U93" s="163">
        <v>20</v>
      </c>
      <c r="V93" s="190" t="s">
        <v>204</v>
      </c>
    </row>
    <row r="94" spans="1:22" ht="12.75">
      <c r="A94" s="187" t="s">
        <v>1974</v>
      </c>
      <c r="B94" s="184"/>
      <c r="C94" s="494" t="s">
        <v>1975</v>
      </c>
      <c r="D94" s="494"/>
      <c r="E94" s="189"/>
      <c r="F94" s="183">
        <v>14110</v>
      </c>
      <c r="G94" s="184">
        <v>6666</v>
      </c>
      <c r="H94" s="184">
        <v>7444</v>
      </c>
      <c r="I94" s="185">
        <v>89.5</v>
      </c>
      <c r="J94" s="184">
        <v>15387</v>
      </c>
      <c r="K94" s="184">
        <v>-1277</v>
      </c>
      <c r="L94" s="185">
        <v>-8.3</v>
      </c>
      <c r="M94" s="165">
        <v>219.12</v>
      </c>
      <c r="N94" s="164">
        <v>64.4</v>
      </c>
      <c r="O94" s="184">
        <v>4045</v>
      </c>
      <c r="P94" s="184">
        <v>14110</v>
      </c>
      <c r="Q94" s="184">
        <v>3971</v>
      </c>
      <c r="R94" s="184">
        <v>13694</v>
      </c>
      <c r="S94" s="165">
        <v>3.45</v>
      </c>
      <c r="T94" s="184">
        <v>74</v>
      </c>
      <c r="U94" s="184">
        <v>416</v>
      </c>
      <c r="V94" s="190" t="s">
        <v>206</v>
      </c>
    </row>
    <row r="95" spans="1:22" ht="12.75">
      <c r="A95" s="187" t="s">
        <v>1976</v>
      </c>
      <c r="B95" s="184"/>
      <c r="C95" s="494" t="s">
        <v>1977</v>
      </c>
      <c r="D95" s="494"/>
      <c r="E95" s="189"/>
      <c r="F95" s="183">
        <v>7408</v>
      </c>
      <c r="G95" s="184">
        <v>3493</v>
      </c>
      <c r="H95" s="184">
        <v>3915</v>
      </c>
      <c r="I95" s="185">
        <v>89.2</v>
      </c>
      <c r="J95" s="184">
        <v>7947</v>
      </c>
      <c r="K95" s="184">
        <v>-539</v>
      </c>
      <c r="L95" s="185">
        <v>-6.8</v>
      </c>
      <c r="M95" s="165">
        <v>83.81</v>
      </c>
      <c r="N95" s="164">
        <v>88.4</v>
      </c>
      <c r="O95" s="163">
        <v>2049</v>
      </c>
      <c r="P95" s="163">
        <v>7408</v>
      </c>
      <c r="Q95" s="163">
        <v>1992</v>
      </c>
      <c r="R95" s="163">
        <v>7064</v>
      </c>
      <c r="S95" s="165">
        <v>3.55</v>
      </c>
      <c r="T95" s="163">
        <v>57</v>
      </c>
      <c r="U95" s="163">
        <v>344</v>
      </c>
      <c r="V95" s="190" t="s">
        <v>208</v>
      </c>
    </row>
    <row r="96" spans="1:22" ht="12.75">
      <c r="A96" s="187" t="s">
        <v>1978</v>
      </c>
      <c r="B96" s="184"/>
      <c r="C96" s="494" t="s">
        <v>1979</v>
      </c>
      <c r="D96" s="494"/>
      <c r="E96" s="189"/>
      <c r="F96" s="183">
        <v>2677</v>
      </c>
      <c r="G96" s="184">
        <v>1271</v>
      </c>
      <c r="H96" s="184">
        <v>1406</v>
      </c>
      <c r="I96" s="185">
        <v>90.4</v>
      </c>
      <c r="J96" s="184">
        <v>3002</v>
      </c>
      <c r="K96" s="184">
        <v>-325</v>
      </c>
      <c r="L96" s="185">
        <v>-10.8</v>
      </c>
      <c r="M96" s="165">
        <v>70.14</v>
      </c>
      <c r="N96" s="164">
        <v>38.2</v>
      </c>
      <c r="O96" s="163">
        <v>836</v>
      </c>
      <c r="P96" s="163">
        <v>2677</v>
      </c>
      <c r="Q96" s="163">
        <v>821</v>
      </c>
      <c r="R96" s="163">
        <v>2609</v>
      </c>
      <c r="S96" s="165">
        <v>3.18</v>
      </c>
      <c r="T96" s="163">
        <v>15</v>
      </c>
      <c r="U96" s="163">
        <v>68</v>
      </c>
      <c r="V96" s="190" t="s">
        <v>211</v>
      </c>
    </row>
    <row r="97" spans="1:22" ht="12.75">
      <c r="A97" s="187" t="s">
        <v>1980</v>
      </c>
      <c r="B97" s="184"/>
      <c r="C97" s="494" t="s">
        <v>1981</v>
      </c>
      <c r="D97" s="494"/>
      <c r="E97" s="189"/>
      <c r="F97" s="183">
        <v>4025</v>
      </c>
      <c r="G97" s="184">
        <v>1902</v>
      </c>
      <c r="H97" s="184">
        <v>2123</v>
      </c>
      <c r="I97" s="185">
        <v>89.6</v>
      </c>
      <c r="J97" s="184">
        <v>4438</v>
      </c>
      <c r="K97" s="184">
        <v>-413</v>
      </c>
      <c r="L97" s="185">
        <v>-9.3</v>
      </c>
      <c r="M97" s="165">
        <v>65.17</v>
      </c>
      <c r="N97" s="164">
        <v>61.8</v>
      </c>
      <c r="O97" s="163">
        <v>1160</v>
      </c>
      <c r="P97" s="163">
        <v>4025</v>
      </c>
      <c r="Q97" s="163">
        <v>1158</v>
      </c>
      <c r="R97" s="163">
        <v>4021</v>
      </c>
      <c r="S97" s="165">
        <v>3.47</v>
      </c>
      <c r="T97" s="163">
        <v>2</v>
      </c>
      <c r="U97" s="163">
        <v>4</v>
      </c>
      <c r="V97" s="190" t="s">
        <v>213</v>
      </c>
    </row>
    <row r="98" spans="1:22" ht="12.75">
      <c r="A98" s="187" t="s">
        <v>1982</v>
      </c>
      <c r="B98" s="184"/>
      <c r="C98" s="494" t="s">
        <v>1983</v>
      </c>
      <c r="D98" s="494"/>
      <c r="E98" s="189"/>
      <c r="F98" s="183">
        <v>22972</v>
      </c>
      <c r="G98" s="184">
        <v>10938</v>
      </c>
      <c r="H98" s="184">
        <v>12034</v>
      </c>
      <c r="I98" s="185">
        <v>90.9</v>
      </c>
      <c r="J98" s="184">
        <v>24954</v>
      </c>
      <c r="K98" s="184">
        <v>-1982</v>
      </c>
      <c r="L98" s="185">
        <v>-7.9</v>
      </c>
      <c r="M98" s="165">
        <v>463.26</v>
      </c>
      <c r="N98" s="164">
        <v>49.6</v>
      </c>
      <c r="O98" s="184">
        <v>6710</v>
      </c>
      <c r="P98" s="184">
        <v>22972</v>
      </c>
      <c r="Q98" s="184">
        <v>6610</v>
      </c>
      <c r="R98" s="184">
        <v>22810</v>
      </c>
      <c r="S98" s="165">
        <v>3.45</v>
      </c>
      <c r="T98" s="184">
        <v>99</v>
      </c>
      <c r="U98" s="184">
        <v>161</v>
      </c>
      <c r="V98" s="190" t="s">
        <v>215</v>
      </c>
    </row>
    <row r="99" spans="1:22" ht="12.75">
      <c r="A99" s="187" t="s">
        <v>1984</v>
      </c>
      <c r="B99" s="184"/>
      <c r="C99" s="494" t="s">
        <v>1985</v>
      </c>
      <c r="D99" s="494"/>
      <c r="E99" s="189"/>
      <c r="F99" s="183">
        <v>2213</v>
      </c>
      <c r="G99" s="184">
        <v>1050</v>
      </c>
      <c r="H99" s="184">
        <v>1163</v>
      </c>
      <c r="I99" s="185">
        <v>90.3</v>
      </c>
      <c r="J99" s="184">
        <v>2490</v>
      </c>
      <c r="K99" s="184">
        <v>-277</v>
      </c>
      <c r="L99" s="185">
        <v>-11.1</v>
      </c>
      <c r="M99" s="165">
        <v>86.39</v>
      </c>
      <c r="N99" s="164">
        <v>25.6</v>
      </c>
      <c r="O99" s="163">
        <v>646</v>
      </c>
      <c r="P99" s="163">
        <v>2213</v>
      </c>
      <c r="Q99" s="163">
        <v>620</v>
      </c>
      <c r="R99" s="163">
        <v>2185</v>
      </c>
      <c r="S99" s="165">
        <v>3.52</v>
      </c>
      <c r="T99" s="163">
        <v>26</v>
      </c>
      <c r="U99" s="163">
        <v>28</v>
      </c>
      <c r="V99" s="190" t="s">
        <v>217</v>
      </c>
    </row>
    <row r="100" spans="1:22" ht="12.75">
      <c r="A100" s="187" t="s">
        <v>1986</v>
      </c>
      <c r="B100" s="184"/>
      <c r="C100" s="494" t="s">
        <v>1987</v>
      </c>
      <c r="D100" s="494"/>
      <c r="E100" s="189"/>
      <c r="F100" s="183">
        <v>2354</v>
      </c>
      <c r="G100" s="184">
        <v>1120</v>
      </c>
      <c r="H100" s="184">
        <v>1234</v>
      </c>
      <c r="I100" s="185">
        <v>90.8</v>
      </c>
      <c r="J100" s="184">
        <v>2545</v>
      </c>
      <c r="K100" s="184">
        <v>-191</v>
      </c>
      <c r="L100" s="185">
        <v>-7.5</v>
      </c>
      <c r="M100" s="165">
        <v>82.1</v>
      </c>
      <c r="N100" s="164">
        <v>28.7</v>
      </c>
      <c r="O100" s="163">
        <v>648</v>
      </c>
      <c r="P100" s="163">
        <v>2354</v>
      </c>
      <c r="Q100" s="163">
        <v>647</v>
      </c>
      <c r="R100" s="163">
        <v>2353</v>
      </c>
      <c r="S100" s="165">
        <v>3.64</v>
      </c>
      <c r="T100" s="163">
        <v>1</v>
      </c>
      <c r="U100" s="163">
        <v>1</v>
      </c>
      <c r="V100" s="190" t="s">
        <v>219</v>
      </c>
    </row>
    <row r="101" spans="1:22" ht="12.75">
      <c r="A101" s="187" t="s">
        <v>1988</v>
      </c>
      <c r="B101" s="184"/>
      <c r="C101" s="494" t="s">
        <v>1989</v>
      </c>
      <c r="D101" s="494"/>
      <c r="E101" s="189"/>
      <c r="F101" s="183">
        <v>2886</v>
      </c>
      <c r="G101" s="184">
        <v>1396</v>
      </c>
      <c r="H101" s="184">
        <v>1490</v>
      </c>
      <c r="I101" s="185">
        <v>93.7</v>
      </c>
      <c r="J101" s="184">
        <v>3436</v>
      </c>
      <c r="K101" s="184">
        <v>-550</v>
      </c>
      <c r="L101" s="185">
        <v>-16</v>
      </c>
      <c r="M101" s="165">
        <v>92.74</v>
      </c>
      <c r="N101" s="164">
        <v>31.1</v>
      </c>
      <c r="O101" s="163">
        <v>887</v>
      </c>
      <c r="P101" s="163">
        <v>2886</v>
      </c>
      <c r="Q101" s="163">
        <v>873</v>
      </c>
      <c r="R101" s="163">
        <v>2857</v>
      </c>
      <c r="S101" s="165">
        <v>3.27</v>
      </c>
      <c r="T101" s="163">
        <v>14</v>
      </c>
      <c r="U101" s="163">
        <v>29</v>
      </c>
      <c r="V101" s="190" t="s">
        <v>221</v>
      </c>
    </row>
    <row r="102" spans="1:22" ht="12.75">
      <c r="A102" s="187" t="s">
        <v>1990</v>
      </c>
      <c r="B102" s="184"/>
      <c r="C102" s="494" t="s">
        <v>1991</v>
      </c>
      <c r="D102" s="494"/>
      <c r="E102" s="189"/>
      <c r="F102" s="183">
        <v>6536</v>
      </c>
      <c r="G102" s="184">
        <v>3080</v>
      </c>
      <c r="H102" s="184">
        <v>3456</v>
      </c>
      <c r="I102" s="185">
        <v>89.1</v>
      </c>
      <c r="J102" s="184">
        <v>7105</v>
      </c>
      <c r="K102" s="184">
        <v>-569</v>
      </c>
      <c r="L102" s="185">
        <v>-8</v>
      </c>
      <c r="M102" s="165">
        <v>84.88</v>
      </c>
      <c r="N102" s="164">
        <v>77</v>
      </c>
      <c r="O102" s="163">
        <v>1939</v>
      </c>
      <c r="P102" s="163">
        <v>6536</v>
      </c>
      <c r="Q102" s="163">
        <v>1906</v>
      </c>
      <c r="R102" s="163">
        <v>6503</v>
      </c>
      <c r="S102" s="165">
        <v>3.41</v>
      </c>
      <c r="T102" s="163">
        <v>32</v>
      </c>
      <c r="U102" s="163">
        <v>32</v>
      </c>
      <c r="V102" s="190" t="s">
        <v>223</v>
      </c>
    </row>
    <row r="103" spans="1:22" ht="12.75">
      <c r="A103" s="187" t="s">
        <v>1992</v>
      </c>
      <c r="B103" s="184"/>
      <c r="C103" s="494" t="s">
        <v>1993</v>
      </c>
      <c r="D103" s="494"/>
      <c r="E103" s="189"/>
      <c r="F103" s="183">
        <v>4314</v>
      </c>
      <c r="G103" s="184">
        <v>2043</v>
      </c>
      <c r="H103" s="184">
        <v>2271</v>
      </c>
      <c r="I103" s="185">
        <v>90</v>
      </c>
      <c r="J103" s="184">
        <v>4435</v>
      </c>
      <c r="K103" s="184">
        <v>-121</v>
      </c>
      <c r="L103" s="185">
        <v>-2.7</v>
      </c>
      <c r="M103" s="165">
        <v>43.33</v>
      </c>
      <c r="N103" s="164">
        <v>99.6</v>
      </c>
      <c r="O103" s="163">
        <v>1277</v>
      </c>
      <c r="P103" s="163">
        <v>4314</v>
      </c>
      <c r="Q103" s="163">
        <v>1257</v>
      </c>
      <c r="R103" s="163">
        <v>4281</v>
      </c>
      <c r="S103" s="165">
        <v>3.41</v>
      </c>
      <c r="T103" s="163">
        <v>20</v>
      </c>
      <c r="U103" s="163">
        <v>33</v>
      </c>
      <c r="V103" s="190" t="s">
        <v>226</v>
      </c>
    </row>
    <row r="104" spans="1:22" ht="12.75">
      <c r="A104" s="187" t="s">
        <v>1994</v>
      </c>
      <c r="B104" s="184"/>
      <c r="C104" s="494" t="s">
        <v>1973</v>
      </c>
      <c r="D104" s="494"/>
      <c r="E104" s="189"/>
      <c r="F104" s="183">
        <v>4669</v>
      </c>
      <c r="G104" s="184">
        <v>2249</v>
      </c>
      <c r="H104" s="184">
        <v>2420</v>
      </c>
      <c r="I104" s="185">
        <v>92.9</v>
      </c>
      <c r="J104" s="184">
        <v>4943</v>
      </c>
      <c r="K104" s="184">
        <v>-274</v>
      </c>
      <c r="L104" s="185">
        <v>-5.5</v>
      </c>
      <c r="M104" s="165">
        <v>73.82</v>
      </c>
      <c r="N104" s="164">
        <v>63.2</v>
      </c>
      <c r="O104" s="163">
        <v>1313</v>
      </c>
      <c r="P104" s="163">
        <v>4669</v>
      </c>
      <c r="Q104" s="163">
        <v>1307</v>
      </c>
      <c r="R104" s="163">
        <v>4631</v>
      </c>
      <c r="S104" s="165">
        <v>3.54</v>
      </c>
      <c r="T104" s="163">
        <v>6</v>
      </c>
      <c r="U104" s="163">
        <v>38</v>
      </c>
      <c r="V104" s="190" t="s">
        <v>228</v>
      </c>
    </row>
    <row r="105" spans="1:22" ht="12.75">
      <c r="A105" s="187" t="s">
        <v>1995</v>
      </c>
      <c r="B105" s="184"/>
      <c r="C105" s="494" t="s">
        <v>1996</v>
      </c>
      <c r="D105" s="494"/>
      <c r="E105" s="189"/>
      <c r="F105" s="183">
        <v>29792</v>
      </c>
      <c r="G105" s="184">
        <v>14203</v>
      </c>
      <c r="H105" s="184">
        <v>15589</v>
      </c>
      <c r="I105" s="185">
        <v>91.1</v>
      </c>
      <c r="J105" s="184">
        <v>32606</v>
      </c>
      <c r="K105" s="184">
        <v>-2814</v>
      </c>
      <c r="L105" s="185">
        <v>-8.6</v>
      </c>
      <c r="M105" s="165" t="s">
        <v>1997</v>
      </c>
      <c r="N105" s="164">
        <v>32</v>
      </c>
      <c r="O105" s="184">
        <v>8302</v>
      </c>
      <c r="P105" s="184">
        <v>29792</v>
      </c>
      <c r="Q105" s="184">
        <v>8162</v>
      </c>
      <c r="R105" s="184">
        <v>29138</v>
      </c>
      <c r="S105" s="165">
        <v>3.57</v>
      </c>
      <c r="T105" s="184">
        <v>140</v>
      </c>
      <c r="U105" s="184">
        <v>654</v>
      </c>
      <c r="V105" s="190" t="s">
        <v>231</v>
      </c>
    </row>
    <row r="106" spans="1:22" ht="12.75">
      <c r="A106" s="187" t="s">
        <v>1998</v>
      </c>
      <c r="B106" s="184"/>
      <c r="C106" s="494" t="s">
        <v>1999</v>
      </c>
      <c r="D106" s="494"/>
      <c r="E106" s="189"/>
      <c r="F106" s="183">
        <v>6790</v>
      </c>
      <c r="G106" s="184">
        <v>3220</v>
      </c>
      <c r="H106" s="184">
        <v>3570</v>
      </c>
      <c r="I106" s="185">
        <v>90.2</v>
      </c>
      <c r="J106" s="184">
        <v>7470</v>
      </c>
      <c r="K106" s="184">
        <v>-680</v>
      </c>
      <c r="L106" s="185">
        <v>-9.1</v>
      </c>
      <c r="M106" s="165">
        <v>225.9</v>
      </c>
      <c r="N106" s="164">
        <v>30.1</v>
      </c>
      <c r="O106" s="163">
        <v>1825</v>
      </c>
      <c r="P106" s="163">
        <v>6790</v>
      </c>
      <c r="Q106" s="163">
        <v>1793</v>
      </c>
      <c r="R106" s="163">
        <v>6516</v>
      </c>
      <c r="S106" s="165">
        <v>3.63</v>
      </c>
      <c r="T106" s="163">
        <v>32</v>
      </c>
      <c r="U106" s="163">
        <v>274</v>
      </c>
      <c r="V106" s="190" t="s">
        <v>233</v>
      </c>
    </row>
    <row r="107" spans="1:22" ht="12.75">
      <c r="A107" s="187" t="s">
        <v>2000</v>
      </c>
      <c r="B107" s="184"/>
      <c r="C107" s="494" t="s">
        <v>2001</v>
      </c>
      <c r="D107" s="494"/>
      <c r="E107" s="189"/>
      <c r="F107" s="183">
        <v>13796</v>
      </c>
      <c r="G107" s="184">
        <v>6598</v>
      </c>
      <c r="H107" s="184">
        <v>7198</v>
      </c>
      <c r="I107" s="185">
        <v>91.7</v>
      </c>
      <c r="J107" s="184">
        <v>14653</v>
      </c>
      <c r="K107" s="184">
        <v>-857</v>
      </c>
      <c r="L107" s="185">
        <v>-5.8</v>
      </c>
      <c r="M107" s="165">
        <v>305.27</v>
      </c>
      <c r="N107" s="164">
        <v>45.2</v>
      </c>
      <c r="O107" s="163">
        <v>3957</v>
      </c>
      <c r="P107" s="163">
        <v>13796</v>
      </c>
      <c r="Q107" s="163">
        <v>3875</v>
      </c>
      <c r="R107" s="163">
        <v>13466</v>
      </c>
      <c r="S107" s="165">
        <v>3.48</v>
      </c>
      <c r="T107" s="163">
        <v>82</v>
      </c>
      <c r="U107" s="163">
        <v>330</v>
      </c>
      <c r="V107" s="190" t="s">
        <v>236</v>
      </c>
    </row>
    <row r="108" spans="1:22" ht="12.75">
      <c r="A108" s="187" t="s">
        <v>2002</v>
      </c>
      <c r="B108" s="184"/>
      <c r="C108" s="494" t="s">
        <v>2003</v>
      </c>
      <c r="D108" s="494"/>
      <c r="E108" s="189"/>
      <c r="F108" s="183">
        <v>3398</v>
      </c>
      <c r="G108" s="184">
        <v>1634</v>
      </c>
      <c r="H108" s="184">
        <v>1764</v>
      </c>
      <c r="I108" s="185">
        <v>92.6</v>
      </c>
      <c r="J108" s="184">
        <v>3757</v>
      </c>
      <c r="K108" s="184">
        <v>-359</v>
      </c>
      <c r="L108" s="185">
        <v>-9.6</v>
      </c>
      <c r="M108" s="165">
        <v>108.46</v>
      </c>
      <c r="N108" s="164">
        <v>31.3</v>
      </c>
      <c r="O108" s="163">
        <v>934</v>
      </c>
      <c r="P108" s="163">
        <v>3398</v>
      </c>
      <c r="Q108" s="163">
        <v>924</v>
      </c>
      <c r="R108" s="163">
        <v>3364</v>
      </c>
      <c r="S108" s="165">
        <v>3.64</v>
      </c>
      <c r="T108" s="163">
        <v>10</v>
      </c>
      <c r="U108" s="163">
        <v>34</v>
      </c>
      <c r="V108" s="190" t="s">
        <v>238</v>
      </c>
    </row>
    <row r="109" spans="1:22" ht="12.75">
      <c r="A109" s="187" t="s">
        <v>2004</v>
      </c>
      <c r="B109" s="184"/>
      <c r="C109" s="494" t="s">
        <v>2005</v>
      </c>
      <c r="D109" s="494"/>
      <c r="E109" s="189"/>
      <c r="F109" s="183">
        <v>3172</v>
      </c>
      <c r="G109" s="184">
        <v>1514</v>
      </c>
      <c r="H109" s="184">
        <v>1658</v>
      </c>
      <c r="I109" s="185">
        <v>91.3</v>
      </c>
      <c r="J109" s="184">
        <v>3634</v>
      </c>
      <c r="K109" s="184">
        <v>-462</v>
      </c>
      <c r="L109" s="185">
        <v>-12.7</v>
      </c>
      <c r="M109" s="165">
        <v>159.76</v>
      </c>
      <c r="N109" s="164">
        <v>19.9</v>
      </c>
      <c r="O109" s="163">
        <v>843</v>
      </c>
      <c r="P109" s="163">
        <v>3172</v>
      </c>
      <c r="Q109" s="163">
        <v>834</v>
      </c>
      <c r="R109" s="163">
        <v>3163</v>
      </c>
      <c r="S109" s="165">
        <v>3.79</v>
      </c>
      <c r="T109" s="163">
        <v>9</v>
      </c>
      <c r="U109" s="163">
        <v>9</v>
      </c>
      <c r="V109" s="190" t="s">
        <v>240</v>
      </c>
    </row>
    <row r="110" spans="1:22" ht="12.75">
      <c r="A110" s="187" t="s">
        <v>2006</v>
      </c>
      <c r="B110" s="184"/>
      <c r="C110" s="494" t="s">
        <v>2007</v>
      </c>
      <c r="D110" s="494"/>
      <c r="E110" s="189"/>
      <c r="F110" s="183">
        <v>2636</v>
      </c>
      <c r="G110" s="184">
        <v>1237</v>
      </c>
      <c r="H110" s="184">
        <v>1399</v>
      </c>
      <c r="I110" s="185">
        <v>88.4</v>
      </c>
      <c r="J110" s="184">
        <v>3092</v>
      </c>
      <c r="K110" s="184">
        <v>-456</v>
      </c>
      <c r="L110" s="185">
        <v>-14.7</v>
      </c>
      <c r="M110" s="165" t="s">
        <v>2008</v>
      </c>
      <c r="N110" s="164">
        <v>20</v>
      </c>
      <c r="O110" s="163">
        <v>743</v>
      </c>
      <c r="P110" s="163">
        <v>2636</v>
      </c>
      <c r="Q110" s="163">
        <v>736</v>
      </c>
      <c r="R110" s="163">
        <v>2629</v>
      </c>
      <c r="S110" s="165">
        <v>3.57</v>
      </c>
      <c r="T110" s="163">
        <v>7</v>
      </c>
      <c r="U110" s="163">
        <v>7</v>
      </c>
      <c r="V110" s="190" t="s">
        <v>243</v>
      </c>
    </row>
    <row r="111" spans="1:22" ht="13.5" customHeight="1">
      <c r="A111" s="187"/>
      <c r="B111" s="494" t="s">
        <v>2009</v>
      </c>
      <c r="C111" s="494"/>
      <c r="D111" s="494"/>
      <c r="E111" s="189" t="s">
        <v>2010</v>
      </c>
      <c r="F111" s="183">
        <v>1478187</v>
      </c>
      <c r="G111" s="184">
        <v>730043</v>
      </c>
      <c r="H111" s="184">
        <v>748144</v>
      </c>
      <c r="I111" s="185">
        <v>97.6</v>
      </c>
      <c r="J111" s="184">
        <v>1264725</v>
      </c>
      <c r="K111" s="184">
        <v>213462</v>
      </c>
      <c r="L111" s="185">
        <v>16.9</v>
      </c>
      <c r="M111" s="164">
        <v>211.9</v>
      </c>
      <c r="N111" s="164">
        <v>6975.9</v>
      </c>
      <c r="O111" s="163">
        <v>471249</v>
      </c>
      <c r="P111" s="163">
        <v>1478187</v>
      </c>
      <c r="Q111" s="163">
        <v>453919</v>
      </c>
      <c r="R111" s="163">
        <v>1402828</v>
      </c>
      <c r="S111" s="165">
        <v>3.09</v>
      </c>
      <c r="T111" s="163">
        <v>16834</v>
      </c>
      <c r="U111" s="163">
        <v>74650</v>
      </c>
      <c r="V111" s="190"/>
    </row>
    <row r="112" spans="1:22" ht="13.5" customHeight="1">
      <c r="A112" s="187"/>
      <c r="B112" s="494" t="s">
        <v>1798</v>
      </c>
      <c r="C112" s="494"/>
      <c r="D112" s="494"/>
      <c r="E112" s="189" t="s">
        <v>2010</v>
      </c>
      <c r="F112" s="183">
        <v>1285613</v>
      </c>
      <c r="G112" s="184">
        <v>633442</v>
      </c>
      <c r="H112" s="184">
        <v>652171</v>
      </c>
      <c r="I112" s="185">
        <v>97.1</v>
      </c>
      <c r="J112" s="184">
        <v>1127093</v>
      </c>
      <c r="K112" s="184">
        <v>158520</v>
      </c>
      <c r="L112" s="185">
        <v>14.1</v>
      </c>
      <c r="M112" s="164">
        <v>183.1</v>
      </c>
      <c r="N112" s="164">
        <v>7021.4</v>
      </c>
      <c r="O112" s="184">
        <v>412668</v>
      </c>
      <c r="P112" s="184">
        <v>1285613</v>
      </c>
      <c r="Q112" s="184">
        <v>396935</v>
      </c>
      <c r="R112" s="184">
        <v>1217826</v>
      </c>
      <c r="S112" s="165">
        <v>3.07</v>
      </c>
      <c r="T112" s="184">
        <v>15300</v>
      </c>
      <c r="U112" s="184">
        <v>67164</v>
      </c>
      <c r="V112" s="190" t="s">
        <v>2011</v>
      </c>
    </row>
    <row r="113" spans="1:22" ht="13.5" customHeight="1">
      <c r="A113" s="187"/>
      <c r="B113" s="494" t="s">
        <v>2012</v>
      </c>
      <c r="C113" s="494"/>
      <c r="D113" s="494"/>
      <c r="E113" s="189" t="s">
        <v>2013</v>
      </c>
      <c r="F113" s="183">
        <v>192574</v>
      </c>
      <c r="G113" s="184">
        <v>96601</v>
      </c>
      <c r="H113" s="184">
        <v>95973</v>
      </c>
      <c r="I113" s="185">
        <v>100.7</v>
      </c>
      <c r="J113" s="184">
        <v>137632</v>
      </c>
      <c r="K113" s="184">
        <v>54942</v>
      </c>
      <c r="L113" s="185">
        <v>39.9</v>
      </c>
      <c r="M113" s="164">
        <v>28.8</v>
      </c>
      <c r="N113" s="164">
        <v>6686.6</v>
      </c>
      <c r="O113" s="184">
        <v>58581</v>
      </c>
      <c r="P113" s="184">
        <v>192574</v>
      </c>
      <c r="Q113" s="184">
        <v>56984</v>
      </c>
      <c r="R113" s="184">
        <v>185002</v>
      </c>
      <c r="S113" s="165">
        <v>3.25</v>
      </c>
      <c r="T113" s="184">
        <v>1534</v>
      </c>
      <c r="U113" s="184">
        <v>7486</v>
      </c>
      <c r="V113" s="190" t="s">
        <v>1800</v>
      </c>
    </row>
    <row r="114" spans="1:22" ht="12.75">
      <c r="A114" s="187" t="s">
        <v>1802</v>
      </c>
      <c r="B114" s="191"/>
      <c r="C114" s="494" t="s">
        <v>1803</v>
      </c>
      <c r="D114" s="494"/>
      <c r="E114" s="77" t="s">
        <v>244</v>
      </c>
      <c r="F114" s="183">
        <v>678407</v>
      </c>
      <c r="G114" s="184">
        <v>335592</v>
      </c>
      <c r="H114" s="184">
        <v>342815</v>
      </c>
      <c r="I114" s="185">
        <v>97.9</v>
      </c>
      <c r="J114" s="184">
        <v>579082</v>
      </c>
      <c r="K114" s="184">
        <v>99325</v>
      </c>
      <c r="L114" s="185">
        <v>17.2</v>
      </c>
      <c r="M114" s="164">
        <v>78.8</v>
      </c>
      <c r="N114" s="164">
        <v>8609.2</v>
      </c>
      <c r="O114" s="163">
        <v>226773</v>
      </c>
      <c r="P114" s="163">
        <v>678407</v>
      </c>
      <c r="Q114" s="163">
        <v>215800</v>
      </c>
      <c r="R114" s="163">
        <v>636914</v>
      </c>
      <c r="S114" s="165">
        <v>2.95</v>
      </c>
      <c r="T114" s="163">
        <v>10697</v>
      </c>
      <c r="U114" s="163">
        <v>41095</v>
      </c>
      <c r="V114" s="190" t="s">
        <v>245</v>
      </c>
    </row>
    <row r="115" spans="1:22" ht="12.75">
      <c r="A115" s="187" t="s">
        <v>2014</v>
      </c>
      <c r="B115" s="191"/>
      <c r="C115" s="494" t="s">
        <v>1805</v>
      </c>
      <c r="D115" s="494"/>
      <c r="E115" s="77" t="s">
        <v>2015</v>
      </c>
      <c r="F115" s="183">
        <v>210487</v>
      </c>
      <c r="G115" s="184">
        <v>104095</v>
      </c>
      <c r="H115" s="184">
        <v>106392</v>
      </c>
      <c r="I115" s="185">
        <v>97.8</v>
      </c>
      <c r="J115" s="195">
        <v>203410</v>
      </c>
      <c r="K115" s="195">
        <v>7077</v>
      </c>
      <c r="L115" s="194">
        <v>3.5</v>
      </c>
      <c r="M115" s="194">
        <v>29.7</v>
      </c>
      <c r="N115" s="194">
        <v>7087.1</v>
      </c>
      <c r="O115" s="195">
        <v>66676</v>
      </c>
      <c r="P115" s="195">
        <v>210487</v>
      </c>
      <c r="Q115" s="195">
        <v>64890</v>
      </c>
      <c r="R115" s="195">
        <v>199584</v>
      </c>
      <c r="S115" s="196">
        <v>3.08</v>
      </c>
      <c r="T115" s="195">
        <v>1730</v>
      </c>
      <c r="U115" s="192">
        <v>10816</v>
      </c>
      <c r="V115" s="190">
        <v>202</v>
      </c>
    </row>
    <row r="116" spans="1:22" ht="12.75">
      <c r="A116" s="187" t="s">
        <v>2016</v>
      </c>
      <c r="B116" s="191"/>
      <c r="C116" s="494" t="s">
        <v>1807</v>
      </c>
      <c r="D116" s="494"/>
      <c r="E116" s="197" t="s">
        <v>244</v>
      </c>
      <c r="F116" s="183">
        <v>15844</v>
      </c>
      <c r="G116" s="184">
        <v>7422</v>
      </c>
      <c r="H116" s="184">
        <v>8422</v>
      </c>
      <c r="I116" s="185">
        <v>88.1</v>
      </c>
      <c r="J116" s="195">
        <v>14001</v>
      </c>
      <c r="K116" s="195">
        <v>1843</v>
      </c>
      <c r="L116" s="194">
        <v>13.2</v>
      </c>
      <c r="M116" s="194">
        <v>3</v>
      </c>
      <c r="N116" s="194">
        <v>5281.3</v>
      </c>
      <c r="O116" s="195">
        <v>4947</v>
      </c>
      <c r="P116" s="195">
        <v>15844</v>
      </c>
      <c r="Q116" s="195">
        <v>4892</v>
      </c>
      <c r="R116" s="195">
        <v>15597</v>
      </c>
      <c r="S116" s="196">
        <v>3.19</v>
      </c>
      <c r="T116" s="195">
        <v>53</v>
      </c>
      <c r="U116" s="192">
        <v>244</v>
      </c>
      <c r="V116" s="190" t="s">
        <v>8</v>
      </c>
    </row>
    <row r="117" spans="1:22" ht="12.75">
      <c r="A117" s="187" t="s">
        <v>2017</v>
      </c>
      <c r="B117" s="191"/>
      <c r="C117" s="494" t="s">
        <v>2018</v>
      </c>
      <c r="D117" s="494"/>
      <c r="E117" s="197" t="s">
        <v>244</v>
      </c>
      <c r="F117" s="183">
        <v>45947</v>
      </c>
      <c r="G117" s="184">
        <v>21997</v>
      </c>
      <c r="H117" s="184">
        <v>23950</v>
      </c>
      <c r="I117" s="185">
        <v>91.8</v>
      </c>
      <c r="J117" s="195">
        <v>48439</v>
      </c>
      <c r="K117" s="195">
        <v>-2492</v>
      </c>
      <c r="L117" s="194">
        <v>-5.1</v>
      </c>
      <c r="M117" s="194">
        <v>7.7</v>
      </c>
      <c r="N117" s="194">
        <v>5967.1</v>
      </c>
      <c r="O117" s="195">
        <v>14309</v>
      </c>
      <c r="P117" s="195">
        <v>45947</v>
      </c>
      <c r="Q117" s="195">
        <v>14098</v>
      </c>
      <c r="R117" s="195">
        <v>44682</v>
      </c>
      <c r="S117" s="196">
        <v>3.17</v>
      </c>
      <c r="T117" s="195">
        <v>211</v>
      </c>
      <c r="U117" s="192">
        <v>1265</v>
      </c>
      <c r="V117" s="190" t="s">
        <v>10</v>
      </c>
    </row>
    <row r="118" spans="1:22" ht="12.75">
      <c r="A118" s="187" t="s">
        <v>2019</v>
      </c>
      <c r="B118" s="191"/>
      <c r="C118" s="494" t="s">
        <v>1811</v>
      </c>
      <c r="D118" s="494"/>
      <c r="E118" s="197" t="s">
        <v>244</v>
      </c>
      <c r="F118" s="183">
        <v>49111</v>
      </c>
      <c r="G118" s="184">
        <v>23043</v>
      </c>
      <c r="H118" s="184">
        <v>26068</v>
      </c>
      <c r="I118" s="185">
        <v>88.4</v>
      </c>
      <c r="J118" s="195">
        <v>51702</v>
      </c>
      <c r="K118" s="195">
        <v>-2591</v>
      </c>
      <c r="L118" s="194">
        <v>-5</v>
      </c>
      <c r="M118" s="194">
        <v>6.2</v>
      </c>
      <c r="N118" s="194">
        <v>7921.1</v>
      </c>
      <c r="O118" s="195">
        <v>15418</v>
      </c>
      <c r="P118" s="195">
        <v>49111</v>
      </c>
      <c r="Q118" s="195">
        <v>15077</v>
      </c>
      <c r="R118" s="195">
        <v>47776</v>
      </c>
      <c r="S118" s="196">
        <v>3.17</v>
      </c>
      <c r="T118" s="195">
        <v>340</v>
      </c>
      <c r="U118" s="192">
        <v>1332</v>
      </c>
      <c r="V118" s="190" t="s">
        <v>12</v>
      </c>
    </row>
    <row r="119" spans="1:22" ht="12.75">
      <c r="A119" s="187" t="s">
        <v>2020</v>
      </c>
      <c r="B119" s="191"/>
      <c r="C119" s="494" t="s">
        <v>1813</v>
      </c>
      <c r="D119" s="494"/>
      <c r="E119" s="197" t="s">
        <v>244</v>
      </c>
      <c r="F119" s="183">
        <v>26800</v>
      </c>
      <c r="G119" s="184">
        <v>13366</v>
      </c>
      <c r="H119" s="184">
        <v>13434</v>
      </c>
      <c r="I119" s="185">
        <v>99.5</v>
      </c>
      <c r="J119" s="195">
        <v>28476</v>
      </c>
      <c r="K119" s="195">
        <v>-1676</v>
      </c>
      <c r="L119" s="194">
        <v>-5.9</v>
      </c>
      <c r="M119" s="194">
        <v>4.2</v>
      </c>
      <c r="N119" s="194">
        <v>6381</v>
      </c>
      <c r="O119" s="195">
        <v>7836</v>
      </c>
      <c r="P119" s="195">
        <v>26800</v>
      </c>
      <c r="Q119" s="195">
        <v>7714</v>
      </c>
      <c r="R119" s="195">
        <v>26086</v>
      </c>
      <c r="S119" s="196">
        <v>3.38</v>
      </c>
      <c r="T119" s="195">
        <v>122</v>
      </c>
      <c r="U119" s="192">
        <v>714</v>
      </c>
      <c r="V119" s="190" t="s">
        <v>13</v>
      </c>
    </row>
    <row r="120" spans="1:22" ht="12.75">
      <c r="A120" s="187" t="s">
        <v>2021</v>
      </c>
      <c r="B120" s="191"/>
      <c r="C120" s="494" t="s">
        <v>1815</v>
      </c>
      <c r="D120" s="494"/>
      <c r="E120" s="197" t="s">
        <v>244</v>
      </c>
      <c r="F120" s="183">
        <v>179056</v>
      </c>
      <c r="G120" s="184">
        <v>89290</v>
      </c>
      <c r="H120" s="184">
        <v>89766</v>
      </c>
      <c r="I120" s="185">
        <v>99.5</v>
      </c>
      <c r="J120" s="195">
        <v>132037</v>
      </c>
      <c r="K120" s="195">
        <v>47019</v>
      </c>
      <c r="L120" s="194">
        <v>35.6</v>
      </c>
      <c r="M120" s="194">
        <v>36.6</v>
      </c>
      <c r="N120" s="194">
        <v>4892.2</v>
      </c>
      <c r="O120" s="195">
        <v>53211</v>
      </c>
      <c r="P120" s="195">
        <v>179056</v>
      </c>
      <c r="Q120" s="195">
        <v>51627</v>
      </c>
      <c r="R120" s="195">
        <v>170265</v>
      </c>
      <c r="S120" s="196">
        <v>3.3</v>
      </c>
      <c r="T120" s="195">
        <v>1492</v>
      </c>
      <c r="U120" s="192">
        <v>8666</v>
      </c>
      <c r="V120" s="190" t="s">
        <v>15</v>
      </c>
    </row>
    <row r="121" spans="1:22" ht="12.75">
      <c r="A121" s="187" t="s">
        <v>2022</v>
      </c>
      <c r="B121" s="191"/>
      <c r="C121" s="494" t="s">
        <v>1817</v>
      </c>
      <c r="D121" s="494"/>
      <c r="E121" s="197" t="s">
        <v>244</v>
      </c>
      <c r="F121" s="183">
        <v>23635</v>
      </c>
      <c r="G121" s="184">
        <v>11362</v>
      </c>
      <c r="H121" s="184">
        <v>12273</v>
      </c>
      <c r="I121" s="185">
        <v>92.6</v>
      </c>
      <c r="J121" s="195">
        <v>23531</v>
      </c>
      <c r="K121" s="195">
        <v>104</v>
      </c>
      <c r="L121" s="194">
        <v>0.4</v>
      </c>
      <c r="M121" s="194">
        <v>4</v>
      </c>
      <c r="N121" s="194">
        <v>5908.8</v>
      </c>
      <c r="O121" s="195">
        <v>6530</v>
      </c>
      <c r="P121" s="195">
        <v>23635</v>
      </c>
      <c r="Q121" s="195">
        <v>6388</v>
      </c>
      <c r="R121" s="195">
        <v>22578</v>
      </c>
      <c r="S121" s="196">
        <v>3.53</v>
      </c>
      <c r="T121" s="195">
        <v>142</v>
      </c>
      <c r="U121" s="195">
        <v>1057</v>
      </c>
      <c r="V121" s="190" t="s">
        <v>17</v>
      </c>
    </row>
    <row r="122" spans="1:22" ht="12.75">
      <c r="A122" s="187" t="s">
        <v>2023</v>
      </c>
      <c r="B122" s="191"/>
      <c r="C122" s="494" t="s">
        <v>1819</v>
      </c>
      <c r="D122" s="494"/>
      <c r="E122" s="197" t="s">
        <v>244</v>
      </c>
      <c r="F122" s="183">
        <v>12282</v>
      </c>
      <c r="G122" s="184">
        <v>5717</v>
      </c>
      <c r="H122" s="184">
        <v>6565</v>
      </c>
      <c r="I122" s="185">
        <v>87.1</v>
      </c>
      <c r="J122" s="195">
        <v>12622</v>
      </c>
      <c r="K122" s="195">
        <v>-340</v>
      </c>
      <c r="L122" s="194">
        <v>-2.7</v>
      </c>
      <c r="M122" s="194">
        <v>2.5</v>
      </c>
      <c r="N122" s="194">
        <v>4912.8</v>
      </c>
      <c r="O122" s="195">
        <v>4054</v>
      </c>
      <c r="P122" s="195">
        <v>12282</v>
      </c>
      <c r="Q122" s="195">
        <v>3842</v>
      </c>
      <c r="R122" s="195">
        <v>11868</v>
      </c>
      <c r="S122" s="196">
        <v>3.09</v>
      </c>
      <c r="T122" s="195">
        <v>212</v>
      </c>
      <c r="U122" s="195">
        <v>414</v>
      </c>
      <c r="V122" s="190" t="s">
        <v>19</v>
      </c>
    </row>
    <row r="123" spans="1:22" ht="12.75">
      <c r="A123" s="187" t="s">
        <v>2024</v>
      </c>
      <c r="B123" s="191"/>
      <c r="C123" s="494" t="s">
        <v>1821</v>
      </c>
      <c r="D123" s="494"/>
      <c r="E123" s="197" t="s">
        <v>244</v>
      </c>
      <c r="F123" s="183">
        <v>5371</v>
      </c>
      <c r="G123" s="184">
        <v>2511</v>
      </c>
      <c r="H123" s="184">
        <v>2860</v>
      </c>
      <c r="I123" s="185">
        <v>87.8</v>
      </c>
      <c r="J123" s="195">
        <v>5371</v>
      </c>
      <c r="K123" s="195" t="s">
        <v>2025</v>
      </c>
      <c r="L123" s="194" t="s">
        <v>2025</v>
      </c>
      <c r="M123" s="194">
        <v>1.3</v>
      </c>
      <c r="N123" s="194">
        <v>4131.5</v>
      </c>
      <c r="O123" s="195">
        <v>1802</v>
      </c>
      <c r="P123" s="195">
        <v>5371</v>
      </c>
      <c r="Q123" s="195">
        <v>1684</v>
      </c>
      <c r="R123" s="195">
        <v>5167</v>
      </c>
      <c r="S123" s="196">
        <v>3.07</v>
      </c>
      <c r="T123" s="195">
        <v>118</v>
      </c>
      <c r="U123" s="195">
        <v>204</v>
      </c>
      <c r="V123" s="190" t="s">
        <v>20</v>
      </c>
    </row>
    <row r="124" spans="1:22" ht="12.75">
      <c r="A124" s="187" t="s">
        <v>2026</v>
      </c>
      <c r="B124" s="191"/>
      <c r="C124" s="494" t="s">
        <v>1824</v>
      </c>
      <c r="D124" s="494"/>
      <c r="E124" s="197" t="s">
        <v>244</v>
      </c>
      <c r="F124" s="183">
        <v>33428</v>
      </c>
      <c r="G124" s="184">
        <v>16587</v>
      </c>
      <c r="H124" s="184">
        <v>16841</v>
      </c>
      <c r="I124" s="185">
        <v>98.5</v>
      </c>
      <c r="J124" s="195" t="s">
        <v>2027</v>
      </c>
      <c r="K124" s="195">
        <v>5006</v>
      </c>
      <c r="L124" s="194">
        <v>17.6</v>
      </c>
      <c r="M124" s="194">
        <v>8.2</v>
      </c>
      <c r="N124" s="194">
        <v>4076.6</v>
      </c>
      <c r="O124" s="195">
        <v>9472</v>
      </c>
      <c r="P124" s="195">
        <v>33428</v>
      </c>
      <c r="Q124" s="195">
        <v>9325</v>
      </c>
      <c r="R124" s="195">
        <v>32191</v>
      </c>
      <c r="S124" s="196">
        <v>3.45</v>
      </c>
      <c r="T124" s="195">
        <v>141</v>
      </c>
      <c r="U124" s="195">
        <v>1230</v>
      </c>
      <c r="V124" s="190" t="s">
        <v>22</v>
      </c>
    </row>
    <row r="125" spans="1:22" ht="12.75">
      <c r="A125" s="187" t="s">
        <v>2028</v>
      </c>
      <c r="B125" s="191"/>
      <c r="C125" s="494" t="s">
        <v>1826</v>
      </c>
      <c r="D125" s="494"/>
      <c r="E125" s="197" t="s">
        <v>244</v>
      </c>
      <c r="F125" s="183">
        <v>5245</v>
      </c>
      <c r="G125" s="184">
        <v>2460</v>
      </c>
      <c r="H125" s="184">
        <v>2785</v>
      </c>
      <c r="I125" s="185">
        <v>88.3</v>
      </c>
      <c r="J125" s="195" t="s">
        <v>2025</v>
      </c>
      <c r="K125" s="195">
        <v>5245</v>
      </c>
      <c r="L125" s="194" t="s">
        <v>2025</v>
      </c>
      <c r="M125" s="194">
        <v>0.9</v>
      </c>
      <c r="N125" s="194">
        <v>5827.8</v>
      </c>
      <c r="O125" s="195">
        <v>1640</v>
      </c>
      <c r="P125" s="195">
        <v>5245</v>
      </c>
      <c r="Q125" s="195">
        <v>1598</v>
      </c>
      <c r="R125" s="195">
        <v>5118</v>
      </c>
      <c r="S125" s="196">
        <v>3.2</v>
      </c>
      <c r="T125" s="195">
        <v>42</v>
      </c>
      <c r="U125" s="195">
        <v>127</v>
      </c>
      <c r="V125" s="190" t="s">
        <v>1827</v>
      </c>
    </row>
    <row r="126" spans="1:22" ht="13.5" customHeight="1">
      <c r="A126" s="187" t="s">
        <v>2029</v>
      </c>
      <c r="B126" s="191"/>
      <c r="C126" s="494" t="s">
        <v>1831</v>
      </c>
      <c r="D126" s="494"/>
      <c r="E126" s="197" t="s">
        <v>244</v>
      </c>
      <c r="F126" s="183">
        <v>46872</v>
      </c>
      <c r="G126" s="184">
        <v>23646</v>
      </c>
      <c r="H126" s="184">
        <v>23226</v>
      </c>
      <c r="I126" s="185">
        <v>101.8</v>
      </c>
      <c r="J126" s="195">
        <v>39285</v>
      </c>
      <c r="K126" s="195">
        <v>7587</v>
      </c>
      <c r="L126" s="194">
        <v>19.3</v>
      </c>
      <c r="M126" s="194">
        <v>5.2</v>
      </c>
      <c r="N126" s="194">
        <v>9013.8</v>
      </c>
      <c r="O126" s="195">
        <v>14907</v>
      </c>
      <c r="P126" s="195">
        <v>46872</v>
      </c>
      <c r="Q126" s="195">
        <v>14619</v>
      </c>
      <c r="R126" s="195">
        <v>45273</v>
      </c>
      <c r="S126" s="196">
        <v>3.1</v>
      </c>
      <c r="T126" s="195">
        <v>254</v>
      </c>
      <c r="U126" s="195">
        <v>1557</v>
      </c>
      <c r="V126" s="190">
        <v>302</v>
      </c>
    </row>
    <row r="127" spans="1:22" ht="12.75">
      <c r="A127" s="187" t="s">
        <v>2030</v>
      </c>
      <c r="B127" s="191"/>
      <c r="C127" s="494" t="s">
        <v>1833</v>
      </c>
      <c r="D127" s="494"/>
      <c r="E127" s="197" t="s">
        <v>244</v>
      </c>
      <c r="F127" s="183">
        <v>26467</v>
      </c>
      <c r="G127" s="184">
        <v>13535</v>
      </c>
      <c r="H127" s="184">
        <v>12932</v>
      </c>
      <c r="I127" s="185">
        <v>104.7</v>
      </c>
      <c r="J127" s="195">
        <v>20557</v>
      </c>
      <c r="K127" s="195">
        <v>5910</v>
      </c>
      <c r="L127" s="194">
        <v>28.7</v>
      </c>
      <c r="M127" s="194">
        <v>4.4</v>
      </c>
      <c r="N127" s="194">
        <v>6015.2</v>
      </c>
      <c r="O127" s="195">
        <v>7919</v>
      </c>
      <c r="P127" s="195">
        <v>26467</v>
      </c>
      <c r="Q127" s="195">
        <v>7753</v>
      </c>
      <c r="R127" s="195">
        <v>25584</v>
      </c>
      <c r="S127" s="196">
        <v>3.3</v>
      </c>
      <c r="T127" s="195">
        <v>159</v>
      </c>
      <c r="U127" s="195">
        <v>872</v>
      </c>
      <c r="V127" s="190">
        <v>304</v>
      </c>
    </row>
    <row r="128" spans="1:22" ht="12.75">
      <c r="A128" s="187" t="s">
        <v>2031</v>
      </c>
      <c r="B128" s="191"/>
      <c r="C128" s="494" t="s">
        <v>2032</v>
      </c>
      <c r="D128" s="494"/>
      <c r="E128" s="197" t="s">
        <v>244</v>
      </c>
      <c r="F128" s="183">
        <v>7336</v>
      </c>
      <c r="G128" s="184">
        <v>3620</v>
      </c>
      <c r="H128" s="184">
        <v>3716</v>
      </c>
      <c r="I128" s="185">
        <v>97.4</v>
      </c>
      <c r="J128" s="195" t="s">
        <v>2025</v>
      </c>
      <c r="K128" s="195">
        <v>7336</v>
      </c>
      <c r="L128" s="194" t="s">
        <v>2025</v>
      </c>
      <c r="M128" s="194">
        <v>0.5</v>
      </c>
      <c r="N128" s="194">
        <v>14672</v>
      </c>
      <c r="O128" s="195">
        <v>2057</v>
      </c>
      <c r="P128" s="195">
        <v>7336</v>
      </c>
      <c r="Q128" s="195">
        <v>2046</v>
      </c>
      <c r="R128" s="195">
        <v>7259</v>
      </c>
      <c r="S128" s="196">
        <v>3.55</v>
      </c>
      <c r="T128" s="195">
        <v>11</v>
      </c>
      <c r="U128" s="195">
        <v>77</v>
      </c>
      <c r="V128" s="190">
        <v>307</v>
      </c>
    </row>
    <row r="129" spans="1:22" ht="12.75">
      <c r="A129" s="187" t="s">
        <v>2033</v>
      </c>
      <c r="B129" s="191"/>
      <c r="C129" s="494" t="s">
        <v>2034</v>
      </c>
      <c r="D129" s="494"/>
      <c r="E129" s="197" t="s">
        <v>244</v>
      </c>
      <c r="F129" s="183">
        <v>6743</v>
      </c>
      <c r="G129" s="184">
        <v>3179</v>
      </c>
      <c r="H129" s="184">
        <v>3564</v>
      </c>
      <c r="I129" s="185">
        <v>89.2</v>
      </c>
      <c r="J129" s="195">
        <v>6301</v>
      </c>
      <c r="K129" s="195">
        <v>442</v>
      </c>
      <c r="L129" s="194">
        <v>7</v>
      </c>
      <c r="M129" s="194">
        <v>1.4</v>
      </c>
      <c r="N129" s="194">
        <v>4816.4</v>
      </c>
      <c r="O129" s="195">
        <v>1923</v>
      </c>
      <c r="P129" s="195">
        <v>6743</v>
      </c>
      <c r="Q129" s="195">
        <v>1896</v>
      </c>
      <c r="R129" s="195">
        <v>6677</v>
      </c>
      <c r="S129" s="196">
        <v>3.52</v>
      </c>
      <c r="T129" s="195">
        <v>27</v>
      </c>
      <c r="U129" s="195">
        <v>66</v>
      </c>
      <c r="V129" s="190">
        <v>309</v>
      </c>
    </row>
    <row r="130" spans="1:22" ht="12.75">
      <c r="A130" s="187" t="s">
        <v>2035</v>
      </c>
      <c r="B130" s="191"/>
      <c r="C130" s="494" t="s">
        <v>2036</v>
      </c>
      <c r="D130" s="494"/>
      <c r="E130" s="197" t="s">
        <v>244</v>
      </c>
      <c r="F130" s="183">
        <v>5768</v>
      </c>
      <c r="G130" s="184">
        <v>3635</v>
      </c>
      <c r="H130" s="184">
        <v>2133</v>
      </c>
      <c r="I130" s="185">
        <v>170.4</v>
      </c>
      <c r="J130" s="195">
        <v>5849</v>
      </c>
      <c r="K130" s="195">
        <v>-81</v>
      </c>
      <c r="L130" s="194">
        <v>-1.4</v>
      </c>
      <c r="M130" s="194">
        <v>1.1</v>
      </c>
      <c r="N130" s="194">
        <v>5243.6</v>
      </c>
      <c r="O130" s="195">
        <v>1326</v>
      </c>
      <c r="P130" s="195">
        <v>5768</v>
      </c>
      <c r="Q130" s="195">
        <v>1280</v>
      </c>
      <c r="R130" s="195">
        <v>4010</v>
      </c>
      <c r="S130" s="196">
        <v>3.13</v>
      </c>
      <c r="T130" s="195">
        <v>46</v>
      </c>
      <c r="U130" s="195">
        <v>1758</v>
      </c>
      <c r="V130" s="190">
        <v>310</v>
      </c>
    </row>
    <row r="131" spans="1:22" ht="12.75">
      <c r="A131" s="187" t="s">
        <v>2037</v>
      </c>
      <c r="B131" s="191"/>
      <c r="C131" s="494" t="s">
        <v>1841</v>
      </c>
      <c r="D131" s="494"/>
      <c r="E131" s="197" t="s">
        <v>244</v>
      </c>
      <c r="F131" s="183">
        <v>6778</v>
      </c>
      <c r="G131" s="184">
        <v>3218</v>
      </c>
      <c r="H131" s="184">
        <v>3560</v>
      </c>
      <c r="I131" s="185">
        <v>90.4</v>
      </c>
      <c r="J131" s="195">
        <v>6919</v>
      </c>
      <c r="K131" s="195">
        <v>-141</v>
      </c>
      <c r="L131" s="194">
        <v>-2</v>
      </c>
      <c r="M131" s="194">
        <v>1</v>
      </c>
      <c r="N131" s="194">
        <v>6778</v>
      </c>
      <c r="O131" s="195">
        <v>2172</v>
      </c>
      <c r="P131" s="195">
        <v>6778</v>
      </c>
      <c r="Q131" s="195">
        <v>2154</v>
      </c>
      <c r="R131" s="195">
        <v>6716</v>
      </c>
      <c r="S131" s="196">
        <v>3.12</v>
      </c>
      <c r="T131" s="195">
        <v>18</v>
      </c>
      <c r="U131" s="195">
        <v>62</v>
      </c>
      <c r="V131" s="190">
        <v>311</v>
      </c>
    </row>
    <row r="132" spans="1:22" ht="12.75">
      <c r="A132" s="187" t="s">
        <v>2038</v>
      </c>
      <c r="B132" s="191"/>
      <c r="C132" s="494" t="s">
        <v>2039</v>
      </c>
      <c r="D132" s="494"/>
      <c r="E132" s="197" t="s">
        <v>244</v>
      </c>
      <c r="F132" s="183">
        <v>49822</v>
      </c>
      <c r="G132" s="195">
        <v>25408</v>
      </c>
      <c r="H132" s="195">
        <v>24414</v>
      </c>
      <c r="I132" s="185">
        <v>104.1</v>
      </c>
      <c r="J132" s="195">
        <v>27995</v>
      </c>
      <c r="K132" s="195">
        <v>21827</v>
      </c>
      <c r="L132" s="194">
        <v>78</v>
      </c>
      <c r="M132" s="194">
        <v>7.2</v>
      </c>
      <c r="N132" s="194">
        <v>6919.7</v>
      </c>
      <c r="O132" s="195">
        <v>15637</v>
      </c>
      <c r="P132" s="195">
        <v>49822</v>
      </c>
      <c r="Q132" s="195">
        <v>14879</v>
      </c>
      <c r="R132" s="195">
        <v>47941</v>
      </c>
      <c r="S132" s="196">
        <v>3.22</v>
      </c>
      <c r="T132" s="195">
        <v>744</v>
      </c>
      <c r="U132" s="195">
        <v>1856</v>
      </c>
      <c r="V132" s="190">
        <v>321</v>
      </c>
    </row>
    <row r="133" spans="1:22" ht="12.75">
      <c r="A133" s="187" t="s">
        <v>2040</v>
      </c>
      <c r="B133" s="191"/>
      <c r="C133" s="494" t="s">
        <v>2041</v>
      </c>
      <c r="D133" s="494"/>
      <c r="E133" s="197" t="s">
        <v>244</v>
      </c>
      <c r="F133" s="183">
        <v>20891</v>
      </c>
      <c r="G133" s="195">
        <v>10029</v>
      </c>
      <c r="H133" s="195">
        <v>10862</v>
      </c>
      <c r="I133" s="185">
        <v>92.3</v>
      </c>
      <c r="J133" s="195">
        <v>17157</v>
      </c>
      <c r="K133" s="195">
        <v>3734</v>
      </c>
      <c r="L133" s="194">
        <v>21.8</v>
      </c>
      <c r="M133" s="194">
        <v>3.7</v>
      </c>
      <c r="N133" s="194">
        <v>5646.2</v>
      </c>
      <c r="O133" s="195">
        <v>6446</v>
      </c>
      <c r="P133" s="195">
        <v>20891</v>
      </c>
      <c r="Q133" s="195">
        <v>6268</v>
      </c>
      <c r="R133" s="195">
        <v>20294</v>
      </c>
      <c r="S133" s="196">
        <v>3.24</v>
      </c>
      <c r="T133" s="195">
        <v>171</v>
      </c>
      <c r="U133" s="195">
        <v>590</v>
      </c>
      <c r="V133" s="190">
        <v>322</v>
      </c>
    </row>
    <row r="134" spans="1:22" ht="12.75">
      <c r="A134" s="187" t="s">
        <v>2042</v>
      </c>
      <c r="B134" s="191"/>
      <c r="C134" s="494" t="s">
        <v>2043</v>
      </c>
      <c r="D134" s="494"/>
      <c r="E134" s="197" t="s">
        <v>244</v>
      </c>
      <c r="F134" s="183">
        <v>9480</v>
      </c>
      <c r="G134" s="195">
        <v>4531</v>
      </c>
      <c r="H134" s="195">
        <v>4949</v>
      </c>
      <c r="I134" s="185">
        <v>91.6</v>
      </c>
      <c r="J134" s="195">
        <v>7005</v>
      </c>
      <c r="K134" s="195">
        <v>2475</v>
      </c>
      <c r="L134" s="194">
        <v>35.3</v>
      </c>
      <c r="M134" s="194">
        <v>1.7</v>
      </c>
      <c r="N134" s="194">
        <v>5576.5</v>
      </c>
      <c r="O134" s="195">
        <v>2849</v>
      </c>
      <c r="P134" s="195">
        <v>9480</v>
      </c>
      <c r="Q134" s="195">
        <v>2820</v>
      </c>
      <c r="R134" s="195">
        <v>9313</v>
      </c>
      <c r="S134" s="196">
        <v>3.3</v>
      </c>
      <c r="T134" s="195">
        <v>29</v>
      </c>
      <c r="U134" s="195">
        <v>167</v>
      </c>
      <c r="V134" s="190">
        <v>444</v>
      </c>
    </row>
    <row r="135" spans="1:22" ht="12.75">
      <c r="A135" s="187" t="s">
        <v>2044</v>
      </c>
      <c r="B135" s="191"/>
      <c r="C135" s="494" t="s">
        <v>1959</v>
      </c>
      <c r="D135" s="494"/>
      <c r="E135" s="197" t="s">
        <v>244</v>
      </c>
      <c r="F135" s="183">
        <v>5236</v>
      </c>
      <c r="G135" s="195">
        <v>2474</v>
      </c>
      <c r="H135" s="195">
        <v>2762</v>
      </c>
      <c r="I135" s="185">
        <v>89.6</v>
      </c>
      <c r="J135" s="195" t="s">
        <v>2025</v>
      </c>
      <c r="K135" s="195">
        <v>5236</v>
      </c>
      <c r="L135" s="194" t="s">
        <v>2025</v>
      </c>
      <c r="M135" s="194">
        <v>0.9</v>
      </c>
      <c r="N135" s="194">
        <v>5817.8</v>
      </c>
      <c r="O135" s="195">
        <v>1438</v>
      </c>
      <c r="P135" s="195">
        <v>5236</v>
      </c>
      <c r="Q135" s="195">
        <v>1411</v>
      </c>
      <c r="R135" s="195">
        <v>5111</v>
      </c>
      <c r="S135" s="196">
        <v>3.62</v>
      </c>
      <c r="T135" s="195">
        <v>26</v>
      </c>
      <c r="U135" s="195">
        <v>124</v>
      </c>
      <c r="V135" s="190">
        <v>501</v>
      </c>
    </row>
    <row r="136" spans="1:22" ht="12.75">
      <c r="A136" s="191" t="s">
        <v>2045</v>
      </c>
      <c r="B136" s="191"/>
      <c r="C136" s="493" t="s">
        <v>1963</v>
      </c>
      <c r="D136" s="493"/>
      <c r="E136" s="199" t="s">
        <v>244</v>
      </c>
      <c r="F136" s="183">
        <v>7181</v>
      </c>
      <c r="G136" s="195">
        <v>3326</v>
      </c>
      <c r="H136" s="195">
        <v>3855</v>
      </c>
      <c r="I136" s="185">
        <v>86.3</v>
      </c>
      <c r="J136" s="195">
        <v>6564</v>
      </c>
      <c r="K136" s="195">
        <v>617</v>
      </c>
      <c r="L136" s="194">
        <v>9.4</v>
      </c>
      <c r="M136" s="194">
        <v>1.7</v>
      </c>
      <c r="N136" s="194">
        <v>4224.1</v>
      </c>
      <c r="O136" s="195">
        <v>1907</v>
      </c>
      <c r="P136" s="195">
        <v>7181</v>
      </c>
      <c r="Q136" s="195">
        <v>1858</v>
      </c>
      <c r="R136" s="195">
        <v>6824</v>
      </c>
      <c r="S136" s="196">
        <v>3.67</v>
      </c>
      <c r="T136" s="195">
        <v>49</v>
      </c>
      <c r="U136" s="195">
        <v>357</v>
      </c>
      <c r="V136" s="190">
        <v>524</v>
      </c>
    </row>
    <row r="137" spans="1:22" ht="13.5" thickBot="1">
      <c r="A137" s="200"/>
      <c r="B137" s="201"/>
      <c r="C137" s="202"/>
      <c r="D137" s="202"/>
      <c r="E137" s="203"/>
      <c r="F137" s="204"/>
      <c r="G137" s="205"/>
      <c r="H137" s="205"/>
      <c r="I137" s="206"/>
      <c r="J137" s="207"/>
      <c r="K137" s="207"/>
      <c r="L137" s="206"/>
      <c r="M137" s="208"/>
      <c r="N137" s="206"/>
      <c r="O137" s="207"/>
      <c r="P137" s="207"/>
      <c r="Q137" s="207"/>
      <c r="R137" s="207"/>
      <c r="S137" s="208"/>
      <c r="T137" s="207"/>
      <c r="U137" s="207"/>
      <c r="V137" s="209"/>
    </row>
    <row r="138" spans="2:8" ht="12.75">
      <c r="B138" s="163" t="s">
        <v>2046</v>
      </c>
      <c r="G138" s="195"/>
      <c r="H138" s="195"/>
    </row>
    <row r="139" spans="7:8" ht="12.75">
      <c r="G139" s="195"/>
      <c r="H139" s="195"/>
    </row>
    <row r="140" spans="2:8" ht="12.75">
      <c r="B140" s="163" t="s">
        <v>2047</v>
      </c>
      <c r="G140" s="195"/>
      <c r="H140" s="195"/>
    </row>
    <row r="141" spans="2:8" ht="12.75">
      <c r="B141" s="163" t="s">
        <v>2048</v>
      </c>
      <c r="G141" s="195"/>
      <c r="H141" s="195"/>
    </row>
    <row r="142" spans="7:8" ht="12.75">
      <c r="G142" s="195"/>
      <c r="H142" s="195"/>
    </row>
    <row r="143" spans="2:8" ht="12.75">
      <c r="B143" s="163" t="s">
        <v>2049</v>
      </c>
      <c r="G143" s="195"/>
      <c r="H143" s="195"/>
    </row>
    <row r="144" spans="7:8" ht="12.75">
      <c r="G144" s="195"/>
      <c r="H144" s="195"/>
    </row>
    <row r="145" spans="2:8" ht="12.75">
      <c r="B145" s="163" t="s">
        <v>2050</v>
      </c>
      <c r="G145" s="195"/>
      <c r="H145" s="195"/>
    </row>
    <row r="146" spans="7:8" ht="12.75">
      <c r="G146" s="195"/>
      <c r="H146" s="195"/>
    </row>
    <row r="147" spans="2:8" ht="12.75">
      <c r="B147" s="163" t="s">
        <v>2051</v>
      </c>
      <c r="G147" s="195"/>
      <c r="H147" s="195"/>
    </row>
    <row r="148" spans="7:8" ht="12.75">
      <c r="G148" s="195"/>
      <c r="H148" s="195"/>
    </row>
    <row r="149" spans="2:8" ht="12.75">
      <c r="B149" s="163" t="s">
        <v>2052</v>
      </c>
      <c r="G149" s="195"/>
      <c r="H149" s="195"/>
    </row>
    <row r="150" spans="7:8" ht="12.75">
      <c r="G150" s="195"/>
      <c r="H150" s="195"/>
    </row>
    <row r="151" spans="2:8" ht="12.75">
      <c r="B151" s="163" t="s">
        <v>2053</v>
      </c>
      <c r="G151" s="195"/>
      <c r="H151" s="195"/>
    </row>
    <row r="152" spans="7:8" ht="12.75">
      <c r="G152" s="195"/>
      <c r="H152" s="195"/>
    </row>
    <row r="153" spans="7:8" ht="12.75">
      <c r="G153" s="195"/>
      <c r="H153" s="195"/>
    </row>
    <row r="154" spans="7:8" ht="12.75">
      <c r="G154" s="195"/>
      <c r="H154" s="195"/>
    </row>
    <row r="155" spans="7:8" ht="12.75">
      <c r="G155" s="195"/>
      <c r="H155" s="195"/>
    </row>
    <row r="156" spans="7:8" ht="12.75">
      <c r="G156" s="195"/>
      <c r="H156" s="195"/>
    </row>
    <row r="157" spans="7:8" ht="12.75">
      <c r="G157" s="195"/>
      <c r="H157" s="195"/>
    </row>
    <row r="158" spans="7:8" ht="12.75">
      <c r="G158" s="195"/>
      <c r="H158" s="195"/>
    </row>
    <row r="159" spans="7:8" ht="12.75">
      <c r="G159" s="195"/>
      <c r="H159" s="195"/>
    </row>
    <row r="160" spans="7:8" ht="12.75">
      <c r="G160" s="195"/>
      <c r="H160" s="195"/>
    </row>
    <row r="161" spans="7:8" ht="12.75">
      <c r="G161" s="195"/>
      <c r="H161" s="195"/>
    </row>
    <row r="162" spans="7:8" ht="12.75">
      <c r="G162" s="195"/>
      <c r="H162" s="195"/>
    </row>
    <row r="163" spans="7:8" ht="12.75">
      <c r="G163" s="195"/>
      <c r="H163" s="195"/>
    </row>
    <row r="164" spans="7:8" ht="12.75">
      <c r="G164" s="195"/>
      <c r="H164" s="195"/>
    </row>
    <row r="165" spans="7:8" ht="12.75">
      <c r="G165" s="195"/>
      <c r="H165" s="195"/>
    </row>
    <row r="166" spans="7:8" ht="12.75">
      <c r="G166" s="195"/>
      <c r="H166" s="195"/>
    </row>
    <row r="167" spans="7:8" ht="12.75">
      <c r="G167" s="195"/>
      <c r="H167" s="195"/>
    </row>
    <row r="168" spans="7:8" ht="12.75">
      <c r="G168" s="195"/>
      <c r="H168" s="195"/>
    </row>
    <row r="169" spans="7:8" ht="12.75">
      <c r="G169" s="195"/>
      <c r="H169" s="195"/>
    </row>
    <row r="170" spans="7:8" ht="12.75">
      <c r="G170" s="195"/>
      <c r="H170" s="195"/>
    </row>
    <row r="171" spans="7:8" ht="12.75">
      <c r="G171" s="195"/>
      <c r="H171" s="195"/>
    </row>
    <row r="172" spans="7:8" ht="12.75">
      <c r="G172" s="195"/>
      <c r="H172" s="195"/>
    </row>
    <row r="173" spans="7:8" ht="13.5" thickBot="1">
      <c r="G173" s="207"/>
      <c r="H173" s="207"/>
    </row>
  </sheetData>
  <sheetProtection/>
  <mergeCells count="143">
    <mergeCell ref="V2:V5"/>
    <mergeCell ref="F3:I3"/>
    <mergeCell ref="J3:J5"/>
    <mergeCell ref="K3:L3"/>
    <mergeCell ref="O3:P3"/>
    <mergeCell ref="Q3:S3"/>
    <mergeCell ref="T3:U3"/>
    <mergeCell ref="F4:I4"/>
    <mergeCell ref="M2:M5"/>
    <mergeCell ref="O2:U2"/>
    <mergeCell ref="B6:D6"/>
    <mergeCell ref="B7:D7"/>
    <mergeCell ref="B8:D8"/>
    <mergeCell ref="C9:D9"/>
    <mergeCell ref="A2:E5"/>
    <mergeCell ref="F2:L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B111:D111"/>
    <mergeCell ref="B112:D112"/>
    <mergeCell ref="B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6:D136"/>
    <mergeCell ref="C130:D130"/>
    <mergeCell ref="C131:D131"/>
    <mergeCell ref="C132:D132"/>
    <mergeCell ref="C133:D133"/>
    <mergeCell ref="C134:D134"/>
    <mergeCell ref="C135:D13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74"/>
  <sheetViews>
    <sheetView zoomScalePageLayoutView="0" workbookViewId="0" topLeftCell="A1">
      <pane xSplit="5" ySplit="5" topLeftCell="F6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9.00390625" defaultRowHeight="13.5"/>
  <cols>
    <col min="1" max="1" width="2.375" style="261" customWidth="1"/>
    <col min="2" max="2" width="1.625" style="213" customWidth="1"/>
    <col min="3" max="3" width="2.125" style="213" customWidth="1"/>
    <col min="4" max="4" width="14.625" style="213" customWidth="1"/>
    <col min="5" max="5" width="7.25390625" style="213" bestFit="1" customWidth="1"/>
    <col min="6" max="8" width="10.625" style="213" customWidth="1"/>
    <col min="9" max="9" width="11.875" style="213" customWidth="1"/>
    <col min="10" max="10" width="9.875" style="213" customWidth="1"/>
    <col min="11" max="11" width="10.25390625" style="213" customWidth="1"/>
    <col min="12" max="12" width="10.125" style="214" customWidth="1"/>
    <col min="13" max="13" width="9.875" style="215" bestFit="1" customWidth="1"/>
    <col min="14" max="14" width="12.125" style="214" customWidth="1"/>
    <col min="15" max="15" width="9.00390625" style="215" customWidth="1"/>
    <col min="16" max="16" width="12.25390625" style="215" bestFit="1" customWidth="1"/>
    <col min="17" max="22" width="9.00390625" style="213" customWidth="1"/>
    <col min="23" max="23" width="11.125" style="213" customWidth="1"/>
    <col min="24" max="24" width="12.00390625" style="213" customWidth="1"/>
    <col min="25" max="16384" width="9.00390625" style="213" customWidth="1"/>
  </cols>
  <sheetData>
    <row r="1" spans="1:5" ht="19.5" thickBot="1">
      <c r="A1" s="211" t="s">
        <v>2054</v>
      </c>
      <c r="B1" s="212"/>
      <c r="C1" s="212"/>
      <c r="D1" s="212"/>
      <c r="E1" s="212"/>
    </row>
    <row r="2" spans="1:25" s="217" customFormat="1" ht="13.5" customHeight="1">
      <c r="A2" s="532" t="s">
        <v>1770</v>
      </c>
      <c r="B2" s="532"/>
      <c r="C2" s="532"/>
      <c r="D2" s="532"/>
      <c r="E2" s="533"/>
      <c r="F2" s="538" t="s">
        <v>1771</v>
      </c>
      <c r="G2" s="539"/>
      <c r="H2" s="539"/>
      <c r="I2" s="539"/>
      <c r="J2" s="539"/>
      <c r="K2" s="539"/>
      <c r="L2" s="539"/>
      <c r="M2" s="540" t="s">
        <v>1772</v>
      </c>
      <c r="N2" s="216" t="s">
        <v>1773</v>
      </c>
      <c r="O2" s="543" t="s">
        <v>2055</v>
      </c>
      <c r="P2" s="544"/>
      <c r="Q2" s="545" t="s">
        <v>2056</v>
      </c>
      <c r="R2" s="545"/>
      <c r="S2" s="545"/>
      <c r="T2" s="545"/>
      <c r="U2" s="545"/>
      <c r="V2" s="545"/>
      <c r="W2" s="545"/>
      <c r="X2" s="545"/>
      <c r="Y2" s="546" t="s">
        <v>1775</v>
      </c>
    </row>
    <row r="3" spans="1:25" s="217" customFormat="1" ht="15">
      <c r="A3" s="534"/>
      <c r="B3" s="534"/>
      <c r="C3" s="534"/>
      <c r="D3" s="534"/>
      <c r="E3" s="535"/>
      <c r="F3" s="549" t="s">
        <v>2057</v>
      </c>
      <c r="G3" s="550"/>
      <c r="H3" s="550"/>
      <c r="I3" s="551"/>
      <c r="J3" s="552" t="s">
        <v>2058</v>
      </c>
      <c r="K3" s="555" t="s">
        <v>1778</v>
      </c>
      <c r="L3" s="556"/>
      <c r="M3" s="541"/>
      <c r="N3" s="218" t="s">
        <v>1779</v>
      </c>
      <c r="O3" s="557" t="s">
        <v>2059</v>
      </c>
      <c r="P3" s="558"/>
      <c r="Q3" s="559" t="s">
        <v>2060</v>
      </c>
      <c r="R3" s="559"/>
      <c r="S3" s="559"/>
      <c r="T3" s="559" t="s">
        <v>2061</v>
      </c>
      <c r="U3" s="559"/>
      <c r="V3" s="559"/>
      <c r="W3" s="560" t="s">
        <v>2062</v>
      </c>
      <c r="X3" s="551"/>
      <c r="Y3" s="547"/>
    </row>
    <row r="4" spans="1:25" s="217" customFormat="1" ht="12.75">
      <c r="A4" s="534"/>
      <c r="B4" s="534"/>
      <c r="C4" s="534"/>
      <c r="D4" s="534"/>
      <c r="E4" s="535"/>
      <c r="F4" s="563" t="s">
        <v>2063</v>
      </c>
      <c r="G4" s="564"/>
      <c r="H4" s="564"/>
      <c r="I4" s="565"/>
      <c r="J4" s="553"/>
      <c r="K4" s="219"/>
      <c r="L4" s="220" t="s">
        <v>1784</v>
      </c>
      <c r="M4" s="541"/>
      <c r="N4" s="218"/>
      <c r="O4" s="529" t="s">
        <v>2064</v>
      </c>
      <c r="P4" s="530"/>
      <c r="Q4" s="221" t="s">
        <v>1785</v>
      </c>
      <c r="R4" s="221" t="s">
        <v>1786</v>
      </c>
      <c r="S4" s="221" t="s">
        <v>2065</v>
      </c>
      <c r="T4" s="222" t="s">
        <v>1785</v>
      </c>
      <c r="U4" s="222" t="s">
        <v>1786</v>
      </c>
      <c r="V4" s="222" t="s">
        <v>2065</v>
      </c>
      <c r="W4" s="561"/>
      <c r="X4" s="562"/>
      <c r="Y4" s="547"/>
    </row>
    <row r="5" spans="1:25" s="217" customFormat="1" ht="27" thickBot="1">
      <c r="A5" s="536"/>
      <c r="B5" s="536"/>
      <c r="C5" s="536"/>
      <c r="D5" s="536"/>
      <c r="E5" s="537"/>
      <c r="F5" s="223" t="s">
        <v>1780</v>
      </c>
      <c r="G5" s="223" t="s">
        <v>1790</v>
      </c>
      <c r="H5" s="223" t="s">
        <v>1791</v>
      </c>
      <c r="I5" s="224" t="s">
        <v>1792</v>
      </c>
      <c r="J5" s="554"/>
      <c r="K5" s="223" t="s">
        <v>1793</v>
      </c>
      <c r="L5" s="225" t="s">
        <v>1794</v>
      </c>
      <c r="M5" s="542"/>
      <c r="N5" s="226"/>
      <c r="O5" s="227" t="s">
        <v>2066</v>
      </c>
      <c r="P5" s="227" t="s">
        <v>2067</v>
      </c>
      <c r="Q5" s="228"/>
      <c r="R5" s="228"/>
      <c r="S5" s="229" t="s">
        <v>2068</v>
      </c>
      <c r="T5" s="230"/>
      <c r="U5" s="230"/>
      <c r="V5" s="229" t="s">
        <v>2068</v>
      </c>
      <c r="W5" s="230" t="s">
        <v>2069</v>
      </c>
      <c r="X5" s="229" t="s">
        <v>1794</v>
      </c>
      <c r="Y5" s="548"/>
    </row>
    <row r="6" spans="1:25" ht="13.5" customHeight="1">
      <c r="A6" s="231"/>
      <c r="B6" s="531" t="s">
        <v>1797</v>
      </c>
      <c r="C6" s="531"/>
      <c r="D6" s="531"/>
      <c r="E6" s="232"/>
      <c r="F6" s="233">
        <v>2739161</v>
      </c>
      <c r="G6" s="234">
        <v>1336806</v>
      </c>
      <c r="H6" s="234">
        <v>1402355</v>
      </c>
      <c r="I6" s="235">
        <v>95.3</v>
      </c>
      <c r="J6" s="234">
        <v>2646324</v>
      </c>
      <c r="K6" s="234">
        <v>92837</v>
      </c>
      <c r="L6" s="235">
        <v>3.5</v>
      </c>
      <c r="M6" s="215">
        <v>8462.88</v>
      </c>
      <c r="N6" s="214">
        <v>323.7</v>
      </c>
      <c r="O6" s="215">
        <v>100</v>
      </c>
      <c r="P6" s="215">
        <v>100</v>
      </c>
      <c r="Q6" s="213">
        <v>832552</v>
      </c>
      <c r="R6" s="213">
        <v>2602050</v>
      </c>
      <c r="S6" s="215">
        <v>3.13</v>
      </c>
      <c r="T6" s="213">
        <v>873984</v>
      </c>
      <c r="U6" s="213">
        <v>2696908</v>
      </c>
      <c r="V6" s="215">
        <v>3.09</v>
      </c>
      <c r="W6" s="213">
        <v>41432</v>
      </c>
      <c r="X6" s="214">
        <v>5</v>
      </c>
      <c r="Y6" s="236"/>
    </row>
    <row r="7" spans="1:25" ht="13.5" customHeight="1">
      <c r="A7" s="237"/>
      <c r="B7" s="526" t="s">
        <v>1798</v>
      </c>
      <c r="C7" s="526"/>
      <c r="D7" s="526"/>
      <c r="E7" s="239"/>
      <c r="F7" s="233">
        <v>1963617</v>
      </c>
      <c r="G7" s="234">
        <v>960178</v>
      </c>
      <c r="H7" s="234">
        <v>1003439</v>
      </c>
      <c r="I7" s="235">
        <v>95.7</v>
      </c>
      <c r="J7" s="234">
        <v>1905536</v>
      </c>
      <c r="K7" s="234">
        <v>58081</v>
      </c>
      <c r="L7" s="235">
        <v>3</v>
      </c>
      <c r="M7" s="215">
        <v>2627.19</v>
      </c>
      <c r="N7" s="214">
        <v>747.4</v>
      </c>
      <c r="O7" s="215">
        <v>71.69</v>
      </c>
      <c r="P7" s="215">
        <v>31.04</v>
      </c>
      <c r="Q7" s="213">
        <v>614716</v>
      </c>
      <c r="R7" s="213">
        <v>1871322</v>
      </c>
      <c r="S7" s="215">
        <v>3.04</v>
      </c>
      <c r="T7" s="213">
        <v>640407</v>
      </c>
      <c r="U7" s="213">
        <v>1931382</v>
      </c>
      <c r="V7" s="215">
        <v>3.02</v>
      </c>
      <c r="W7" s="213">
        <v>25691</v>
      </c>
      <c r="X7" s="214">
        <v>4.2</v>
      </c>
      <c r="Y7" s="240" t="s">
        <v>1798</v>
      </c>
    </row>
    <row r="8" spans="1:25" ht="13.5" customHeight="1">
      <c r="A8" s="237"/>
      <c r="B8" s="526" t="s">
        <v>1800</v>
      </c>
      <c r="C8" s="526"/>
      <c r="D8" s="526"/>
      <c r="E8" s="239"/>
      <c r="F8" s="233">
        <v>775544</v>
      </c>
      <c r="G8" s="234">
        <v>376628</v>
      </c>
      <c r="H8" s="234">
        <v>398916</v>
      </c>
      <c r="I8" s="235">
        <v>94.4</v>
      </c>
      <c r="J8" s="234">
        <v>740788</v>
      </c>
      <c r="K8" s="234">
        <v>34756</v>
      </c>
      <c r="L8" s="235">
        <v>4.7</v>
      </c>
      <c r="M8" s="215">
        <v>5835.69</v>
      </c>
      <c r="N8" s="214">
        <v>132.9</v>
      </c>
      <c r="O8" s="215">
        <v>28.31</v>
      </c>
      <c r="P8" s="215">
        <v>68.96</v>
      </c>
      <c r="Q8" s="213">
        <v>217836</v>
      </c>
      <c r="R8" s="213">
        <v>730728</v>
      </c>
      <c r="S8" s="215">
        <v>3.35</v>
      </c>
      <c r="T8" s="213">
        <v>233577</v>
      </c>
      <c r="U8" s="213">
        <v>765526</v>
      </c>
      <c r="V8" s="215">
        <v>3.28</v>
      </c>
      <c r="W8" s="213">
        <v>15741</v>
      </c>
      <c r="X8" s="214">
        <v>7.2</v>
      </c>
      <c r="Y8" s="240" t="s">
        <v>1800</v>
      </c>
    </row>
    <row r="9" spans="1:25" ht="13.5" customHeight="1">
      <c r="A9" s="237"/>
      <c r="B9" s="526" t="s">
        <v>2070</v>
      </c>
      <c r="C9" s="526"/>
      <c r="D9" s="526"/>
      <c r="E9" s="239" t="s">
        <v>2071</v>
      </c>
      <c r="F9" s="233">
        <v>1551718</v>
      </c>
      <c r="G9" s="234">
        <v>761189</v>
      </c>
      <c r="H9" s="234">
        <v>790529</v>
      </c>
      <c r="I9" s="235">
        <v>96.3</v>
      </c>
      <c r="J9" s="234">
        <v>1478187</v>
      </c>
      <c r="K9" s="234">
        <v>73531</v>
      </c>
      <c r="L9" s="235">
        <v>5</v>
      </c>
      <c r="M9" s="214">
        <v>245.7</v>
      </c>
      <c r="N9" s="214">
        <v>6314.5</v>
      </c>
      <c r="O9" s="215">
        <v>100</v>
      </c>
      <c r="P9" s="215">
        <v>100</v>
      </c>
      <c r="Q9" s="213">
        <v>503401</v>
      </c>
      <c r="R9" s="213">
        <v>1452867</v>
      </c>
      <c r="S9" s="215">
        <v>2.89</v>
      </c>
      <c r="T9" s="213">
        <v>534328</v>
      </c>
      <c r="U9" s="213">
        <v>1526948</v>
      </c>
      <c r="V9" s="215">
        <v>2.86</v>
      </c>
      <c r="W9" s="213">
        <v>30927</v>
      </c>
      <c r="X9" s="214">
        <v>6.1</v>
      </c>
      <c r="Y9" s="240"/>
    </row>
    <row r="10" spans="1:25" ht="13.5" customHeight="1">
      <c r="A10" s="237"/>
      <c r="B10" s="526" t="s">
        <v>1798</v>
      </c>
      <c r="C10" s="526"/>
      <c r="D10" s="526"/>
      <c r="E10" s="239" t="s">
        <v>2071</v>
      </c>
      <c r="F10" s="233">
        <v>1331499</v>
      </c>
      <c r="G10" s="234">
        <v>651514</v>
      </c>
      <c r="H10" s="234">
        <v>679985</v>
      </c>
      <c r="I10" s="235">
        <v>95.8</v>
      </c>
      <c r="J10" s="234">
        <v>1285613</v>
      </c>
      <c r="K10" s="234">
        <v>45886</v>
      </c>
      <c r="L10" s="235">
        <v>3.6</v>
      </c>
      <c r="M10" s="214">
        <v>210.2</v>
      </c>
      <c r="N10" s="214">
        <v>6333.2</v>
      </c>
      <c r="O10" s="215">
        <v>85.81</v>
      </c>
      <c r="P10" s="215">
        <v>85.55</v>
      </c>
      <c r="Q10" s="213">
        <v>442335</v>
      </c>
      <c r="R10" s="213">
        <v>1263746</v>
      </c>
      <c r="S10" s="215">
        <v>2.86</v>
      </c>
      <c r="T10" s="213">
        <v>463365</v>
      </c>
      <c r="U10" s="213">
        <v>1309480</v>
      </c>
      <c r="V10" s="215">
        <v>2.83</v>
      </c>
      <c r="W10" s="213">
        <v>21030</v>
      </c>
      <c r="X10" s="214">
        <v>4.8</v>
      </c>
      <c r="Y10" s="240" t="s">
        <v>2011</v>
      </c>
    </row>
    <row r="11" spans="1:25" ht="13.5" customHeight="1">
      <c r="A11" s="237"/>
      <c r="B11" s="526" t="s">
        <v>2012</v>
      </c>
      <c r="C11" s="526"/>
      <c r="D11" s="526"/>
      <c r="E11" s="239" t="s">
        <v>2013</v>
      </c>
      <c r="F11" s="233">
        <v>220219</v>
      </c>
      <c r="G11" s="234">
        <v>109675</v>
      </c>
      <c r="H11" s="234">
        <v>110544</v>
      </c>
      <c r="I11" s="235">
        <v>99.2</v>
      </c>
      <c r="J11" s="234">
        <v>192574</v>
      </c>
      <c r="K11" s="234">
        <v>27645</v>
      </c>
      <c r="L11" s="235">
        <v>14.4</v>
      </c>
      <c r="M11" s="214">
        <v>35.5</v>
      </c>
      <c r="N11" s="214">
        <v>6203.4</v>
      </c>
      <c r="O11" s="215">
        <v>14.19</v>
      </c>
      <c r="P11" s="215">
        <v>14.45</v>
      </c>
      <c r="Q11" s="213">
        <v>61066</v>
      </c>
      <c r="R11" s="213">
        <v>189121</v>
      </c>
      <c r="S11" s="215">
        <v>3.1</v>
      </c>
      <c r="T11" s="213">
        <v>70963</v>
      </c>
      <c r="U11" s="213">
        <v>217468</v>
      </c>
      <c r="V11" s="215">
        <v>3.06</v>
      </c>
      <c r="W11" s="213">
        <v>9897</v>
      </c>
      <c r="X11" s="214">
        <v>16.2</v>
      </c>
      <c r="Y11" s="240" t="s">
        <v>1800</v>
      </c>
    </row>
    <row r="12" spans="1:25" ht="13.5" customHeight="1">
      <c r="A12" s="241" t="s">
        <v>2072</v>
      </c>
      <c r="B12" s="241"/>
      <c r="C12" s="528" t="s">
        <v>1803</v>
      </c>
      <c r="D12" s="528"/>
      <c r="E12" s="239"/>
      <c r="F12" s="233">
        <v>899399</v>
      </c>
      <c r="G12" s="234">
        <v>442840</v>
      </c>
      <c r="H12" s="234">
        <v>456559</v>
      </c>
      <c r="I12" s="235">
        <v>97</v>
      </c>
      <c r="J12" s="234">
        <v>852611</v>
      </c>
      <c r="K12" s="234">
        <v>46788</v>
      </c>
      <c r="L12" s="235">
        <v>5.5</v>
      </c>
      <c r="M12" s="215">
        <v>675.62</v>
      </c>
      <c r="N12" s="214">
        <v>1331.2</v>
      </c>
      <c r="O12" s="215">
        <v>32.83</v>
      </c>
      <c r="P12" s="215">
        <v>7.98</v>
      </c>
      <c r="Q12" s="213">
        <v>295127</v>
      </c>
      <c r="R12" s="213">
        <v>836921</v>
      </c>
      <c r="S12" s="215">
        <v>2.84</v>
      </c>
      <c r="T12" s="213">
        <v>315793</v>
      </c>
      <c r="U12" s="213">
        <v>885309</v>
      </c>
      <c r="V12" s="215">
        <v>2.8</v>
      </c>
      <c r="W12" s="213">
        <v>20666</v>
      </c>
      <c r="X12" s="214">
        <v>7</v>
      </c>
      <c r="Y12" s="240">
        <v>100</v>
      </c>
    </row>
    <row r="13" spans="1:25" ht="12.75">
      <c r="A13" s="237"/>
      <c r="B13" s="241" t="s">
        <v>2073</v>
      </c>
      <c r="C13" s="242"/>
      <c r="D13" s="243" t="s">
        <v>2074</v>
      </c>
      <c r="E13" s="239"/>
      <c r="F13" s="233">
        <v>138486</v>
      </c>
      <c r="G13" s="234">
        <v>66808</v>
      </c>
      <c r="H13" s="234">
        <v>71678</v>
      </c>
      <c r="I13" s="235">
        <v>93.2</v>
      </c>
      <c r="J13" s="234">
        <v>148192</v>
      </c>
      <c r="K13" s="234">
        <v>-9706</v>
      </c>
      <c r="L13" s="235">
        <v>-6.5</v>
      </c>
      <c r="M13" s="215">
        <v>14.74</v>
      </c>
      <c r="N13" s="214">
        <v>9395.3</v>
      </c>
      <c r="O13" s="215">
        <v>5.06</v>
      </c>
      <c r="P13" s="215">
        <v>0.17</v>
      </c>
      <c r="Q13" s="244" t="s">
        <v>2075</v>
      </c>
      <c r="R13" s="244" t="s">
        <v>2075</v>
      </c>
      <c r="S13" s="244" t="s">
        <v>2075</v>
      </c>
      <c r="T13" s="213">
        <v>57340</v>
      </c>
      <c r="U13" s="213">
        <v>135200</v>
      </c>
      <c r="V13" s="215">
        <v>2.36</v>
      </c>
      <c r="W13" s="244" t="s">
        <v>2075</v>
      </c>
      <c r="X13" s="244" t="s">
        <v>2075</v>
      </c>
      <c r="Y13" s="240">
        <v>101</v>
      </c>
    </row>
    <row r="14" spans="1:25" ht="12.75">
      <c r="A14" s="237"/>
      <c r="B14" s="241" t="s">
        <v>2076</v>
      </c>
      <c r="C14" s="242"/>
      <c r="D14" s="243" t="s">
        <v>2077</v>
      </c>
      <c r="E14" s="239"/>
      <c r="F14" s="233">
        <v>117286</v>
      </c>
      <c r="G14" s="234">
        <v>57215</v>
      </c>
      <c r="H14" s="234">
        <v>60071</v>
      </c>
      <c r="I14" s="235">
        <v>95.2</v>
      </c>
      <c r="J14" s="234">
        <v>110374</v>
      </c>
      <c r="K14" s="234">
        <v>6912</v>
      </c>
      <c r="L14" s="235">
        <v>6.3</v>
      </c>
      <c r="M14" s="215">
        <v>39.77</v>
      </c>
      <c r="N14" s="214">
        <v>2949.1</v>
      </c>
      <c r="O14" s="215">
        <v>4.28</v>
      </c>
      <c r="P14" s="215">
        <v>0.47</v>
      </c>
      <c r="Q14" s="244" t="s">
        <v>2075</v>
      </c>
      <c r="R14" s="244" t="s">
        <v>2075</v>
      </c>
      <c r="S14" s="244" t="s">
        <v>2075</v>
      </c>
      <c r="T14" s="213">
        <v>39871</v>
      </c>
      <c r="U14" s="213">
        <v>115551</v>
      </c>
      <c r="V14" s="215">
        <v>2.9</v>
      </c>
      <c r="W14" s="244" t="s">
        <v>2075</v>
      </c>
      <c r="X14" s="244" t="s">
        <v>2075</v>
      </c>
      <c r="Y14" s="240">
        <v>102</v>
      </c>
    </row>
    <row r="15" spans="1:25" ht="12.75">
      <c r="A15" s="237"/>
      <c r="B15" s="241" t="s">
        <v>2078</v>
      </c>
      <c r="C15" s="242"/>
      <c r="D15" s="243" t="s">
        <v>2079</v>
      </c>
      <c r="E15" s="239"/>
      <c r="F15" s="233">
        <v>151534</v>
      </c>
      <c r="G15" s="234">
        <v>75484</v>
      </c>
      <c r="H15" s="234">
        <v>76050</v>
      </c>
      <c r="I15" s="235">
        <v>99.3</v>
      </c>
      <c r="J15" s="234">
        <v>167784</v>
      </c>
      <c r="K15" s="234">
        <v>-16250</v>
      </c>
      <c r="L15" s="235">
        <v>-9.7</v>
      </c>
      <c r="M15" s="215">
        <v>23.92</v>
      </c>
      <c r="N15" s="214">
        <v>6335</v>
      </c>
      <c r="O15" s="215">
        <v>5.53</v>
      </c>
      <c r="P15" s="215">
        <v>0.28</v>
      </c>
      <c r="Q15" s="244" t="s">
        <v>2075</v>
      </c>
      <c r="R15" s="244" t="s">
        <v>2075</v>
      </c>
      <c r="S15" s="244" t="s">
        <v>2075</v>
      </c>
      <c r="T15" s="213">
        <v>60641</v>
      </c>
      <c r="U15" s="213">
        <v>149545</v>
      </c>
      <c r="V15" s="215">
        <v>2.47</v>
      </c>
      <c r="W15" s="244" t="s">
        <v>2075</v>
      </c>
      <c r="X15" s="244" t="s">
        <v>2075</v>
      </c>
      <c r="Y15" s="240">
        <v>103</v>
      </c>
    </row>
    <row r="16" spans="1:25" ht="12.75">
      <c r="A16" s="237"/>
      <c r="B16" s="241" t="s">
        <v>2080</v>
      </c>
      <c r="C16" s="242"/>
      <c r="D16" s="243" t="s">
        <v>2081</v>
      </c>
      <c r="E16" s="239"/>
      <c r="F16" s="233">
        <v>155352</v>
      </c>
      <c r="G16" s="234">
        <v>76580</v>
      </c>
      <c r="H16" s="234">
        <v>78772</v>
      </c>
      <c r="I16" s="235">
        <v>97.2</v>
      </c>
      <c r="J16" s="234">
        <v>148979</v>
      </c>
      <c r="K16" s="234">
        <v>6373</v>
      </c>
      <c r="L16" s="235">
        <v>4.3</v>
      </c>
      <c r="M16" s="215">
        <v>34.49</v>
      </c>
      <c r="N16" s="214">
        <v>4504.3</v>
      </c>
      <c r="O16" s="215">
        <v>5.67</v>
      </c>
      <c r="P16" s="215">
        <v>0.41</v>
      </c>
      <c r="Q16" s="244" t="s">
        <v>2075</v>
      </c>
      <c r="R16" s="244" t="s">
        <v>2075</v>
      </c>
      <c r="S16" s="244" t="s">
        <v>2075</v>
      </c>
      <c r="T16" s="213">
        <v>56775</v>
      </c>
      <c r="U16" s="213">
        <v>153479</v>
      </c>
      <c r="V16" s="215">
        <v>2.7</v>
      </c>
      <c r="W16" s="244" t="s">
        <v>2075</v>
      </c>
      <c r="X16" s="244" t="s">
        <v>2075</v>
      </c>
      <c r="Y16" s="240">
        <v>104</v>
      </c>
    </row>
    <row r="17" spans="1:25" ht="12.75">
      <c r="A17" s="237"/>
      <c r="B17" s="241" t="s">
        <v>2082</v>
      </c>
      <c r="C17" s="242"/>
      <c r="D17" s="243" t="s">
        <v>2083</v>
      </c>
      <c r="E17" s="239"/>
      <c r="F17" s="233">
        <v>157728</v>
      </c>
      <c r="G17" s="213">
        <v>78089</v>
      </c>
      <c r="H17" s="234">
        <v>79639</v>
      </c>
      <c r="I17" s="235">
        <v>98.1</v>
      </c>
      <c r="J17" s="234">
        <v>131374</v>
      </c>
      <c r="K17" s="234">
        <v>26354</v>
      </c>
      <c r="L17" s="235">
        <v>20.1</v>
      </c>
      <c r="M17" s="215">
        <v>117.24</v>
      </c>
      <c r="N17" s="214">
        <v>1345.3</v>
      </c>
      <c r="O17" s="215">
        <v>5.76</v>
      </c>
      <c r="P17" s="215">
        <v>1.39</v>
      </c>
      <c r="Q17" s="244" t="s">
        <v>2075</v>
      </c>
      <c r="R17" s="244" t="s">
        <v>2075</v>
      </c>
      <c r="S17" s="244" t="s">
        <v>2075</v>
      </c>
      <c r="T17" s="213">
        <v>48942</v>
      </c>
      <c r="U17" s="213">
        <v>155977</v>
      </c>
      <c r="V17" s="215">
        <v>3.19</v>
      </c>
      <c r="W17" s="244" t="s">
        <v>2075</v>
      </c>
      <c r="X17" s="244" t="s">
        <v>2075</v>
      </c>
      <c r="Y17" s="240">
        <v>105</v>
      </c>
    </row>
    <row r="18" spans="1:25" ht="12.75">
      <c r="A18" s="237"/>
      <c r="B18" s="241" t="s">
        <v>2084</v>
      </c>
      <c r="C18" s="242"/>
      <c r="D18" s="243" t="s">
        <v>2085</v>
      </c>
      <c r="E18" s="239"/>
      <c r="F18" s="233">
        <v>113238</v>
      </c>
      <c r="G18" s="234">
        <v>55153</v>
      </c>
      <c r="H18" s="234">
        <v>58085</v>
      </c>
      <c r="I18" s="235">
        <v>95</v>
      </c>
      <c r="J18" s="234">
        <v>83100</v>
      </c>
      <c r="K18" s="234">
        <v>30138</v>
      </c>
      <c r="L18" s="235">
        <v>36.3</v>
      </c>
      <c r="M18" s="215">
        <v>352.11</v>
      </c>
      <c r="N18" s="214">
        <v>321.6</v>
      </c>
      <c r="O18" s="215">
        <v>4.13</v>
      </c>
      <c r="P18" s="215">
        <v>4.16</v>
      </c>
      <c r="Q18" s="244" t="s">
        <v>2075</v>
      </c>
      <c r="R18" s="244" t="s">
        <v>2075</v>
      </c>
      <c r="S18" s="244" t="s">
        <v>2075</v>
      </c>
      <c r="T18" s="213">
        <v>32372</v>
      </c>
      <c r="U18" s="213">
        <v>111840</v>
      </c>
      <c r="V18" s="215">
        <v>3.45</v>
      </c>
      <c r="W18" s="244" t="s">
        <v>2075</v>
      </c>
      <c r="X18" s="244" t="s">
        <v>2075</v>
      </c>
      <c r="Y18" s="240">
        <v>106</v>
      </c>
    </row>
    <row r="19" spans="1:25" ht="12.75">
      <c r="A19" s="237"/>
      <c r="B19" s="241" t="s">
        <v>2086</v>
      </c>
      <c r="C19" s="242"/>
      <c r="D19" s="243" t="s">
        <v>2087</v>
      </c>
      <c r="E19" s="239"/>
      <c r="F19" s="233">
        <v>65775</v>
      </c>
      <c r="G19" s="234">
        <v>33511</v>
      </c>
      <c r="H19" s="234">
        <v>32264</v>
      </c>
      <c r="I19" s="235">
        <v>103.9</v>
      </c>
      <c r="J19" s="234">
        <v>62808</v>
      </c>
      <c r="K19" s="234">
        <v>2967</v>
      </c>
      <c r="L19" s="235">
        <v>4.7</v>
      </c>
      <c r="M19" s="215">
        <v>93.35</v>
      </c>
      <c r="N19" s="214">
        <v>704.6</v>
      </c>
      <c r="O19" s="215">
        <v>2.4</v>
      </c>
      <c r="P19" s="215">
        <v>1.1</v>
      </c>
      <c r="Q19" s="244" t="s">
        <v>2075</v>
      </c>
      <c r="R19" s="244" t="s">
        <v>2075</v>
      </c>
      <c r="S19" s="244" t="s">
        <v>2075</v>
      </c>
      <c r="T19" s="213">
        <v>19852</v>
      </c>
      <c r="U19" s="213">
        <v>63717</v>
      </c>
      <c r="V19" s="215">
        <v>3.21</v>
      </c>
      <c r="W19" s="244" t="s">
        <v>2075</v>
      </c>
      <c r="X19" s="244" t="s">
        <v>2075</v>
      </c>
      <c r="Y19" s="240">
        <v>107</v>
      </c>
    </row>
    <row r="20" spans="1:25" ht="13.5" customHeight="1">
      <c r="A20" s="237" t="s">
        <v>2088</v>
      </c>
      <c r="B20" s="234"/>
      <c r="C20" s="526" t="s">
        <v>1805</v>
      </c>
      <c r="D20" s="526"/>
      <c r="E20" s="239"/>
      <c r="F20" s="233">
        <v>234549</v>
      </c>
      <c r="G20" s="234">
        <v>114817</v>
      </c>
      <c r="H20" s="234">
        <v>119732</v>
      </c>
      <c r="I20" s="235">
        <v>95.9</v>
      </c>
      <c r="J20" s="234">
        <v>242655</v>
      </c>
      <c r="K20" s="234">
        <v>-8106</v>
      </c>
      <c r="L20" s="235">
        <v>-3.3</v>
      </c>
      <c r="M20" s="215">
        <v>145.15</v>
      </c>
      <c r="N20" s="214">
        <v>1615.9</v>
      </c>
      <c r="O20" s="215">
        <v>8.56</v>
      </c>
      <c r="P20" s="215">
        <v>1.72</v>
      </c>
      <c r="Q20" s="213">
        <v>77929</v>
      </c>
      <c r="R20" s="213">
        <v>234718</v>
      </c>
      <c r="S20" s="215">
        <v>3.01</v>
      </c>
      <c r="T20" s="213">
        <v>76341</v>
      </c>
      <c r="U20" s="213">
        <v>226833</v>
      </c>
      <c r="V20" s="215">
        <v>2.97</v>
      </c>
      <c r="W20" s="244">
        <v>-1588</v>
      </c>
      <c r="X20" s="214">
        <v>-2</v>
      </c>
      <c r="Y20" s="240" t="s">
        <v>6</v>
      </c>
    </row>
    <row r="21" spans="1:25" ht="13.5" customHeight="1">
      <c r="A21" s="237" t="s">
        <v>1806</v>
      </c>
      <c r="B21" s="234"/>
      <c r="C21" s="526" t="s">
        <v>1807</v>
      </c>
      <c r="D21" s="526"/>
      <c r="E21" s="239"/>
      <c r="F21" s="233">
        <v>36895</v>
      </c>
      <c r="G21" s="234">
        <v>17673</v>
      </c>
      <c r="H21" s="234">
        <v>19222</v>
      </c>
      <c r="I21" s="235">
        <v>91.9</v>
      </c>
      <c r="J21" s="234">
        <v>36273</v>
      </c>
      <c r="K21" s="234">
        <v>622</v>
      </c>
      <c r="L21" s="235">
        <v>1.7</v>
      </c>
      <c r="M21" s="215">
        <v>117.44</v>
      </c>
      <c r="N21" s="214">
        <v>314.2</v>
      </c>
      <c r="O21" s="215">
        <v>1.35</v>
      </c>
      <c r="P21" s="215">
        <v>1.39</v>
      </c>
      <c r="Q21" s="213">
        <v>10863</v>
      </c>
      <c r="R21" s="213">
        <v>35924</v>
      </c>
      <c r="S21" s="215">
        <v>3.31</v>
      </c>
      <c r="T21" s="213">
        <v>11401</v>
      </c>
      <c r="U21" s="213">
        <v>36483</v>
      </c>
      <c r="V21" s="215">
        <v>3.2</v>
      </c>
      <c r="W21" s="244">
        <v>538</v>
      </c>
      <c r="X21" s="214">
        <v>5</v>
      </c>
      <c r="Y21" s="240" t="s">
        <v>8</v>
      </c>
    </row>
    <row r="22" spans="1:25" ht="13.5" customHeight="1">
      <c r="A22" s="237" t="s">
        <v>2089</v>
      </c>
      <c r="B22" s="234"/>
      <c r="C22" s="526" t="s">
        <v>1809</v>
      </c>
      <c r="D22" s="526"/>
      <c r="E22" s="239"/>
      <c r="F22" s="233">
        <v>84450</v>
      </c>
      <c r="G22" s="234">
        <v>40396</v>
      </c>
      <c r="H22" s="234">
        <v>44054</v>
      </c>
      <c r="I22" s="235">
        <v>91.7</v>
      </c>
      <c r="J22" s="234">
        <v>83679</v>
      </c>
      <c r="K22" s="234">
        <v>771</v>
      </c>
      <c r="L22" s="235">
        <v>0.9</v>
      </c>
      <c r="M22" s="215">
        <v>204.32</v>
      </c>
      <c r="N22" s="214">
        <v>413.3</v>
      </c>
      <c r="O22" s="215">
        <v>3.08</v>
      </c>
      <c r="P22" s="215">
        <v>2.41</v>
      </c>
      <c r="Q22" s="213">
        <v>25571</v>
      </c>
      <c r="R22" s="213">
        <v>82514</v>
      </c>
      <c r="S22" s="215">
        <v>3.23</v>
      </c>
      <c r="T22" s="213">
        <v>26083</v>
      </c>
      <c r="U22" s="213">
        <v>83135</v>
      </c>
      <c r="V22" s="215">
        <v>3.19</v>
      </c>
      <c r="W22" s="244">
        <v>512</v>
      </c>
      <c r="X22" s="214">
        <v>2</v>
      </c>
      <c r="Y22" s="240" t="s">
        <v>10</v>
      </c>
    </row>
    <row r="23" spans="1:25" ht="13.5" customHeight="1">
      <c r="A23" s="237" t="s">
        <v>2090</v>
      </c>
      <c r="B23" s="234"/>
      <c r="C23" s="526" t="s">
        <v>1811</v>
      </c>
      <c r="D23" s="526"/>
      <c r="E23" s="239"/>
      <c r="F23" s="233">
        <v>102056</v>
      </c>
      <c r="G23" s="234">
        <v>48324</v>
      </c>
      <c r="H23" s="234">
        <v>53732</v>
      </c>
      <c r="I23" s="235">
        <v>89.9</v>
      </c>
      <c r="J23" s="234">
        <v>102951</v>
      </c>
      <c r="K23" s="234">
        <v>-895</v>
      </c>
      <c r="L23" s="235">
        <v>-0.9</v>
      </c>
      <c r="M23" s="215">
        <v>110.68</v>
      </c>
      <c r="N23" s="214">
        <v>922.1</v>
      </c>
      <c r="O23" s="215">
        <v>3.73</v>
      </c>
      <c r="P23" s="215">
        <v>1.31</v>
      </c>
      <c r="Q23" s="213">
        <v>31136</v>
      </c>
      <c r="R23" s="213">
        <v>101882</v>
      </c>
      <c r="S23" s="215">
        <v>3.27</v>
      </c>
      <c r="T23" s="213">
        <v>31353</v>
      </c>
      <c r="U23" s="213">
        <v>101080</v>
      </c>
      <c r="V23" s="215">
        <v>3.22</v>
      </c>
      <c r="W23" s="244">
        <v>217</v>
      </c>
      <c r="X23" s="214">
        <v>0.7</v>
      </c>
      <c r="Y23" s="240" t="s">
        <v>12</v>
      </c>
    </row>
    <row r="24" spans="1:25" ht="13.5" customHeight="1">
      <c r="A24" s="237" t="s">
        <v>2091</v>
      </c>
      <c r="B24" s="234"/>
      <c r="C24" s="526" t="s">
        <v>1813</v>
      </c>
      <c r="D24" s="526"/>
      <c r="E24" s="239"/>
      <c r="F24" s="233">
        <v>38579</v>
      </c>
      <c r="G24" s="234">
        <v>18633</v>
      </c>
      <c r="H24" s="234">
        <v>19946</v>
      </c>
      <c r="I24" s="235">
        <v>93.4</v>
      </c>
      <c r="J24" s="234">
        <v>41683</v>
      </c>
      <c r="K24" s="234">
        <v>-3104</v>
      </c>
      <c r="L24" s="235">
        <v>-7.4</v>
      </c>
      <c r="M24" s="215">
        <v>39.36</v>
      </c>
      <c r="N24" s="214">
        <v>980.2</v>
      </c>
      <c r="O24" s="215">
        <v>1.41</v>
      </c>
      <c r="P24" s="215">
        <v>0.47</v>
      </c>
      <c r="Q24" s="213">
        <v>12390</v>
      </c>
      <c r="R24" s="213">
        <v>41556</v>
      </c>
      <c r="S24" s="215">
        <v>3.35</v>
      </c>
      <c r="T24" s="213">
        <v>11668</v>
      </c>
      <c r="U24" s="213">
        <v>38492</v>
      </c>
      <c r="V24" s="215">
        <v>3.3</v>
      </c>
      <c r="W24" s="244">
        <v>-722</v>
      </c>
      <c r="X24" s="214">
        <v>-5.8</v>
      </c>
      <c r="Y24" s="240" t="s">
        <v>13</v>
      </c>
    </row>
    <row r="25" spans="1:25" ht="13.5" customHeight="1">
      <c r="A25" s="237" t="s">
        <v>2092</v>
      </c>
      <c r="B25" s="234"/>
      <c r="C25" s="526" t="s">
        <v>1815</v>
      </c>
      <c r="D25" s="526"/>
      <c r="E25" s="239"/>
      <c r="F25" s="233">
        <v>346030</v>
      </c>
      <c r="G25" s="234">
        <v>169587</v>
      </c>
      <c r="H25" s="234">
        <v>176443</v>
      </c>
      <c r="I25" s="235">
        <v>96.1</v>
      </c>
      <c r="J25" s="234">
        <v>329714</v>
      </c>
      <c r="K25" s="234">
        <v>16316</v>
      </c>
      <c r="L25" s="235">
        <v>4.9</v>
      </c>
      <c r="M25" s="215">
        <v>364.15</v>
      </c>
      <c r="N25" s="214">
        <v>950.2</v>
      </c>
      <c r="O25" s="215">
        <v>12.63</v>
      </c>
      <c r="P25" s="215">
        <v>4.3</v>
      </c>
      <c r="Q25" s="213">
        <v>98962</v>
      </c>
      <c r="R25" s="213">
        <v>326475</v>
      </c>
      <c r="S25" s="215">
        <v>3.3</v>
      </c>
      <c r="T25" s="213">
        <v>102843</v>
      </c>
      <c r="U25" s="213">
        <v>342783</v>
      </c>
      <c r="V25" s="215">
        <v>3.33</v>
      </c>
      <c r="W25" s="244">
        <v>3881</v>
      </c>
      <c r="X25" s="214">
        <v>3.9</v>
      </c>
      <c r="Y25" s="240" t="s">
        <v>15</v>
      </c>
    </row>
    <row r="26" spans="1:25" ht="13.5" customHeight="1">
      <c r="A26" s="237" t="s">
        <v>2093</v>
      </c>
      <c r="B26" s="234"/>
      <c r="C26" s="526" t="s">
        <v>1817</v>
      </c>
      <c r="D26" s="526"/>
      <c r="E26" s="239"/>
      <c r="F26" s="233">
        <v>49026</v>
      </c>
      <c r="G26" s="234">
        <v>23968</v>
      </c>
      <c r="H26" s="234">
        <v>25058</v>
      </c>
      <c r="I26" s="235">
        <v>95.7</v>
      </c>
      <c r="J26" s="234">
        <v>50217</v>
      </c>
      <c r="K26" s="234">
        <v>-1191</v>
      </c>
      <c r="L26" s="235">
        <v>-2.4</v>
      </c>
      <c r="M26" s="215">
        <v>111.97</v>
      </c>
      <c r="N26" s="214">
        <v>437.8</v>
      </c>
      <c r="O26" s="215">
        <v>1.79</v>
      </c>
      <c r="P26" s="215">
        <v>1.32</v>
      </c>
      <c r="Q26" s="213">
        <v>14415</v>
      </c>
      <c r="R26" s="213">
        <v>49671</v>
      </c>
      <c r="S26" s="215">
        <v>3.45</v>
      </c>
      <c r="T26" s="213">
        <v>14009</v>
      </c>
      <c r="U26" s="213">
        <v>48582</v>
      </c>
      <c r="V26" s="215">
        <v>3.47</v>
      </c>
      <c r="W26" s="244">
        <v>-406</v>
      </c>
      <c r="X26" s="214">
        <v>-2.8</v>
      </c>
      <c r="Y26" s="240" t="s">
        <v>17</v>
      </c>
    </row>
    <row r="27" spans="1:25" ht="13.5" customHeight="1">
      <c r="A27" s="237" t="s">
        <v>2094</v>
      </c>
      <c r="B27" s="234"/>
      <c r="C27" s="526" t="s">
        <v>1819</v>
      </c>
      <c r="D27" s="526"/>
      <c r="E27" s="239"/>
      <c r="F27" s="233">
        <v>37877</v>
      </c>
      <c r="G27" s="234">
        <v>18179</v>
      </c>
      <c r="H27" s="234">
        <v>19698</v>
      </c>
      <c r="I27" s="235">
        <v>92.3</v>
      </c>
      <c r="J27" s="234">
        <v>37193</v>
      </c>
      <c r="K27" s="234">
        <v>684</v>
      </c>
      <c r="L27" s="235">
        <v>1.8</v>
      </c>
      <c r="M27" s="215">
        <v>250.64</v>
      </c>
      <c r="N27" s="214">
        <v>151.1</v>
      </c>
      <c r="O27" s="215">
        <v>1.38</v>
      </c>
      <c r="P27" s="215">
        <v>2.96</v>
      </c>
      <c r="Q27" s="213">
        <v>11105</v>
      </c>
      <c r="R27" s="213">
        <v>36447</v>
      </c>
      <c r="S27" s="215">
        <v>3.28</v>
      </c>
      <c r="T27" s="213">
        <v>11571</v>
      </c>
      <c r="U27" s="213">
        <v>37133</v>
      </c>
      <c r="V27" s="215">
        <v>3.21</v>
      </c>
      <c r="W27" s="244">
        <v>466</v>
      </c>
      <c r="X27" s="214">
        <v>4.2</v>
      </c>
      <c r="Y27" s="240" t="s">
        <v>19</v>
      </c>
    </row>
    <row r="28" spans="1:25" ht="13.5" customHeight="1">
      <c r="A28" s="237" t="s">
        <v>2095</v>
      </c>
      <c r="B28" s="234"/>
      <c r="C28" s="526" t="s">
        <v>1821</v>
      </c>
      <c r="D28" s="526"/>
      <c r="E28" s="239"/>
      <c r="F28" s="233">
        <v>22874</v>
      </c>
      <c r="G28" s="234">
        <v>10891</v>
      </c>
      <c r="H28" s="234">
        <v>11983</v>
      </c>
      <c r="I28" s="235">
        <v>90.9</v>
      </c>
      <c r="J28" s="234">
        <v>23867</v>
      </c>
      <c r="K28" s="234">
        <v>-993</v>
      </c>
      <c r="L28" s="235">
        <v>-4.2</v>
      </c>
      <c r="M28" s="215">
        <v>244.79</v>
      </c>
      <c r="N28" s="214">
        <v>93.4</v>
      </c>
      <c r="O28" s="215">
        <v>0.84</v>
      </c>
      <c r="P28" s="215">
        <v>2.89</v>
      </c>
      <c r="Q28" s="213">
        <v>6832</v>
      </c>
      <c r="R28" s="213">
        <v>23177</v>
      </c>
      <c r="S28" s="215">
        <v>3.39</v>
      </c>
      <c r="T28" s="213">
        <v>6693</v>
      </c>
      <c r="U28" s="213">
        <v>22442</v>
      </c>
      <c r="V28" s="215">
        <v>3.35</v>
      </c>
      <c r="W28" s="244">
        <v>-139</v>
      </c>
      <c r="X28" s="214">
        <v>-2</v>
      </c>
      <c r="Y28" s="240" t="s">
        <v>20</v>
      </c>
    </row>
    <row r="29" spans="1:25" ht="13.5" customHeight="1">
      <c r="A29" s="237" t="s">
        <v>2096</v>
      </c>
      <c r="B29" s="234"/>
      <c r="C29" s="526" t="s">
        <v>1824</v>
      </c>
      <c r="D29" s="526"/>
      <c r="E29" s="239"/>
      <c r="F29" s="233">
        <v>36075</v>
      </c>
      <c r="G29" s="234">
        <v>17619</v>
      </c>
      <c r="H29" s="234">
        <v>18456</v>
      </c>
      <c r="I29" s="235">
        <v>95.5</v>
      </c>
      <c r="J29" s="234">
        <v>38457</v>
      </c>
      <c r="K29" s="234">
        <v>-2382</v>
      </c>
      <c r="L29" s="235">
        <v>-6.2</v>
      </c>
      <c r="M29" s="215">
        <v>77.76</v>
      </c>
      <c r="N29" s="214">
        <v>463.9</v>
      </c>
      <c r="O29" s="215">
        <v>1.32</v>
      </c>
      <c r="P29" s="215">
        <v>0.92</v>
      </c>
      <c r="Q29" s="213">
        <v>11658</v>
      </c>
      <c r="R29" s="213">
        <v>38103</v>
      </c>
      <c r="S29" s="215">
        <v>3.27</v>
      </c>
      <c r="T29" s="213">
        <v>10925</v>
      </c>
      <c r="U29" s="213">
        <v>35715</v>
      </c>
      <c r="V29" s="215">
        <v>3.27</v>
      </c>
      <c r="W29" s="244">
        <v>-733</v>
      </c>
      <c r="X29" s="214">
        <v>-6.3</v>
      </c>
      <c r="Y29" s="240" t="s">
        <v>22</v>
      </c>
    </row>
    <row r="30" spans="1:25" ht="13.5" customHeight="1">
      <c r="A30" s="237" t="s">
        <v>2097</v>
      </c>
      <c r="B30" s="234"/>
      <c r="C30" s="526" t="s">
        <v>1826</v>
      </c>
      <c r="D30" s="526"/>
      <c r="E30" s="239"/>
      <c r="F30" s="213">
        <v>75807</v>
      </c>
      <c r="G30" s="213">
        <v>37251</v>
      </c>
      <c r="H30" s="234">
        <v>38556</v>
      </c>
      <c r="I30" s="235">
        <v>96.6</v>
      </c>
      <c r="J30" s="234">
        <v>66236</v>
      </c>
      <c r="K30" s="234">
        <v>9571</v>
      </c>
      <c r="L30" s="235">
        <v>14.4</v>
      </c>
      <c r="M30" s="215">
        <v>285.31</v>
      </c>
      <c r="N30" s="214">
        <v>265.7</v>
      </c>
      <c r="O30" s="215">
        <v>2.77</v>
      </c>
      <c r="P30" s="215">
        <v>3.37</v>
      </c>
      <c r="Q30" s="213">
        <v>18728</v>
      </c>
      <c r="R30" s="213">
        <v>63934</v>
      </c>
      <c r="S30" s="215">
        <v>3.41</v>
      </c>
      <c r="T30" s="213">
        <v>21727</v>
      </c>
      <c r="U30" s="213">
        <v>73395</v>
      </c>
      <c r="V30" s="215">
        <v>3.38</v>
      </c>
      <c r="W30" s="244">
        <v>2999</v>
      </c>
      <c r="X30" s="214">
        <v>16</v>
      </c>
      <c r="Y30" s="240" t="s">
        <v>1827</v>
      </c>
    </row>
    <row r="31" spans="1:25" ht="13.5" customHeight="1">
      <c r="A31" s="237" t="s">
        <v>2098</v>
      </c>
      <c r="B31" s="234"/>
      <c r="C31" s="526" t="s">
        <v>1829</v>
      </c>
      <c r="D31" s="526"/>
      <c r="E31" s="239"/>
      <c r="H31" s="234"/>
      <c r="I31" s="235"/>
      <c r="J31" s="234"/>
      <c r="K31" s="234"/>
      <c r="L31" s="235"/>
      <c r="S31" s="215"/>
      <c r="V31" s="215"/>
      <c r="X31" s="214"/>
      <c r="Y31" s="240" t="s">
        <v>24</v>
      </c>
    </row>
    <row r="32" spans="1:25" ht="13.5" customHeight="1">
      <c r="A32" s="237" t="s">
        <v>2099</v>
      </c>
      <c r="B32" s="234"/>
      <c r="C32" s="526" t="s">
        <v>1831</v>
      </c>
      <c r="D32" s="526"/>
      <c r="E32" s="239"/>
      <c r="F32" s="233">
        <v>47817</v>
      </c>
      <c r="G32" s="234">
        <v>23860</v>
      </c>
      <c r="H32" s="234">
        <v>23957</v>
      </c>
      <c r="I32" s="235">
        <v>99.6</v>
      </c>
      <c r="J32" s="234">
        <v>47539</v>
      </c>
      <c r="K32" s="234">
        <v>278</v>
      </c>
      <c r="L32" s="235">
        <v>0.6</v>
      </c>
      <c r="M32" s="215">
        <v>10.27</v>
      </c>
      <c r="N32" s="214">
        <v>4656</v>
      </c>
      <c r="O32" s="215">
        <v>1.75</v>
      </c>
      <c r="P32" s="215">
        <v>0.12</v>
      </c>
      <c r="Q32" s="213">
        <v>15878</v>
      </c>
      <c r="R32" s="213">
        <v>47015</v>
      </c>
      <c r="S32" s="215">
        <v>2.96</v>
      </c>
      <c r="T32" s="213">
        <v>16022</v>
      </c>
      <c r="U32" s="213">
        <v>47366</v>
      </c>
      <c r="V32" s="215">
        <v>2.96</v>
      </c>
      <c r="W32" s="213">
        <v>144</v>
      </c>
      <c r="X32" s="214">
        <v>0.9</v>
      </c>
      <c r="Y32" s="240" t="s">
        <v>25</v>
      </c>
    </row>
    <row r="33" spans="1:25" ht="13.5" customHeight="1">
      <c r="A33" s="237" t="s">
        <v>2030</v>
      </c>
      <c r="B33" s="234"/>
      <c r="C33" s="526" t="s">
        <v>1833</v>
      </c>
      <c r="D33" s="526"/>
      <c r="E33" s="239"/>
      <c r="F33" s="233">
        <v>29934</v>
      </c>
      <c r="G33" s="234">
        <v>15056</v>
      </c>
      <c r="H33" s="234">
        <v>14878</v>
      </c>
      <c r="I33" s="235">
        <v>101.2</v>
      </c>
      <c r="J33" s="234">
        <v>28755</v>
      </c>
      <c r="K33" s="234">
        <v>1179</v>
      </c>
      <c r="L33" s="235">
        <v>4.1</v>
      </c>
      <c r="M33" s="215">
        <v>13.67</v>
      </c>
      <c r="N33" s="214">
        <v>2189.8</v>
      </c>
      <c r="O33" s="215">
        <v>1.09</v>
      </c>
      <c r="P33" s="215">
        <v>0.16</v>
      </c>
      <c r="Q33" s="213">
        <v>9171</v>
      </c>
      <c r="R33" s="213">
        <v>28663</v>
      </c>
      <c r="S33" s="215">
        <v>3.13</v>
      </c>
      <c r="T33" s="213">
        <v>9670</v>
      </c>
      <c r="U33" s="213">
        <v>29855</v>
      </c>
      <c r="V33" s="215">
        <v>3.09</v>
      </c>
      <c r="W33" s="213">
        <v>499</v>
      </c>
      <c r="X33" s="214">
        <v>5.4</v>
      </c>
      <c r="Y33" s="240" t="s">
        <v>28</v>
      </c>
    </row>
    <row r="34" spans="1:25" ht="13.5" customHeight="1">
      <c r="A34" s="237" t="s">
        <v>2031</v>
      </c>
      <c r="B34" s="234"/>
      <c r="C34" s="526" t="s">
        <v>1835</v>
      </c>
      <c r="D34" s="526"/>
      <c r="E34" s="239"/>
      <c r="F34" s="233">
        <v>24252</v>
      </c>
      <c r="G34" s="234">
        <v>11784</v>
      </c>
      <c r="H34" s="234">
        <v>12468</v>
      </c>
      <c r="I34" s="235">
        <v>94.5</v>
      </c>
      <c r="J34" s="234">
        <v>20604</v>
      </c>
      <c r="K34" s="234">
        <v>3648</v>
      </c>
      <c r="L34" s="235">
        <v>17.7</v>
      </c>
      <c r="M34" s="215">
        <v>33.98</v>
      </c>
      <c r="N34" s="214">
        <v>713.7</v>
      </c>
      <c r="O34" s="215">
        <v>0.89</v>
      </c>
      <c r="P34" s="215">
        <v>0.4</v>
      </c>
      <c r="Q34" s="213">
        <v>5717</v>
      </c>
      <c r="R34" s="213">
        <v>20486</v>
      </c>
      <c r="S34" s="215">
        <v>3.58</v>
      </c>
      <c r="T34" s="213">
        <v>6808</v>
      </c>
      <c r="U34" s="213">
        <v>24156</v>
      </c>
      <c r="V34" s="215">
        <v>3.55</v>
      </c>
      <c r="W34" s="213">
        <v>1091</v>
      </c>
      <c r="X34" s="214">
        <v>19.1</v>
      </c>
      <c r="Y34" s="240" t="s">
        <v>30</v>
      </c>
    </row>
    <row r="35" spans="1:25" ht="13.5" customHeight="1">
      <c r="A35" s="237" t="s">
        <v>2033</v>
      </c>
      <c r="B35" s="234"/>
      <c r="C35" s="526" t="s">
        <v>1837</v>
      </c>
      <c r="D35" s="526"/>
      <c r="E35" s="239"/>
      <c r="F35" s="233">
        <v>13350</v>
      </c>
      <c r="G35" s="234">
        <v>6412</v>
      </c>
      <c r="H35" s="234">
        <v>6938</v>
      </c>
      <c r="I35" s="235">
        <v>92.4</v>
      </c>
      <c r="J35" s="234">
        <v>14064</v>
      </c>
      <c r="K35" s="234">
        <v>-714</v>
      </c>
      <c r="L35" s="235">
        <v>-5.1</v>
      </c>
      <c r="M35" s="215">
        <v>14.72</v>
      </c>
      <c r="N35" s="214">
        <v>906.9</v>
      </c>
      <c r="O35" s="215">
        <v>0.49</v>
      </c>
      <c r="P35" s="215">
        <v>0.17</v>
      </c>
      <c r="Q35" s="213">
        <v>4018</v>
      </c>
      <c r="R35" s="213">
        <v>14063</v>
      </c>
      <c r="S35" s="215">
        <v>3.5</v>
      </c>
      <c r="T35" s="213">
        <v>4006</v>
      </c>
      <c r="U35" s="213">
        <v>13350</v>
      </c>
      <c r="V35" s="215">
        <v>3.33</v>
      </c>
      <c r="W35" s="213">
        <v>-12</v>
      </c>
      <c r="X35" s="214">
        <v>-0.3</v>
      </c>
      <c r="Y35" s="240" t="s">
        <v>33</v>
      </c>
    </row>
    <row r="36" spans="1:25" ht="13.5" customHeight="1">
      <c r="A36" s="237" t="s">
        <v>2035</v>
      </c>
      <c r="B36" s="234"/>
      <c r="C36" s="526" t="s">
        <v>1839</v>
      </c>
      <c r="D36" s="526"/>
      <c r="E36" s="239"/>
      <c r="F36" s="233">
        <v>17021</v>
      </c>
      <c r="G36" s="234">
        <v>8797</v>
      </c>
      <c r="H36" s="234">
        <v>8224</v>
      </c>
      <c r="I36" s="235">
        <v>107</v>
      </c>
      <c r="J36" s="234">
        <v>17757</v>
      </c>
      <c r="K36" s="234">
        <v>-736</v>
      </c>
      <c r="L36" s="235">
        <v>-4.1</v>
      </c>
      <c r="M36" s="215">
        <v>29.99</v>
      </c>
      <c r="N36" s="214">
        <v>567.6</v>
      </c>
      <c r="O36" s="215">
        <v>0.62</v>
      </c>
      <c r="P36" s="215">
        <v>0.35</v>
      </c>
      <c r="Q36" s="213">
        <v>4917</v>
      </c>
      <c r="R36" s="213">
        <v>15745</v>
      </c>
      <c r="S36" s="215">
        <v>3.2</v>
      </c>
      <c r="T36" s="213">
        <v>4984</v>
      </c>
      <c r="U36" s="213">
        <v>15214</v>
      </c>
      <c r="V36" s="215">
        <v>3.05</v>
      </c>
      <c r="W36" s="213">
        <v>67</v>
      </c>
      <c r="X36" s="214">
        <v>1.4</v>
      </c>
      <c r="Y36" s="240" t="s">
        <v>36</v>
      </c>
    </row>
    <row r="37" spans="1:25" ht="13.5" customHeight="1">
      <c r="A37" s="237" t="s">
        <v>2100</v>
      </c>
      <c r="B37" s="234"/>
      <c r="C37" s="526" t="s">
        <v>1841</v>
      </c>
      <c r="D37" s="526"/>
      <c r="E37" s="239"/>
      <c r="F37" s="233">
        <v>17701</v>
      </c>
      <c r="G37" s="234">
        <v>8486</v>
      </c>
      <c r="H37" s="234">
        <v>9215</v>
      </c>
      <c r="I37" s="235">
        <v>92.1</v>
      </c>
      <c r="J37" s="234">
        <v>17475</v>
      </c>
      <c r="K37" s="234">
        <v>226</v>
      </c>
      <c r="L37" s="235">
        <v>1.3</v>
      </c>
      <c r="M37" s="215">
        <v>18.55</v>
      </c>
      <c r="N37" s="214">
        <v>954.2</v>
      </c>
      <c r="O37" s="215">
        <v>0.65</v>
      </c>
      <c r="P37" s="215">
        <v>0.22</v>
      </c>
      <c r="Q37" s="213">
        <v>5438</v>
      </c>
      <c r="R37" s="213">
        <v>17441</v>
      </c>
      <c r="S37" s="215">
        <v>3.21</v>
      </c>
      <c r="T37" s="213">
        <v>5764</v>
      </c>
      <c r="U37" s="213">
        <v>17678</v>
      </c>
      <c r="V37" s="215">
        <v>3.07</v>
      </c>
      <c r="W37" s="213">
        <v>326</v>
      </c>
      <c r="X37" s="214">
        <v>6</v>
      </c>
      <c r="Y37" s="240" t="s">
        <v>39</v>
      </c>
    </row>
    <row r="38" spans="1:25" ht="13.5" customHeight="1">
      <c r="A38" s="237" t="s">
        <v>2101</v>
      </c>
      <c r="B38" s="234"/>
      <c r="C38" s="526" t="s">
        <v>1843</v>
      </c>
      <c r="D38" s="526"/>
      <c r="E38" s="239"/>
      <c r="F38" s="233">
        <v>10774</v>
      </c>
      <c r="G38" s="234">
        <v>5019</v>
      </c>
      <c r="H38" s="234">
        <v>5755</v>
      </c>
      <c r="I38" s="235">
        <v>87.2</v>
      </c>
      <c r="J38" s="234">
        <v>11409</v>
      </c>
      <c r="K38" s="234">
        <v>-635</v>
      </c>
      <c r="L38" s="235">
        <v>-5.6</v>
      </c>
      <c r="M38" s="215">
        <v>54.26</v>
      </c>
      <c r="N38" s="214">
        <v>198.6</v>
      </c>
      <c r="O38" s="215">
        <v>0.39</v>
      </c>
      <c r="P38" s="215">
        <v>0.64</v>
      </c>
      <c r="Q38" s="213">
        <v>3578</v>
      </c>
      <c r="R38" s="213">
        <v>11374</v>
      </c>
      <c r="S38" s="215">
        <v>3.18</v>
      </c>
      <c r="T38" s="213">
        <v>3558</v>
      </c>
      <c r="U38" s="213">
        <v>10713</v>
      </c>
      <c r="V38" s="215">
        <v>3.01</v>
      </c>
      <c r="W38" s="213">
        <v>-20</v>
      </c>
      <c r="X38" s="214">
        <v>-0.6</v>
      </c>
      <c r="Y38" s="240" t="s">
        <v>42</v>
      </c>
    </row>
    <row r="39" spans="1:25" ht="13.5" customHeight="1">
      <c r="A39" s="237" t="s">
        <v>2102</v>
      </c>
      <c r="B39" s="234"/>
      <c r="C39" s="526" t="s">
        <v>1845</v>
      </c>
      <c r="D39" s="526"/>
      <c r="E39" s="239"/>
      <c r="F39" s="233">
        <v>4091</v>
      </c>
      <c r="G39" s="234">
        <v>1975</v>
      </c>
      <c r="H39" s="234">
        <v>2116</v>
      </c>
      <c r="I39" s="235">
        <v>93.3</v>
      </c>
      <c r="J39" s="234">
        <v>4259</v>
      </c>
      <c r="K39" s="234">
        <v>-168</v>
      </c>
      <c r="L39" s="235">
        <v>-3.9</v>
      </c>
      <c r="M39" s="215">
        <v>8.76</v>
      </c>
      <c r="N39" s="214">
        <v>467</v>
      </c>
      <c r="O39" s="215">
        <v>0.15</v>
      </c>
      <c r="P39" s="215">
        <v>0.1</v>
      </c>
      <c r="Q39" s="213">
        <v>1024</v>
      </c>
      <c r="R39" s="213">
        <v>4087</v>
      </c>
      <c r="S39" s="215">
        <v>3.99</v>
      </c>
      <c r="T39" s="213">
        <v>1076</v>
      </c>
      <c r="U39" s="213">
        <v>3938</v>
      </c>
      <c r="V39" s="215">
        <v>3.66</v>
      </c>
      <c r="W39" s="213">
        <v>52</v>
      </c>
      <c r="X39" s="214">
        <v>5.1</v>
      </c>
      <c r="Y39" s="240" t="s">
        <v>45</v>
      </c>
    </row>
    <row r="40" spans="1:25" ht="13.5" customHeight="1">
      <c r="A40" s="237" t="s">
        <v>2103</v>
      </c>
      <c r="B40" s="234"/>
      <c r="C40" s="526" t="s">
        <v>1847</v>
      </c>
      <c r="D40" s="526"/>
      <c r="E40" s="239"/>
      <c r="F40" s="233">
        <v>4356</v>
      </c>
      <c r="G40" s="234">
        <v>2042</v>
      </c>
      <c r="H40" s="234">
        <v>2314</v>
      </c>
      <c r="I40" s="235">
        <v>88.2</v>
      </c>
      <c r="J40" s="234">
        <v>4723</v>
      </c>
      <c r="K40" s="234">
        <v>-367</v>
      </c>
      <c r="L40" s="235">
        <v>-7.8</v>
      </c>
      <c r="M40" s="215">
        <v>19.08</v>
      </c>
      <c r="N40" s="214">
        <v>228.3</v>
      </c>
      <c r="O40" s="215">
        <v>0.16</v>
      </c>
      <c r="P40" s="215">
        <v>0.23</v>
      </c>
      <c r="Q40" s="213">
        <v>1427</v>
      </c>
      <c r="R40" s="213">
        <v>4723</v>
      </c>
      <c r="S40" s="215">
        <v>3.31</v>
      </c>
      <c r="T40" s="213">
        <v>1401</v>
      </c>
      <c r="U40" s="213">
        <v>4356</v>
      </c>
      <c r="V40" s="215">
        <v>3.11</v>
      </c>
      <c r="W40" s="213">
        <v>-26</v>
      </c>
      <c r="X40" s="214">
        <v>-1.8</v>
      </c>
      <c r="Y40" s="240" t="s">
        <v>48</v>
      </c>
    </row>
    <row r="41" spans="1:25" ht="13.5" customHeight="1">
      <c r="A41" s="237" t="s">
        <v>2104</v>
      </c>
      <c r="B41" s="234"/>
      <c r="C41" s="526" t="s">
        <v>1849</v>
      </c>
      <c r="D41" s="526"/>
      <c r="E41" s="239"/>
      <c r="F41" s="233"/>
      <c r="G41" s="234"/>
      <c r="H41" s="234"/>
      <c r="I41" s="235"/>
      <c r="J41" s="234"/>
      <c r="K41" s="234"/>
      <c r="L41" s="235"/>
      <c r="S41" s="215"/>
      <c r="V41" s="215"/>
      <c r="X41" s="214"/>
      <c r="Y41" s="240" t="s">
        <v>51</v>
      </c>
    </row>
    <row r="42" spans="1:25" ht="13.5" customHeight="1">
      <c r="A42" s="237" t="s">
        <v>2038</v>
      </c>
      <c r="B42" s="234"/>
      <c r="C42" s="526" t="s">
        <v>1851</v>
      </c>
      <c r="D42" s="526"/>
      <c r="E42" s="239"/>
      <c r="F42" s="233">
        <v>87325</v>
      </c>
      <c r="G42" s="234">
        <v>43974</v>
      </c>
      <c r="H42" s="234">
        <v>43351</v>
      </c>
      <c r="I42" s="235">
        <v>101.4</v>
      </c>
      <c r="J42" s="234">
        <v>64893</v>
      </c>
      <c r="K42" s="234">
        <v>22432</v>
      </c>
      <c r="L42" s="235">
        <v>34.6</v>
      </c>
      <c r="M42" s="215">
        <v>59.86</v>
      </c>
      <c r="N42" s="214">
        <v>1458.8</v>
      </c>
      <c r="O42" s="215">
        <v>3.19</v>
      </c>
      <c r="P42" s="215">
        <v>0.71</v>
      </c>
      <c r="Q42" s="213">
        <v>20286</v>
      </c>
      <c r="R42" s="213">
        <v>63806</v>
      </c>
      <c r="S42" s="215">
        <v>3.15</v>
      </c>
      <c r="T42" s="213">
        <v>27697</v>
      </c>
      <c r="U42" s="213">
        <v>86586</v>
      </c>
      <c r="V42" s="215">
        <v>3.13</v>
      </c>
      <c r="W42" s="213">
        <v>7411</v>
      </c>
      <c r="X42" s="214">
        <v>36.5</v>
      </c>
      <c r="Y42" s="240">
        <v>321</v>
      </c>
    </row>
    <row r="43" spans="1:25" ht="13.5" customHeight="1">
      <c r="A43" s="237" t="s">
        <v>2040</v>
      </c>
      <c r="B43" s="234"/>
      <c r="C43" s="526" t="s">
        <v>1853</v>
      </c>
      <c r="D43" s="526"/>
      <c r="E43" s="239"/>
      <c r="F43" s="233">
        <v>42315</v>
      </c>
      <c r="G43" s="234">
        <v>20487</v>
      </c>
      <c r="H43" s="234">
        <v>21828</v>
      </c>
      <c r="I43" s="235">
        <v>93.9</v>
      </c>
      <c r="J43" s="234">
        <v>34432</v>
      </c>
      <c r="K43" s="234">
        <v>7883</v>
      </c>
      <c r="L43" s="235">
        <v>22.9</v>
      </c>
      <c r="M43" s="215">
        <v>47.01</v>
      </c>
      <c r="N43" s="214">
        <v>900.1</v>
      </c>
      <c r="O43" s="215">
        <v>1.54</v>
      </c>
      <c r="P43" s="215">
        <v>0.56</v>
      </c>
      <c r="Q43" s="213">
        <v>10400</v>
      </c>
      <c r="R43" s="213">
        <v>33776</v>
      </c>
      <c r="S43" s="215">
        <v>3.25</v>
      </c>
      <c r="T43" s="213">
        <v>13040</v>
      </c>
      <c r="U43" s="213">
        <v>41699</v>
      </c>
      <c r="V43" s="215">
        <v>3.2</v>
      </c>
      <c r="W43" s="213">
        <v>2640</v>
      </c>
      <c r="X43" s="214">
        <v>25.4</v>
      </c>
      <c r="Y43" s="240">
        <v>322</v>
      </c>
    </row>
    <row r="44" spans="1:25" ht="13.5" customHeight="1">
      <c r="A44" s="237" t="s">
        <v>2105</v>
      </c>
      <c r="B44" s="234"/>
      <c r="C44" s="526" t="s">
        <v>1855</v>
      </c>
      <c r="D44" s="526"/>
      <c r="E44" s="239"/>
      <c r="F44" s="233">
        <v>19968</v>
      </c>
      <c r="G44" s="234">
        <v>9658</v>
      </c>
      <c r="H44" s="234">
        <v>10310</v>
      </c>
      <c r="I44" s="235">
        <v>93.7</v>
      </c>
      <c r="J44" s="234">
        <v>17470</v>
      </c>
      <c r="K44" s="234">
        <v>2498</v>
      </c>
      <c r="L44" s="235">
        <v>14.3</v>
      </c>
      <c r="M44" s="215">
        <v>70.4</v>
      </c>
      <c r="N44" s="214">
        <v>283.6</v>
      </c>
      <c r="O44" s="215">
        <v>0.73</v>
      </c>
      <c r="P44" s="215">
        <v>0.83</v>
      </c>
      <c r="Q44" s="213">
        <v>5005</v>
      </c>
      <c r="R44" s="213">
        <v>17161</v>
      </c>
      <c r="S44" s="215">
        <v>3.43</v>
      </c>
      <c r="T44" s="213">
        <v>5863</v>
      </c>
      <c r="U44" s="213">
        <v>19752</v>
      </c>
      <c r="V44" s="215">
        <v>3.37</v>
      </c>
      <c r="W44" s="213">
        <v>858</v>
      </c>
      <c r="X44" s="214">
        <v>17.1</v>
      </c>
      <c r="Y44" s="240" t="s">
        <v>52</v>
      </c>
    </row>
    <row r="45" spans="1:25" ht="13.5" customHeight="1">
      <c r="A45" s="237" t="s">
        <v>2106</v>
      </c>
      <c r="B45" s="234"/>
      <c r="C45" s="526" t="s">
        <v>1857</v>
      </c>
      <c r="D45" s="526"/>
      <c r="E45" s="239"/>
      <c r="F45" s="233">
        <v>6012</v>
      </c>
      <c r="G45" s="234">
        <v>2887</v>
      </c>
      <c r="H45" s="234">
        <v>3125</v>
      </c>
      <c r="I45" s="235">
        <v>92.4</v>
      </c>
      <c r="J45" s="234">
        <v>6084</v>
      </c>
      <c r="K45" s="234">
        <v>-72</v>
      </c>
      <c r="L45" s="235">
        <v>-1.2</v>
      </c>
      <c r="M45" s="215">
        <v>161.33</v>
      </c>
      <c r="N45" s="214">
        <v>37.3</v>
      </c>
      <c r="O45" s="215">
        <v>0.22</v>
      </c>
      <c r="P45" s="215">
        <v>1.91</v>
      </c>
      <c r="Q45" s="213">
        <v>1853</v>
      </c>
      <c r="R45" s="213">
        <v>6036</v>
      </c>
      <c r="S45" s="215">
        <v>3.26</v>
      </c>
      <c r="T45" s="213">
        <v>1872</v>
      </c>
      <c r="U45" s="213">
        <v>5942</v>
      </c>
      <c r="V45" s="215">
        <v>3.17</v>
      </c>
      <c r="W45" s="213">
        <v>19</v>
      </c>
      <c r="X45" s="214">
        <v>1</v>
      </c>
      <c r="Y45" s="240" t="s">
        <v>55</v>
      </c>
    </row>
    <row r="46" spans="1:25" ht="13.5" customHeight="1">
      <c r="A46" s="237" t="s">
        <v>2107</v>
      </c>
      <c r="B46" s="234"/>
      <c r="C46" s="526" t="s">
        <v>1859</v>
      </c>
      <c r="D46" s="526"/>
      <c r="E46" s="239"/>
      <c r="F46" s="233">
        <v>9900</v>
      </c>
      <c r="G46" s="234">
        <v>4820</v>
      </c>
      <c r="H46" s="234">
        <v>5080</v>
      </c>
      <c r="I46" s="235">
        <v>94.9</v>
      </c>
      <c r="J46" s="234">
        <v>8690</v>
      </c>
      <c r="K46" s="234">
        <v>1210</v>
      </c>
      <c r="L46" s="235">
        <v>13.9</v>
      </c>
      <c r="M46" s="215">
        <v>195.68</v>
      </c>
      <c r="N46" s="214">
        <v>50.6</v>
      </c>
      <c r="O46" s="215">
        <v>0.36</v>
      </c>
      <c r="P46" s="215">
        <v>2.31</v>
      </c>
      <c r="Q46" s="213">
        <v>2429</v>
      </c>
      <c r="R46" s="213">
        <v>8491</v>
      </c>
      <c r="S46" s="215">
        <v>3.5</v>
      </c>
      <c r="T46" s="213">
        <v>2814</v>
      </c>
      <c r="U46" s="213">
        <v>9653</v>
      </c>
      <c r="V46" s="215">
        <v>3.43</v>
      </c>
      <c r="W46" s="213">
        <v>385</v>
      </c>
      <c r="X46" s="214">
        <v>15.9</v>
      </c>
      <c r="Y46" s="240" t="s">
        <v>57</v>
      </c>
    </row>
    <row r="47" spans="1:25" ht="13.5" customHeight="1">
      <c r="A47" s="237" t="s">
        <v>2108</v>
      </c>
      <c r="B47" s="234"/>
      <c r="C47" s="526" t="s">
        <v>1861</v>
      </c>
      <c r="D47" s="526"/>
      <c r="E47" s="239"/>
      <c r="F47" s="233">
        <v>1104</v>
      </c>
      <c r="G47" s="234">
        <v>568</v>
      </c>
      <c r="H47" s="234">
        <v>536</v>
      </c>
      <c r="I47" s="235">
        <v>106</v>
      </c>
      <c r="J47" s="234">
        <v>1120</v>
      </c>
      <c r="K47" s="234">
        <v>-16</v>
      </c>
      <c r="L47" s="235">
        <v>-1.4</v>
      </c>
      <c r="M47" s="215">
        <v>145.75</v>
      </c>
      <c r="N47" s="214">
        <v>7.6</v>
      </c>
      <c r="O47" s="215">
        <v>0.04</v>
      </c>
      <c r="P47" s="215">
        <v>1.72</v>
      </c>
      <c r="Q47" s="213">
        <v>387</v>
      </c>
      <c r="R47" s="213">
        <v>1110</v>
      </c>
      <c r="S47" s="215">
        <v>2.87</v>
      </c>
      <c r="T47" s="213">
        <v>391</v>
      </c>
      <c r="U47" s="213">
        <v>1018</v>
      </c>
      <c r="V47" s="215">
        <v>2.6</v>
      </c>
      <c r="W47" s="213">
        <v>4</v>
      </c>
      <c r="X47" s="214">
        <v>1</v>
      </c>
      <c r="Y47" s="240" t="s">
        <v>59</v>
      </c>
    </row>
    <row r="48" spans="1:25" ht="13.5" customHeight="1">
      <c r="A48" s="237" t="s">
        <v>2109</v>
      </c>
      <c r="B48" s="234"/>
      <c r="C48" s="526" t="s">
        <v>1863</v>
      </c>
      <c r="D48" s="526"/>
      <c r="E48" s="239"/>
      <c r="F48" s="233">
        <v>3305</v>
      </c>
      <c r="G48" s="234">
        <v>1535</v>
      </c>
      <c r="H48" s="234">
        <v>1770</v>
      </c>
      <c r="I48" s="235">
        <v>86.7</v>
      </c>
      <c r="J48" s="234">
        <v>3572</v>
      </c>
      <c r="K48" s="234">
        <v>-267</v>
      </c>
      <c r="L48" s="235">
        <v>-7.5</v>
      </c>
      <c r="M48" s="215">
        <v>30.22</v>
      </c>
      <c r="N48" s="214">
        <v>109.4</v>
      </c>
      <c r="O48" s="215">
        <v>0.12</v>
      </c>
      <c r="P48" s="215">
        <v>0.36</v>
      </c>
      <c r="Q48" s="213">
        <v>1127</v>
      </c>
      <c r="R48" s="213">
        <v>3572</v>
      </c>
      <c r="S48" s="215">
        <v>3.17</v>
      </c>
      <c r="T48" s="213">
        <v>1105</v>
      </c>
      <c r="U48" s="213">
        <v>3303</v>
      </c>
      <c r="V48" s="215">
        <v>2.99</v>
      </c>
      <c r="W48" s="213">
        <v>-22</v>
      </c>
      <c r="X48" s="214">
        <v>-2</v>
      </c>
      <c r="Y48" s="240" t="s">
        <v>62</v>
      </c>
    </row>
    <row r="49" spans="1:25" ht="13.5" customHeight="1">
      <c r="A49" s="237" t="s">
        <v>2110</v>
      </c>
      <c r="B49" s="234"/>
      <c r="C49" s="526" t="s">
        <v>1865</v>
      </c>
      <c r="D49" s="526"/>
      <c r="E49" s="239"/>
      <c r="F49" s="233">
        <v>7364</v>
      </c>
      <c r="G49" s="234">
        <v>3463</v>
      </c>
      <c r="H49" s="234">
        <v>3901</v>
      </c>
      <c r="I49" s="235">
        <v>88.8</v>
      </c>
      <c r="J49" s="234">
        <v>7475</v>
      </c>
      <c r="K49" s="234">
        <v>-111</v>
      </c>
      <c r="L49" s="235">
        <v>-1.5</v>
      </c>
      <c r="M49" s="215">
        <v>16.67</v>
      </c>
      <c r="N49" s="214">
        <v>441.8</v>
      </c>
      <c r="O49" s="215">
        <v>0.27</v>
      </c>
      <c r="P49" s="215">
        <v>0.2</v>
      </c>
      <c r="Q49" s="213">
        <v>2344</v>
      </c>
      <c r="R49" s="213">
        <v>7473</v>
      </c>
      <c r="S49" s="215">
        <v>3.19</v>
      </c>
      <c r="T49" s="213">
        <v>2428</v>
      </c>
      <c r="U49" s="213">
        <v>7364</v>
      </c>
      <c r="V49" s="215">
        <v>3.03</v>
      </c>
      <c r="W49" s="213">
        <v>84</v>
      </c>
      <c r="X49" s="214">
        <v>3.6</v>
      </c>
      <c r="Y49" s="240" t="s">
        <v>65</v>
      </c>
    </row>
    <row r="50" spans="1:25" ht="13.5" customHeight="1">
      <c r="A50" s="237" t="s">
        <v>2111</v>
      </c>
      <c r="B50" s="234"/>
      <c r="C50" s="526" t="s">
        <v>1867</v>
      </c>
      <c r="D50" s="526"/>
      <c r="E50" s="239"/>
      <c r="F50" s="233">
        <v>5551</v>
      </c>
      <c r="G50" s="234">
        <v>2582</v>
      </c>
      <c r="H50" s="234">
        <v>2969</v>
      </c>
      <c r="I50" s="235">
        <v>87</v>
      </c>
      <c r="J50" s="234">
        <v>5914</v>
      </c>
      <c r="K50" s="234">
        <v>-363</v>
      </c>
      <c r="L50" s="235">
        <v>-6.1</v>
      </c>
      <c r="M50" s="215">
        <v>27.59</v>
      </c>
      <c r="N50" s="214">
        <v>201.2</v>
      </c>
      <c r="O50" s="215">
        <v>0.2</v>
      </c>
      <c r="P50" s="215">
        <v>0.33</v>
      </c>
      <c r="Q50" s="213">
        <v>1879</v>
      </c>
      <c r="R50" s="213">
        <v>5914</v>
      </c>
      <c r="S50" s="215">
        <v>3.15</v>
      </c>
      <c r="T50" s="213">
        <v>1892</v>
      </c>
      <c r="U50" s="213">
        <v>5549</v>
      </c>
      <c r="V50" s="215">
        <v>2.93</v>
      </c>
      <c r="W50" s="213">
        <v>13</v>
      </c>
      <c r="X50" s="214">
        <v>0.7</v>
      </c>
      <c r="Y50" s="240" t="s">
        <v>67</v>
      </c>
    </row>
    <row r="51" spans="1:25" ht="13.5" customHeight="1">
      <c r="A51" s="237" t="s">
        <v>2112</v>
      </c>
      <c r="B51" s="234"/>
      <c r="C51" s="526" t="s">
        <v>1869</v>
      </c>
      <c r="D51" s="526"/>
      <c r="E51" s="239"/>
      <c r="F51" s="233">
        <v>11956</v>
      </c>
      <c r="G51" s="234">
        <v>5633</v>
      </c>
      <c r="H51" s="234">
        <v>6323</v>
      </c>
      <c r="I51" s="235">
        <v>89.1</v>
      </c>
      <c r="J51" s="234">
        <v>12331</v>
      </c>
      <c r="K51" s="234">
        <v>-375</v>
      </c>
      <c r="L51" s="235">
        <v>-3</v>
      </c>
      <c r="M51" s="215">
        <v>26.39</v>
      </c>
      <c r="N51" s="214">
        <v>453.1</v>
      </c>
      <c r="O51" s="215">
        <v>0.44</v>
      </c>
      <c r="P51" s="215">
        <v>0.31</v>
      </c>
      <c r="Q51" s="213">
        <v>4079</v>
      </c>
      <c r="R51" s="213">
        <v>12224</v>
      </c>
      <c r="S51" s="215">
        <v>3</v>
      </c>
      <c r="T51" s="213">
        <v>4082</v>
      </c>
      <c r="U51" s="213">
        <v>11868</v>
      </c>
      <c r="V51" s="215">
        <v>2.91</v>
      </c>
      <c r="W51" s="213">
        <v>3</v>
      </c>
      <c r="X51" s="214">
        <v>0.1</v>
      </c>
      <c r="Y51" s="240" t="s">
        <v>69</v>
      </c>
    </row>
    <row r="52" spans="1:25" ht="13.5" customHeight="1">
      <c r="A52" s="237" t="s">
        <v>2113</v>
      </c>
      <c r="B52" s="234"/>
      <c r="C52" s="526" t="s">
        <v>1871</v>
      </c>
      <c r="D52" s="526"/>
      <c r="E52" s="239"/>
      <c r="F52" s="233"/>
      <c r="G52" s="234"/>
      <c r="H52" s="234"/>
      <c r="I52" s="235"/>
      <c r="J52" s="234"/>
      <c r="K52" s="234"/>
      <c r="L52" s="235"/>
      <c r="S52" s="215"/>
      <c r="V52" s="215"/>
      <c r="X52" s="214"/>
      <c r="Y52" s="240" t="s">
        <v>72</v>
      </c>
    </row>
    <row r="53" spans="1:25" ht="13.5" customHeight="1">
      <c r="A53" s="237" t="s">
        <v>2114</v>
      </c>
      <c r="B53" s="234"/>
      <c r="C53" s="526" t="s">
        <v>1873</v>
      </c>
      <c r="D53" s="526"/>
      <c r="E53" s="239"/>
      <c r="F53" s="233">
        <v>6697</v>
      </c>
      <c r="G53" s="234">
        <v>3288</v>
      </c>
      <c r="H53" s="234">
        <v>3409</v>
      </c>
      <c r="I53" s="235">
        <v>96.5</v>
      </c>
      <c r="J53" s="234">
        <v>6808</v>
      </c>
      <c r="K53" s="234">
        <v>-111</v>
      </c>
      <c r="L53" s="235">
        <v>-1.6</v>
      </c>
      <c r="M53" s="215">
        <v>96.18</v>
      </c>
      <c r="N53" s="214">
        <v>69.6</v>
      </c>
      <c r="O53" s="215">
        <v>0.24</v>
      </c>
      <c r="P53" s="215">
        <v>1.14</v>
      </c>
      <c r="Q53" s="213">
        <v>2074</v>
      </c>
      <c r="R53" s="213">
        <v>6599</v>
      </c>
      <c r="S53" s="215">
        <v>3.18</v>
      </c>
      <c r="T53" s="213">
        <v>2225</v>
      </c>
      <c r="U53" s="213">
        <v>6487</v>
      </c>
      <c r="V53" s="215">
        <v>2.92</v>
      </c>
      <c r="W53" s="213">
        <v>151</v>
      </c>
      <c r="X53" s="214">
        <v>7.3</v>
      </c>
      <c r="Y53" s="240" t="s">
        <v>75</v>
      </c>
    </row>
    <row r="54" spans="1:25" ht="13.5" customHeight="1">
      <c r="A54" s="237" t="s">
        <v>2115</v>
      </c>
      <c r="B54" s="234"/>
      <c r="C54" s="526" t="s">
        <v>1875</v>
      </c>
      <c r="D54" s="526"/>
      <c r="E54" s="239"/>
      <c r="F54" s="233">
        <v>1965</v>
      </c>
      <c r="G54" s="234">
        <v>1041</v>
      </c>
      <c r="H54" s="234">
        <v>924</v>
      </c>
      <c r="I54" s="235">
        <v>112.7</v>
      </c>
      <c r="J54" s="234">
        <v>1810</v>
      </c>
      <c r="K54" s="234">
        <v>155</v>
      </c>
      <c r="L54" s="235">
        <v>8.6</v>
      </c>
      <c r="M54" s="215">
        <v>54.18</v>
      </c>
      <c r="N54" s="214">
        <v>36.3</v>
      </c>
      <c r="O54" s="215">
        <v>0.07</v>
      </c>
      <c r="P54" s="215">
        <v>0.64</v>
      </c>
      <c r="Q54" s="213">
        <v>584</v>
      </c>
      <c r="R54" s="213">
        <v>1803</v>
      </c>
      <c r="S54" s="215">
        <v>3.09</v>
      </c>
      <c r="T54" s="213">
        <v>575</v>
      </c>
      <c r="U54" s="213">
        <v>1694</v>
      </c>
      <c r="V54" s="215">
        <v>2.95</v>
      </c>
      <c r="W54" s="213">
        <v>-9</v>
      </c>
      <c r="X54" s="214">
        <v>-1.5</v>
      </c>
      <c r="Y54" s="240" t="s">
        <v>78</v>
      </c>
    </row>
    <row r="55" spans="1:25" ht="13.5" customHeight="1">
      <c r="A55" s="237" t="s">
        <v>2116</v>
      </c>
      <c r="B55" s="234"/>
      <c r="C55" s="526" t="s">
        <v>1877</v>
      </c>
      <c r="D55" s="526"/>
      <c r="E55" s="239"/>
      <c r="F55" s="233">
        <v>4122</v>
      </c>
      <c r="G55" s="234">
        <v>1936</v>
      </c>
      <c r="H55" s="234">
        <v>2186</v>
      </c>
      <c r="I55" s="235">
        <v>88.6</v>
      </c>
      <c r="J55" s="234">
        <v>4374</v>
      </c>
      <c r="K55" s="234">
        <v>-252</v>
      </c>
      <c r="L55" s="235">
        <v>-5.8</v>
      </c>
      <c r="M55" s="215">
        <v>191.09</v>
      </c>
      <c r="N55" s="214">
        <v>21.6</v>
      </c>
      <c r="O55" s="215">
        <v>0.15</v>
      </c>
      <c r="P55" s="215">
        <v>2.26</v>
      </c>
      <c r="Q55" s="213">
        <v>1410</v>
      </c>
      <c r="R55" s="213">
        <v>4313</v>
      </c>
      <c r="S55" s="215">
        <v>3.06</v>
      </c>
      <c r="T55" s="213">
        <v>1404</v>
      </c>
      <c r="U55" s="213">
        <v>4076</v>
      </c>
      <c r="V55" s="215">
        <v>2.9</v>
      </c>
      <c r="W55" s="213">
        <v>-6</v>
      </c>
      <c r="X55" s="214">
        <v>-0.4</v>
      </c>
      <c r="Y55" s="240" t="s">
        <v>81</v>
      </c>
    </row>
    <row r="56" spans="1:25" ht="13.5" customHeight="1">
      <c r="A56" s="237" t="s">
        <v>2117</v>
      </c>
      <c r="B56" s="234"/>
      <c r="C56" s="526" t="s">
        <v>1879</v>
      </c>
      <c r="D56" s="526"/>
      <c r="E56" s="239"/>
      <c r="F56" s="233">
        <v>3846</v>
      </c>
      <c r="G56" s="234">
        <v>1880</v>
      </c>
      <c r="H56" s="234">
        <v>1966</v>
      </c>
      <c r="I56" s="235">
        <v>95.6</v>
      </c>
      <c r="J56" s="234">
        <v>4154</v>
      </c>
      <c r="K56" s="234">
        <v>-308</v>
      </c>
      <c r="L56" s="235">
        <v>-7.4</v>
      </c>
      <c r="M56" s="215">
        <v>251.77</v>
      </c>
      <c r="N56" s="214">
        <v>15.3</v>
      </c>
      <c r="O56" s="215">
        <v>0.14</v>
      </c>
      <c r="P56" s="215">
        <v>2.97</v>
      </c>
      <c r="Q56" s="213">
        <v>1181</v>
      </c>
      <c r="R56" s="213">
        <v>3987</v>
      </c>
      <c r="S56" s="215">
        <v>3.38</v>
      </c>
      <c r="T56" s="213">
        <v>1146</v>
      </c>
      <c r="U56" s="213">
        <v>3701</v>
      </c>
      <c r="V56" s="215">
        <v>3.23</v>
      </c>
      <c r="W56" s="213">
        <v>-35</v>
      </c>
      <c r="X56" s="214">
        <v>-3</v>
      </c>
      <c r="Y56" s="240" t="s">
        <v>83</v>
      </c>
    </row>
    <row r="57" spans="1:25" ht="13.5" customHeight="1">
      <c r="A57" s="237" t="s">
        <v>2118</v>
      </c>
      <c r="B57" s="234"/>
      <c r="C57" s="526" t="s">
        <v>1881</v>
      </c>
      <c r="D57" s="526"/>
      <c r="E57" s="239"/>
      <c r="F57" s="233">
        <v>4396</v>
      </c>
      <c r="G57" s="234">
        <v>2156</v>
      </c>
      <c r="H57" s="234">
        <v>2240</v>
      </c>
      <c r="I57" s="235">
        <v>96.3</v>
      </c>
      <c r="J57" s="234">
        <v>4538</v>
      </c>
      <c r="K57" s="234">
        <v>-142</v>
      </c>
      <c r="L57" s="235">
        <v>-3.1</v>
      </c>
      <c r="M57" s="215">
        <v>90.19</v>
      </c>
      <c r="N57" s="214">
        <v>48.7</v>
      </c>
      <c r="O57" s="215">
        <v>0.16</v>
      </c>
      <c r="P57" s="215">
        <v>1.07</v>
      </c>
      <c r="Q57" s="213">
        <v>1452</v>
      </c>
      <c r="R57" s="213">
        <v>4420</v>
      </c>
      <c r="S57" s="215">
        <v>3.04</v>
      </c>
      <c r="T57" s="213">
        <v>1458</v>
      </c>
      <c r="U57" s="213">
        <v>4309</v>
      </c>
      <c r="V57" s="215">
        <v>2.96</v>
      </c>
      <c r="W57" s="213">
        <v>6</v>
      </c>
      <c r="X57" s="214">
        <v>0.4</v>
      </c>
      <c r="Y57" s="240" t="s">
        <v>86</v>
      </c>
    </row>
    <row r="58" spans="1:25" ht="13.5" customHeight="1">
      <c r="A58" s="237" t="s">
        <v>2119</v>
      </c>
      <c r="B58" s="234"/>
      <c r="C58" s="526" t="s">
        <v>1883</v>
      </c>
      <c r="D58" s="526"/>
      <c r="E58" s="239"/>
      <c r="F58" s="233">
        <v>10017</v>
      </c>
      <c r="G58" s="234">
        <v>4792</v>
      </c>
      <c r="H58" s="234">
        <v>5225</v>
      </c>
      <c r="I58" s="235">
        <v>91.7</v>
      </c>
      <c r="J58" s="234">
        <v>10006</v>
      </c>
      <c r="K58" s="234">
        <v>11</v>
      </c>
      <c r="L58" s="235">
        <v>0.1</v>
      </c>
      <c r="M58" s="215">
        <v>171.91</v>
      </c>
      <c r="N58" s="214">
        <v>58.3</v>
      </c>
      <c r="O58" s="215">
        <v>0.37</v>
      </c>
      <c r="P58" s="215">
        <v>2.03</v>
      </c>
      <c r="Q58" s="213">
        <v>2803</v>
      </c>
      <c r="R58" s="213">
        <v>9845</v>
      </c>
      <c r="S58" s="215">
        <v>3.51</v>
      </c>
      <c r="T58" s="213">
        <v>2894</v>
      </c>
      <c r="U58" s="213">
        <v>9858</v>
      </c>
      <c r="V58" s="215">
        <v>3.41</v>
      </c>
      <c r="W58" s="213">
        <v>91</v>
      </c>
      <c r="X58" s="214">
        <v>3.2</v>
      </c>
      <c r="Y58" s="240" t="s">
        <v>89</v>
      </c>
    </row>
    <row r="59" spans="1:25" ht="13.5" customHeight="1">
      <c r="A59" s="237" t="s">
        <v>2120</v>
      </c>
      <c r="B59" s="234"/>
      <c r="C59" s="526" t="s">
        <v>1885</v>
      </c>
      <c r="D59" s="526"/>
      <c r="E59" s="239"/>
      <c r="F59" s="233">
        <v>5484</v>
      </c>
      <c r="G59" s="234">
        <v>2653</v>
      </c>
      <c r="H59" s="234">
        <v>2831</v>
      </c>
      <c r="I59" s="235">
        <v>93.7</v>
      </c>
      <c r="J59" s="234">
        <v>5531</v>
      </c>
      <c r="K59" s="234">
        <v>-47</v>
      </c>
      <c r="L59" s="235">
        <v>-0.8</v>
      </c>
      <c r="M59" s="215">
        <v>130.37</v>
      </c>
      <c r="N59" s="214">
        <v>42.1</v>
      </c>
      <c r="O59" s="215">
        <v>0.2</v>
      </c>
      <c r="P59" s="215">
        <v>1.54</v>
      </c>
      <c r="Q59" s="213">
        <v>1656</v>
      </c>
      <c r="R59" s="213">
        <v>5505</v>
      </c>
      <c r="S59" s="215">
        <v>3.32</v>
      </c>
      <c r="T59" s="213">
        <v>1690</v>
      </c>
      <c r="U59" s="213">
        <v>5474</v>
      </c>
      <c r="V59" s="215">
        <v>3.24</v>
      </c>
      <c r="W59" s="213">
        <v>34</v>
      </c>
      <c r="X59" s="214">
        <v>2.1</v>
      </c>
      <c r="Y59" s="240" t="s">
        <v>92</v>
      </c>
    </row>
    <row r="60" spans="1:25" ht="13.5" customHeight="1">
      <c r="A60" s="237" t="s">
        <v>2121</v>
      </c>
      <c r="B60" s="234"/>
      <c r="C60" s="526" t="s">
        <v>1887</v>
      </c>
      <c r="D60" s="526"/>
      <c r="E60" s="239"/>
      <c r="F60" s="233"/>
      <c r="G60" s="234"/>
      <c r="H60" s="234"/>
      <c r="I60" s="235"/>
      <c r="J60" s="234"/>
      <c r="K60" s="234"/>
      <c r="L60" s="235"/>
      <c r="S60" s="215"/>
      <c r="V60" s="215"/>
      <c r="X60" s="214"/>
      <c r="Y60" s="240" t="s">
        <v>95</v>
      </c>
    </row>
    <row r="61" spans="1:25" ht="13.5" customHeight="1">
      <c r="A61" s="237" t="s">
        <v>2122</v>
      </c>
      <c r="B61" s="234"/>
      <c r="C61" s="526" t="s">
        <v>1889</v>
      </c>
      <c r="D61" s="526"/>
      <c r="E61" s="239"/>
      <c r="F61" s="233">
        <v>10901</v>
      </c>
      <c r="G61" s="234">
        <v>5236</v>
      </c>
      <c r="H61" s="234">
        <v>5665</v>
      </c>
      <c r="I61" s="235">
        <v>92.4</v>
      </c>
      <c r="J61" s="234">
        <v>10896</v>
      </c>
      <c r="K61" s="234">
        <v>5</v>
      </c>
      <c r="L61" s="235">
        <v>0</v>
      </c>
      <c r="M61" s="215">
        <v>84.81</v>
      </c>
      <c r="N61" s="214">
        <v>128.5</v>
      </c>
      <c r="O61" s="215">
        <v>0.4</v>
      </c>
      <c r="P61" s="215">
        <v>1</v>
      </c>
      <c r="Q61" s="213">
        <v>3175</v>
      </c>
      <c r="R61" s="213">
        <v>10590</v>
      </c>
      <c r="S61" s="215">
        <v>3.34</v>
      </c>
      <c r="T61" s="213">
        <v>3285</v>
      </c>
      <c r="U61" s="213">
        <v>10578</v>
      </c>
      <c r="V61" s="215">
        <v>3.22</v>
      </c>
      <c r="W61" s="213">
        <v>110</v>
      </c>
      <c r="X61" s="214">
        <v>3.5</v>
      </c>
      <c r="Y61" s="240" t="s">
        <v>97</v>
      </c>
    </row>
    <row r="62" spans="1:25" ht="13.5" customHeight="1">
      <c r="A62" s="237" t="s">
        <v>2123</v>
      </c>
      <c r="B62" s="234"/>
      <c r="C62" s="526" t="s">
        <v>1891</v>
      </c>
      <c r="D62" s="526"/>
      <c r="E62" s="239"/>
      <c r="F62" s="233">
        <v>4253</v>
      </c>
      <c r="G62" s="234">
        <v>2044</v>
      </c>
      <c r="H62" s="234">
        <v>2209</v>
      </c>
      <c r="I62" s="235">
        <v>92.5</v>
      </c>
      <c r="J62" s="234">
        <v>4033</v>
      </c>
      <c r="K62" s="234">
        <v>220</v>
      </c>
      <c r="L62" s="235">
        <v>5.5</v>
      </c>
      <c r="M62" s="215">
        <v>50.56</v>
      </c>
      <c r="N62" s="214">
        <v>84.1</v>
      </c>
      <c r="O62" s="215">
        <v>0.16</v>
      </c>
      <c r="P62" s="215">
        <v>0.6</v>
      </c>
      <c r="Q62" s="213">
        <v>1164</v>
      </c>
      <c r="R62" s="213">
        <v>4029</v>
      </c>
      <c r="S62" s="215">
        <v>3.46</v>
      </c>
      <c r="T62" s="213">
        <v>1233</v>
      </c>
      <c r="U62" s="213">
        <v>4253</v>
      </c>
      <c r="V62" s="215">
        <v>3.45</v>
      </c>
      <c r="W62" s="213">
        <v>69</v>
      </c>
      <c r="X62" s="214">
        <v>5.9</v>
      </c>
      <c r="Y62" s="240" t="s">
        <v>100</v>
      </c>
    </row>
    <row r="63" spans="1:25" ht="13.5" customHeight="1">
      <c r="A63" s="237" t="s">
        <v>2124</v>
      </c>
      <c r="B63" s="234"/>
      <c r="C63" s="526" t="s">
        <v>1893</v>
      </c>
      <c r="D63" s="526"/>
      <c r="E63" s="239"/>
      <c r="F63" s="233">
        <v>4082</v>
      </c>
      <c r="G63" s="234">
        <v>1922</v>
      </c>
      <c r="H63" s="234">
        <v>2160</v>
      </c>
      <c r="I63" s="235">
        <v>89</v>
      </c>
      <c r="J63" s="234">
        <v>4196</v>
      </c>
      <c r="K63" s="234">
        <v>-114</v>
      </c>
      <c r="L63" s="235">
        <v>-2.7</v>
      </c>
      <c r="M63" s="215">
        <v>123.04</v>
      </c>
      <c r="N63" s="214">
        <v>33.2</v>
      </c>
      <c r="O63" s="215">
        <v>0.15</v>
      </c>
      <c r="P63" s="215">
        <v>1.45</v>
      </c>
      <c r="Q63" s="213">
        <v>1224</v>
      </c>
      <c r="R63" s="213">
        <v>4134</v>
      </c>
      <c r="S63" s="215">
        <v>3.38</v>
      </c>
      <c r="T63" s="213">
        <v>1204</v>
      </c>
      <c r="U63" s="213">
        <v>4019</v>
      </c>
      <c r="V63" s="215">
        <v>3.34</v>
      </c>
      <c r="W63" s="213">
        <v>-20</v>
      </c>
      <c r="X63" s="214">
        <v>-1.6</v>
      </c>
      <c r="Y63" s="240" t="s">
        <v>103</v>
      </c>
    </row>
    <row r="64" spans="1:25" ht="13.5" customHeight="1">
      <c r="A64" s="237" t="s">
        <v>2125</v>
      </c>
      <c r="B64" s="234"/>
      <c r="C64" s="526" t="s">
        <v>1895</v>
      </c>
      <c r="D64" s="526"/>
      <c r="E64" s="239"/>
      <c r="F64" s="233">
        <v>5308</v>
      </c>
      <c r="G64" s="234">
        <v>2539</v>
      </c>
      <c r="H64" s="234">
        <v>2769</v>
      </c>
      <c r="I64" s="235">
        <v>91.7</v>
      </c>
      <c r="J64" s="234">
        <v>5605</v>
      </c>
      <c r="K64" s="234">
        <v>-297</v>
      </c>
      <c r="L64" s="235">
        <v>-5.3</v>
      </c>
      <c r="M64" s="215">
        <v>124.4</v>
      </c>
      <c r="N64" s="214">
        <v>42.7</v>
      </c>
      <c r="O64" s="215">
        <v>0.19</v>
      </c>
      <c r="P64" s="215">
        <v>1.47</v>
      </c>
      <c r="Q64" s="213">
        <v>1651</v>
      </c>
      <c r="R64" s="213">
        <v>5580</v>
      </c>
      <c r="S64" s="215">
        <v>3.38</v>
      </c>
      <c r="T64" s="213">
        <v>1635</v>
      </c>
      <c r="U64" s="213">
        <v>5284</v>
      </c>
      <c r="V64" s="215">
        <v>3.23</v>
      </c>
      <c r="W64" s="213">
        <v>-16</v>
      </c>
      <c r="X64" s="214">
        <v>-1</v>
      </c>
      <c r="Y64" s="240" t="s">
        <v>106</v>
      </c>
    </row>
    <row r="65" spans="1:25" ht="13.5" customHeight="1">
      <c r="A65" s="237" t="s">
        <v>2126</v>
      </c>
      <c r="B65" s="234"/>
      <c r="C65" s="526" t="s">
        <v>1897</v>
      </c>
      <c r="D65" s="526"/>
      <c r="E65" s="239"/>
      <c r="F65" s="233">
        <v>6657</v>
      </c>
      <c r="G65" s="234">
        <v>3203</v>
      </c>
      <c r="H65" s="234">
        <v>3454</v>
      </c>
      <c r="I65" s="235">
        <v>92.7</v>
      </c>
      <c r="J65" s="234">
        <v>6534</v>
      </c>
      <c r="K65" s="234">
        <v>123</v>
      </c>
      <c r="L65" s="235">
        <v>1.9</v>
      </c>
      <c r="M65" s="245">
        <v>72.94</v>
      </c>
      <c r="N65" s="214">
        <v>91.3</v>
      </c>
      <c r="O65" s="215">
        <v>0.24</v>
      </c>
      <c r="P65" s="215">
        <v>0.86</v>
      </c>
      <c r="Q65" s="213">
        <v>1894</v>
      </c>
      <c r="R65" s="213">
        <v>6526</v>
      </c>
      <c r="S65" s="215">
        <v>3.45</v>
      </c>
      <c r="T65" s="213">
        <v>1974</v>
      </c>
      <c r="U65" s="213">
        <v>6651</v>
      </c>
      <c r="V65" s="215">
        <v>3.37</v>
      </c>
      <c r="W65" s="213">
        <v>80</v>
      </c>
      <c r="X65" s="214">
        <v>4.2</v>
      </c>
      <c r="Y65" s="240" t="s">
        <v>108</v>
      </c>
    </row>
    <row r="66" spans="1:25" ht="13.5" customHeight="1">
      <c r="A66" s="237" t="s">
        <v>2127</v>
      </c>
      <c r="B66" s="234"/>
      <c r="C66" s="526" t="s">
        <v>1899</v>
      </c>
      <c r="D66" s="526"/>
      <c r="E66" s="239"/>
      <c r="F66" s="233">
        <v>5783</v>
      </c>
      <c r="G66" s="234">
        <v>2735</v>
      </c>
      <c r="H66" s="234">
        <v>3048</v>
      </c>
      <c r="I66" s="235">
        <v>89.7</v>
      </c>
      <c r="J66" s="234">
        <v>6040</v>
      </c>
      <c r="K66" s="234">
        <v>-257</v>
      </c>
      <c r="L66" s="235">
        <v>-4.3</v>
      </c>
      <c r="M66" s="215">
        <v>82.97</v>
      </c>
      <c r="N66" s="214">
        <v>69.7</v>
      </c>
      <c r="O66" s="215">
        <v>0.21</v>
      </c>
      <c r="P66" s="215">
        <v>0.98</v>
      </c>
      <c r="Q66" s="213">
        <v>1754</v>
      </c>
      <c r="R66" s="213">
        <v>6032</v>
      </c>
      <c r="S66" s="215">
        <v>3.44</v>
      </c>
      <c r="T66" s="213">
        <v>1742</v>
      </c>
      <c r="U66" s="213">
        <v>5771</v>
      </c>
      <c r="V66" s="215">
        <v>3.31</v>
      </c>
      <c r="W66" s="213">
        <v>-12</v>
      </c>
      <c r="X66" s="214">
        <v>-0.7</v>
      </c>
      <c r="Y66" s="240" t="s">
        <v>111</v>
      </c>
    </row>
    <row r="67" spans="1:25" ht="14.25" customHeight="1">
      <c r="A67" s="237" t="s">
        <v>2128</v>
      </c>
      <c r="B67" s="234"/>
      <c r="C67" s="526" t="s">
        <v>1901</v>
      </c>
      <c r="D67" s="526"/>
      <c r="E67" s="239"/>
      <c r="F67" s="233"/>
      <c r="G67" s="234"/>
      <c r="H67" s="234"/>
      <c r="I67" s="235"/>
      <c r="J67" s="234"/>
      <c r="K67" s="234"/>
      <c r="L67" s="235"/>
      <c r="S67" s="215"/>
      <c r="V67" s="215"/>
      <c r="X67" s="214"/>
      <c r="Y67" s="240" t="s">
        <v>114</v>
      </c>
    </row>
    <row r="68" spans="1:25" ht="12.75">
      <c r="A68" s="237" t="s">
        <v>2129</v>
      </c>
      <c r="B68" s="238"/>
      <c r="C68" s="526" t="s">
        <v>1903</v>
      </c>
      <c r="D68" s="526"/>
      <c r="E68" s="239"/>
      <c r="F68" s="233">
        <v>14747</v>
      </c>
      <c r="G68" s="234">
        <v>7207</v>
      </c>
      <c r="H68" s="234">
        <v>7540</v>
      </c>
      <c r="I68" s="235">
        <v>95.6</v>
      </c>
      <c r="J68" s="234">
        <v>10891</v>
      </c>
      <c r="K68" s="234">
        <v>3856</v>
      </c>
      <c r="L68" s="235">
        <v>35.4</v>
      </c>
      <c r="M68" s="215">
        <v>64.57</v>
      </c>
      <c r="N68" s="214">
        <v>228.4</v>
      </c>
      <c r="O68" s="215">
        <v>0.54</v>
      </c>
      <c r="P68" s="215">
        <v>0.76</v>
      </c>
      <c r="Q68" s="213">
        <v>3030</v>
      </c>
      <c r="R68" s="213">
        <v>10441</v>
      </c>
      <c r="S68" s="215">
        <v>3.45</v>
      </c>
      <c r="T68" s="213">
        <v>4016</v>
      </c>
      <c r="U68" s="213">
        <v>14113</v>
      </c>
      <c r="V68" s="215">
        <v>3.51</v>
      </c>
      <c r="W68" s="213">
        <v>986</v>
      </c>
      <c r="X68" s="214">
        <v>32.5</v>
      </c>
      <c r="Y68" s="240" t="s">
        <v>115</v>
      </c>
    </row>
    <row r="69" spans="1:25" ht="12.75">
      <c r="A69" s="237" t="s">
        <v>2130</v>
      </c>
      <c r="B69" s="238"/>
      <c r="C69" s="526" t="s">
        <v>1905</v>
      </c>
      <c r="D69" s="432"/>
      <c r="E69" s="239"/>
      <c r="F69" s="233">
        <v>3212</v>
      </c>
      <c r="G69" s="234">
        <v>1539</v>
      </c>
      <c r="H69" s="234">
        <v>1673</v>
      </c>
      <c r="I69" s="235">
        <v>92</v>
      </c>
      <c r="J69" s="234">
        <v>3269</v>
      </c>
      <c r="K69" s="234">
        <v>-57</v>
      </c>
      <c r="L69" s="235">
        <v>-1.7</v>
      </c>
      <c r="M69" s="215">
        <v>60.38</v>
      </c>
      <c r="N69" s="214">
        <v>53.2</v>
      </c>
      <c r="O69" s="215">
        <v>0.12</v>
      </c>
      <c r="P69" s="215">
        <v>0.71</v>
      </c>
      <c r="Q69" s="213">
        <v>918</v>
      </c>
      <c r="R69" s="213">
        <v>3269</v>
      </c>
      <c r="S69" s="215">
        <v>3.56</v>
      </c>
      <c r="T69" s="213">
        <v>923</v>
      </c>
      <c r="U69" s="213">
        <v>3210</v>
      </c>
      <c r="V69" s="215">
        <v>3.48</v>
      </c>
      <c r="W69" s="213">
        <v>5</v>
      </c>
      <c r="X69" s="214">
        <v>0.5</v>
      </c>
      <c r="Y69" s="240" t="s">
        <v>116</v>
      </c>
    </row>
    <row r="70" spans="1:25" ht="12.75">
      <c r="A70" s="237" t="s">
        <v>2131</v>
      </c>
      <c r="B70" s="238"/>
      <c r="C70" s="526" t="s">
        <v>1907</v>
      </c>
      <c r="D70" s="432"/>
      <c r="E70" s="239"/>
      <c r="F70" s="233">
        <v>5466</v>
      </c>
      <c r="G70" s="234">
        <v>2599</v>
      </c>
      <c r="H70" s="234">
        <v>2867</v>
      </c>
      <c r="I70" s="235">
        <v>90.7</v>
      </c>
      <c r="J70" s="234">
        <v>5722</v>
      </c>
      <c r="K70" s="234">
        <v>-256</v>
      </c>
      <c r="L70" s="235">
        <v>-4.5</v>
      </c>
      <c r="M70" s="215">
        <v>72.92</v>
      </c>
      <c r="N70" s="214">
        <v>75</v>
      </c>
      <c r="O70" s="215">
        <v>0.2</v>
      </c>
      <c r="P70" s="215">
        <v>0.86</v>
      </c>
      <c r="Q70" s="213">
        <v>1645</v>
      </c>
      <c r="R70" s="213">
        <v>5722</v>
      </c>
      <c r="S70" s="215">
        <v>3.48</v>
      </c>
      <c r="T70" s="213">
        <v>1613</v>
      </c>
      <c r="U70" s="213">
        <v>5466</v>
      </c>
      <c r="V70" s="215">
        <v>3.39</v>
      </c>
      <c r="W70" s="213">
        <v>-32</v>
      </c>
      <c r="X70" s="214">
        <v>-1.9</v>
      </c>
      <c r="Y70" s="240" t="s">
        <v>119</v>
      </c>
    </row>
    <row r="71" spans="1:25" ht="12.75">
      <c r="A71" s="241" t="s">
        <v>2132</v>
      </c>
      <c r="B71" s="241"/>
      <c r="C71" s="526" t="s">
        <v>1909</v>
      </c>
      <c r="D71" s="432"/>
      <c r="E71" s="239"/>
      <c r="F71" s="233">
        <v>8648</v>
      </c>
      <c r="G71" s="234">
        <v>4198</v>
      </c>
      <c r="H71" s="234">
        <v>4450</v>
      </c>
      <c r="I71" s="235">
        <v>94.3</v>
      </c>
      <c r="J71" s="234">
        <v>8169</v>
      </c>
      <c r="K71" s="234">
        <v>479</v>
      </c>
      <c r="L71" s="235">
        <v>5.9</v>
      </c>
      <c r="M71" s="215">
        <v>120.2</v>
      </c>
      <c r="N71" s="214">
        <v>71.9</v>
      </c>
      <c r="O71" s="215">
        <v>0.32</v>
      </c>
      <c r="P71" s="215">
        <v>1.42</v>
      </c>
      <c r="Q71" s="213">
        <v>2252</v>
      </c>
      <c r="R71" s="213">
        <v>8154</v>
      </c>
      <c r="S71" s="215">
        <v>3.62</v>
      </c>
      <c r="T71" s="213">
        <v>2278</v>
      </c>
      <c r="U71" s="213">
        <v>8117</v>
      </c>
      <c r="V71" s="215">
        <v>3.56</v>
      </c>
      <c r="W71" s="213">
        <v>26</v>
      </c>
      <c r="X71" s="214">
        <v>1.2</v>
      </c>
      <c r="Y71" s="240" t="s">
        <v>122</v>
      </c>
    </row>
    <row r="72" spans="1:25" ht="12.75">
      <c r="A72" s="237" t="s">
        <v>2133</v>
      </c>
      <c r="B72" s="241"/>
      <c r="C72" s="526" t="s">
        <v>1911</v>
      </c>
      <c r="D72" s="432"/>
      <c r="E72" s="239"/>
      <c r="F72" s="233">
        <v>7782</v>
      </c>
      <c r="G72" s="234">
        <v>3676</v>
      </c>
      <c r="H72" s="234">
        <v>4106</v>
      </c>
      <c r="I72" s="235">
        <v>89.5</v>
      </c>
      <c r="J72" s="234">
        <v>7941</v>
      </c>
      <c r="K72" s="234">
        <v>-159</v>
      </c>
      <c r="L72" s="235">
        <v>-2</v>
      </c>
      <c r="M72" s="215">
        <v>87.71</v>
      </c>
      <c r="N72" s="214">
        <v>88.7</v>
      </c>
      <c r="O72" s="215">
        <v>0.28</v>
      </c>
      <c r="P72" s="215">
        <v>1.04</v>
      </c>
      <c r="Q72" s="213">
        <v>2206</v>
      </c>
      <c r="R72" s="213">
        <v>7859</v>
      </c>
      <c r="S72" s="215">
        <v>3.56</v>
      </c>
      <c r="T72" s="213">
        <v>2231</v>
      </c>
      <c r="U72" s="213">
        <v>7685</v>
      </c>
      <c r="V72" s="215">
        <v>3.44</v>
      </c>
      <c r="W72" s="213">
        <v>25</v>
      </c>
      <c r="X72" s="214">
        <v>1.1</v>
      </c>
      <c r="Y72" s="240" t="s">
        <v>125</v>
      </c>
    </row>
    <row r="73" spans="1:25" ht="12.75">
      <c r="A73" s="237" t="s">
        <v>2134</v>
      </c>
      <c r="B73" s="241"/>
      <c r="C73" s="526" t="s">
        <v>1913</v>
      </c>
      <c r="D73" s="432"/>
      <c r="E73" s="239"/>
      <c r="F73" s="233"/>
      <c r="G73" s="234"/>
      <c r="H73" s="234"/>
      <c r="I73" s="235"/>
      <c r="J73" s="234"/>
      <c r="K73" s="234"/>
      <c r="L73" s="235"/>
      <c r="S73" s="215"/>
      <c r="V73" s="215"/>
      <c r="X73" s="214"/>
      <c r="Y73" s="240" t="s">
        <v>128</v>
      </c>
    </row>
    <row r="74" spans="1:25" ht="12.75">
      <c r="A74" s="237" t="s">
        <v>2135</v>
      </c>
      <c r="B74" s="241"/>
      <c r="C74" s="526" t="s">
        <v>1915</v>
      </c>
      <c r="D74" s="432"/>
      <c r="E74" s="239"/>
      <c r="F74" s="233">
        <v>9861</v>
      </c>
      <c r="G74" s="234">
        <v>4780</v>
      </c>
      <c r="H74" s="234">
        <v>5081</v>
      </c>
      <c r="I74" s="235">
        <v>94.1</v>
      </c>
      <c r="J74" s="234">
        <v>9376</v>
      </c>
      <c r="K74" s="234">
        <v>485</v>
      </c>
      <c r="L74" s="235">
        <v>5.2</v>
      </c>
      <c r="M74" s="215">
        <v>82.57</v>
      </c>
      <c r="N74" s="214">
        <v>119.4</v>
      </c>
      <c r="O74" s="215">
        <v>0.36</v>
      </c>
      <c r="P74" s="215">
        <v>0.98</v>
      </c>
      <c r="Q74" s="213">
        <v>2665</v>
      </c>
      <c r="R74" s="213">
        <v>9364</v>
      </c>
      <c r="S74" s="215">
        <v>3.51</v>
      </c>
      <c r="T74" s="213">
        <v>2866</v>
      </c>
      <c r="U74" s="213">
        <v>9861</v>
      </c>
      <c r="V74" s="215">
        <v>3.44</v>
      </c>
      <c r="W74" s="213">
        <v>201</v>
      </c>
      <c r="X74" s="214">
        <v>7.5</v>
      </c>
      <c r="Y74" s="240" t="s">
        <v>130</v>
      </c>
    </row>
    <row r="75" spans="1:25" ht="12.75">
      <c r="A75" s="237" t="s">
        <v>2136</v>
      </c>
      <c r="B75" s="241"/>
      <c r="C75" s="526" t="s">
        <v>1917</v>
      </c>
      <c r="D75" s="432"/>
      <c r="E75" s="239"/>
      <c r="F75" s="233">
        <v>13857</v>
      </c>
      <c r="G75" s="234">
        <v>6642</v>
      </c>
      <c r="H75" s="234">
        <v>7215</v>
      </c>
      <c r="I75" s="235">
        <v>92.1</v>
      </c>
      <c r="J75" s="234">
        <v>14160</v>
      </c>
      <c r="K75" s="234">
        <v>-303</v>
      </c>
      <c r="L75" s="235">
        <v>-2.1</v>
      </c>
      <c r="M75" s="215">
        <v>65.34</v>
      </c>
      <c r="N75" s="214">
        <v>212.1</v>
      </c>
      <c r="O75" s="215">
        <v>0.51</v>
      </c>
      <c r="P75" s="215">
        <v>0.77</v>
      </c>
      <c r="Q75" s="213">
        <v>3903</v>
      </c>
      <c r="R75" s="213">
        <v>14127</v>
      </c>
      <c r="S75" s="215">
        <v>3.62</v>
      </c>
      <c r="T75" s="213">
        <v>3961</v>
      </c>
      <c r="U75" s="213">
        <v>13817</v>
      </c>
      <c r="V75" s="215">
        <v>3.49</v>
      </c>
      <c r="W75" s="213">
        <v>58</v>
      </c>
      <c r="X75" s="214">
        <v>1.5</v>
      </c>
      <c r="Y75" s="240" t="s">
        <v>133</v>
      </c>
    </row>
    <row r="76" spans="1:25" ht="12.75">
      <c r="A76" s="237" t="s">
        <v>2137</v>
      </c>
      <c r="B76" s="241"/>
      <c r="C76" s="526" t="s">
        <v>1919</v>
      </c>
      <c r="D76" s="432"/>
      <c r="E76" s="239"/>
      <c r="F76" s="233">
        <v>12040</v>
      </c>
      <c r="G76" s="234">
        <v>5829</v>
      </c>
      <c r="H76" s="234">
        <v>6211</v>
      </c>
      <c r="I76" s="235">
        <v>93.8</v>
      </c>
      <c r="J76" s="234">
        <v>11339</v>
      </c>
      <c r="K76" s="234">
        <v>701</v>
      </c>
      <c r="L76" s="235">
        <v>6.2</v>
      </c>
      <c r="M76" s="215">
        <v>64.25</v>
      </c>
      <c r="N76" s="214">
        <v>187.4</v>
      </c>
      <c r="O76" s="215">
        <v>0.44</v>
      </c>
      <c r="P76" s="215">
        <v>0.76</v>
      </c>
      <c r="Q76" s="213">
        <v>3173</v>
      </c>
      <c r="R76" s="213">
        <v>11098</v>
      </c>
      <c r="S76" s="215">
        <v>3.5</v>
      </c>
      <c r="T76" s="213">
        <v>3485</v>
      </c>
      <c r="U76" s="213">
        <v>11810</v>
      </c>
      <c r="V76" s="215">
        <v>3.39</v>
      </c>
      <c r="W76" s="213">
        <v>312</v>
      </c>
      <c r="X76" s="214">
        <v>9.8</v>
      </c>
      <c r="Y76" s="240" t="s">
        <v>135</v>
      </c>
    </row>
    <row r="77" spans="1:25" ht="12.75">
      <c r="A77" s="237" t="s">
        <v>2138</v>
      </c>
      <c r="B77" s="241"/>
      <c r="C77" s="526" t="s">
        <v>1921</v>
      </c>
      <c r="D77" s="432"/>
      <c r="E77" s="239"/>
      <c r="F77" s="233">
        <v>10185</v>
      </c>
      <c r="G77" s="234">
        <v>5005</v>
      </c>
      <c r="H77" s="234">
        <v>5180</v>
      </c>
      <c r="I77" s="235">
        <v>96.6</v>
      </c>
      <c r="J77" s="234">
        <v>9710</v>
      </c>
      <c r="K77" s="234">
        <v>475</v>
      </c>
      <c r="L77" s="235">
        <v>4.9</v>
      </c>
      <c r="M77" s="215">
        <v>16.68</v>
      </c>
      <c r="N77" s="214">
        <v>610.6</v>
      </c>
      <c r="O77" s="215">
        <v>0.37</v>
      </c>
      <c r="P77" s="215">
        <v>0.2</v>
      </c>
      <c r="Q77" s="213">
        <v>2808</v>
      </c>
      <c r="R77" s="213">
        <v>9699</v>
      </c>
      <c r="S77" s="215">
        <v>3.45</v>
      </c>
      <c r="T77" s="213">
        <v>3048</v>
      </c>
      <c r="U77" s="213">
        <v>10167</v>
      </c>
      <c r="V77" s="215">
        <v>3.34</v>
      </c>
      <c r="W77" s="213">
        <v>240</v>
      </c>
      <c r="X77" s="214">
        <v>8.5</v>
      </c>
      <c r="Y77" s="240" t="s">
        <v>137</v>
      </c>
    </row>
    <row r="78" spans="1:25" ht="12.75">
      <c r="A78" s="237" t="s">
        <v>2139</v>
      </c>
      <c r="B78" s="241"/>
      <c r="C78" s="526" t="s">
        <v>1923</v>
      </c>
      <c r="D78" s="432"/>
      <c r="E78" s="239"/>
      <c r="F78" s="233">
        <v>4017</v>
      </c>
      <c r="G78" s="234">
        <v>1820</v>
      </c>
      <c r="H78" s="234">
        <v>2197</v>
      </c>
      <c r="I78" s="235">
        <v>82.8</v>
      </c>
      <c r="J78" s="234">
        <v>4497</v>
      </c>
      <c r="K78" s="234">
        <v>-480</v>
      </c>
      <c r="L78" s="235">
        <v>-10.7</v>
      </c>
      <c r="M78" s="215">
        <v>11.29</v>
      </c>
      <c r="N78" s="214">
        <v>355.8</v>
      </c>
      <c r="O78" s="215">
        <v>0.15</v>
      </c>
      <c r="P78" s="215">
        <v>0.13</v>
      </c>
      <c r="Q78" s="213">
        <v>1463</v>
      </c>
      <c r="R78" s="213">
        <v>4407</v>
      </c>
      <c r="S78" s="215">
        <v>3.01</v>
      </c>
      <c r="T78" s="213">
        <v>1464</v>
      </c>
      <c r="U78" s="213">
        <v>3937</v>
      </c>
      <c r="V78" s="215">
        <v>2.69</v>
      </c>
      <c r="W78" s="213">
        <v>1</v>
      </c>
      <c r="X78" s="214">
        <v>0.1</v>
      </c>
      <c r="Y78" s="240" t="s">
        <v>139</v>
      </c>
    </row>
    <row r="79" spans="1:25" ht="12.75">
      <c r="A79" s="237" t="s">
        <v>2140</v>
      </c>
      <c r="B79" s="241"/>
      <c r="C79" s="526" t="s">
        <v>1925</v>
      </c>
      <c r="D79" s="432"/>
      <c r="E79" s="239"/>
      <c r="F79" s="233">
        <v>5053</v>
      </c>
      <c r="G79" s="234">
        <v>2353</v>
      </c>
      <c r="H79" s="234">
        <v>2700</v>
      </c>
      <c r="I79" s="235">
        <v>87.1</v>
      </c>
      <c r="J79" s="234">
        <v>5719</v>
      </c>
      <c r="K79" s="234">
        <v>-666</v>
      </c>
      <c r="L79" s="235">
        <v>-11.6</v>
      </c>
      <c r="M79" s="215">
        <v>14.18</v>
      </c>
      <c r="N79" s="214">
        <v>356.3</v>
      </c>
      <c r="O79" s="215">
        <v>0.18</v>
      </c>
      <c r="P79" s="215">
        <v>0.17</v>
      </c>
      <c r="Q79" s="213">
        <v>1788</v>
      </c>
      <c r="R79" s="213">
        <v>5705</v>
      </c>
      <c r="S79" s="215">
        <v>3.19</v>
      </c>
      <c r="T79" s="213">
        <v>1701</v>
      </c>
      <c r="U79" s="213">
        <v>5051</v>
      </c>
      <c r="V79" s="215">
        <v>2.97</v>
      </c>
      <c r="W79" s="213">
        <v>-87</v>
      </c>
      <c r="X79" s="214">
        <v>-4.9</v>
      </c>
      <c r="Y79" s="240" t="s">
        <v>142</v>
      </c>
    </row>
    <row r="80" spans="1:25" ht="12.75">
      <c r="A80" s="237" t="s">
        <v>2141</v>
      </c>
      <c r="B80" s="234"/>
      <c r="C80" s="526" t="s">
        <v>1927</v>
      </c>
      <c r="D80" s="432"/>
      <c r="E80" s="239"/>
      <c r="F80" s="233">
        <v>5643</v>
      </c>
      <c r="G80" s="234">
        <v>2579</v>
      </c>
      <c r="H80" s="234">
        <v>3064</v>
      </c>
      <c r="I80" s="235">
        <v>84.2</v>
      </c>
      <c r="J80" s="234">
        <v>5997</v>
      </c>
      <c r="K80" s="234">
        <v>-354</v>
      </c>
      <c r="L80" s="235">
        <v>-5.9</v>
      </c>
      <c r="M80" s="215">
        <v>20.43</v>
      </c>
      <c r="N80" s="214">
        <v>276.2</v>
      </c>
      <c r="O80" s="215">
        <v>0.21</v>
      </c>
      <c r="P80" s="215">
        <v>0.24</v>
      </c>
      <c r="Q80" s="213">
        <v>1794</v>
      </c>
      <c r="R80" s="213">
        <v>5944</v>
      </c>
      <c r="S80" s="215">
        <v>3.31</v>
      </c>
      <c r="T80" s="213">
        <v>1789</v>
      </c>
      <c r="U80" s="213">
        <v>5599</v>
      </c>
      <c r="V80" s="215">
        <v>3.13</v>
      </c>
      <c r="W80" s="213">
        <v>-5</v>
      </c>
      <c r="X80" s="214">
        <v>-0.3</v>
      </c>
      <c r="Y80" s="240" t="s">
        <v>144</v>
      </c>
    </row>
    <row r="81" spans="1:25" ht="12.75">
      <c r="A81" s="237" t="s">
        <v>2142</v>
      </c>
      <c r="B81" s="234"/>
      <c r="C81" s="526" t="s">
        <v>1929</v>
      </c>
      <c r="D81" s="432"/>
      <c r="E81" s="239"/>
      <c r="F81" s="233">
        <v>4700</v>
      </c>
      <c r="G81" s="234">
        <v>2416</v>
      </c>
      <c r="H81" s="234">
        <v>2284</v>
      </c>
      <c r="I81" s="235">
        <v>105.8</v>
      </c>
      <c r="J81" s="234">
        <v>5048</v>
      </c>
      <c r="K81" s="234">
        <v>-348</v>
      </c>
      <c r="L81" s="235">
        <v>-6.9</v>
      </c>
      <c r="M81" s="215">
        <v>12.63</v>
      </c>
      <c r="N81" s="214">
        <v>372.1</v>
      </c>
      <c r="O81" s="215">
        <v>0.17</v>
      </c>
      <c r="P81" s="215">
        <v>0.15</v>
      </c>
      <c r="Q81" s="213">
        <v>1540</v>
      </c>
      <c r="R81" s="213">
        <v>4548</v>
      </c>
      <c r="S81" s="215">
        <v>2.95</v>
      </c>
      <c r="T81" s="213">
        <v>1517</v>
      </c>
      <c r="U81" s="213">
        <v>4375</v>
      </c>
      <c r="V81" s="215">
        <v>2.88</v>
      </c>
      <c r="W81" s="213">
        <v>-23</v>
      </c>
      <c r="X81" s="214">
        <v>-1.5</v>
      </c>
      <c r="Y81" s="240" t="s">
        <v>147</v>
      </c>
    </row>
    <row r="82" spans="1:25" ht="12.75">
      <c r="A82" s="237" t="s">
        <v>2143</v>
      </c>
      <c r="B82" s="234"/>
      <c r="C82" s="526" t="s">
        <v>1931</v>
      </c>
      <c r="D82" s="432"/>
      <c r="E82" s="239"/>
      <c r="F82" s="233">
        <v>4803</v>
      </c>
      <c r="G82" s="234">
        <v>2253</v>
      </c>
      <c r="H82" s="234">
        <v>2550</v>
      </c>
      <c r="I82" s="235">
        <v>88.4</v>
      </c>
      <c r="J82" s="234">
        <v>5598</v>
      </c>
      <c r="K82" s="234">
        <v>-795</v>
      </c>
      <c r="L82" s="235">
        <v>-14.2</v>
      </c>
      <c r="M82" s="215">
        <v>10.36</v>
      </c>
      <c r="N82" s="214">
        <v>463.6</v>
      </c>
      <c r="O82" s="215">
        <v>0.18</v>
      </c>
      <c r="P82" s="215">
        <v>0.12</v>
      </c>
      <c r="Q82" s="213">
        <v>1938</v>
      </c>
      <c r="R82" s="213">
        <v>5546</v>
      </c>
      <c r="S82" s="215">
        <v>2.86</v>
      </c>
      <c r="T82" s="213">
        <v>1715</v>
      </c>
      <c r="U82" s="213">
        <v>4768</v>
      </c>
      <c r="V82" s="215">
        <v>2.78</v>
      </c>
      <c r="W82" s="213">
        <v>-223</v>
      </c>
      <c r="X82" s="214">
        <v>-11.5</v>
      </c>
      <c r="Y82" s="240" t="s">
        <v>150</v>
      </c>
    </row>
    <row r="83" spans="1:25" ht="12.75">
      <c r="A83" s="237" t="s">
        <v>2144</v>
      </c>
      <c r="B83" s="234"/>
      <c r="C83" s="526" t="s">
        <v>1933</v>
      </c>
      <c r="D83" s="432"/>
      <c r="E83" s="239"/>
      <c r="F83" s="233">
        <v>12012</v>
      </c>
      <c r="G83" s="234">
        <v>5686</v>
      </c>
      <c r="H83" s="234">
        <v>6326</v>
      </c>
      <c r="I83" s="235">
        <v>89.9</v>
      </c>
      <c r="J83" s="234">
        <v>12051</v>
      </c>
      <c r="K83" s="234">
        <v>-39</v>
      </c>
      <c r="L83" s="235">
        <v>-0.3</v>
      </c>
      <c r="M83" s="215">
        <v>32.63</v>
      </c>
      <c r="N83" s="214">
        <v>368.1</v>
      </c>
      <c r="O83" s="215">
        <v>0.44</v>
      </c>
      <c r="P83" s="215">
        <v>0.39</v>
      </c>
      <c r="Q83" s="213">
        <v>3353</v>
      </c>
      <c r="R83" s="213">
        <v>12021</v>
      </c>
      <c r="S83" s="215">
        <v>3.59</v>
      </c>
      <c r="T83" s="213">
        <v>3465</v>
      </c>
      <c r="U83" s="213">
        <v>11993</v>
      </c>
      <c r="V83" s="215">
        <v>3.46</v>
      </c>
      <c r="W83" s="213">
        <v>112</v>
      </c>
      <c r="X83" s="214">
        <v>3.3</v>
      </c>
      <c r="Y83" s="240" t="s">
        <v>152</v>
      </c>
    </row>
    <row r="84" spans="1:25" ht="12.75">
      <c r="A84" s="237" t="s">
        <v>2145</v>
      </c>
      <c r="B84" s="234"/>
      <c r="C84" s="526" t="s">
        <v>1935</v>
      </c>
      <c r="D84" s="432"/>
      <c r="E84" s="239"/>
      <c r="F84" s="233"/>
      <c r="G84" s="234"/>
      <c r="H84" s="234"/>
      <c r="I84" s="235"/>
      <c r="J84" s="234"/>
      <c r="K84" s="234"/>
      <c r="L84" s="235"/>
      <c r="S84" s="215"/>
      <c r="V84" s="215"/>
      <c r="X84" s="214"/>
      <c r="Y84" s="240" t="s">
        <v>155</v>
      </c>
    </row>
    <row r="85" spans="1:25" ht="12.75">
      <c r="A85" s="237" t="s">
        <v>2146</v>
      </c>
      <c r="B85" s="234"/>
      <c r="C85" s="526" t="s">
        <v>1937</v>
      </c>
      <c r="D85" s="432"/>
      <c r="E85" s="239"/>
      <c r="F85" s="233">
        <v>8599</v>
      </c>
      <c r="G85" s="234">
        <v>4129</v>
      </c>
      <c r="H85" s="234">
        <v>4470</v>
      </c>
      <c r="I85" s="235">
        <v>92.4</v>
      </c>
      <c r="J85" s="234">
        <v>8800</v>
      </c>
      <c r="K85" s="234">
        <v>-201</v>
      </c>
      <c r="L85" s="235">
        <v>-2.3</v>
      </c>
      <c r="M85" s="215">
        <v>83.31</v>
      </c>
      <c r="N85" s="214">
        <v>103.2</v>
      </c>
      <c r="O85" s="215">
        <v>0.31</v>
      </c>
      <c r="P85" s="215">
        <v>0.98</v>
      </c>
      <c r="Q85" s="213">
        <v>2359</v>
      </c>
      <c r="R85" s="213">
        <v>8664</v>
      </c>
      <c r="S85" s="215">
        <v>3.67</v>
      </c>
      <c r="T85" s="213">
        <v>2339</v>
      </c>
      <c r="U85" s="213">
        <v>8420</v>
      </c>
      <c r="V85" s="215">
        <v>3.6</v>
      </c>
      <c r="W85" s="213">
        <v>-20</v>
      </c>
      <c r="X85" s="214">
        <v>-0.8</v>
      </c>
      <c r="Y85" s="240" t="s">
        <v>158</v>
      </c>
    </row>
    <row r="86" spans="1:25" ht="12.75">
      <c r="A86" s="237" t="s">
        <v>2147</v>
      </c>
      <c r="B86" s="234"/>
      <c r="C86" s="526" t="s">
        <v>1939</v>
      </c>
      <c r="D86" s="432"/>
      <c r="E86" s="239"/>
      <c r="F86" s="233">
        <v>6277</v>
      </c>
      <c r="G86" s="234">
        <v>3004</v>
      </c>
      <c r="H86" s="234">
        <v>3273</v>
      </c>
      <c r="I86" s="235">
        <v>91.8</v>
      </c>
      <c r="J86" s="234">
        <v>6378</v>
      </c>
      <c r="K86" s="234">
        <v>-101</v>
      </c>
      <c r="L86" s="235">
        <v>-1.6</v>
      </c>
      <c r="M86" s="215">
        <v>62.11</v>
      </c>
      <c r="N86" s="214">
        <v>101.1</v>
      </c>
      <c r="O86" s="215">
        <v>0.23</v>
      </c>
      <c r="P86" s="215">
        <v>0.73</v>
      </c>
      <c r="Q86" s="213">
        <v>1733</v>
      </c>
      <c r="R86" s="213">
        <v>6238</v>
      </c>
      <c r="S86" s="215">
        <v>3.6</v>
      </c>
      <c r="T86" s="213">
        <v>1738</v>
      </c>
      <c r="U86" s="213">
        <v>6147</v>
      </c>
      <c r="V86" s="215">
        <v>3.54</v>
      </c>
      <c r="W86" s="213">
        <v>5</v>
      </c>
      <c r="X86" s="214">
        <v>0.3</v>
      </c>
      <c r="Y86" s="240" t="s">
        <v>161</v>
      </c>
    </row>
    <row r="87" spans="1:25" ht="12.75">
      <c r="A87" s="237" t="s">
        <v>2042</v>
      </c>
      <c r="B87" s="234"/>
      <c r="C87" s="526" t="s">
        <v>1941</v>
      </c>
      <c r="D87" s="432"/>
      <c r="E87" s="239"/>
      <c r="F87" s="233">
        <v>19655</v>
      </c>
      <c r="G87" s="234">
        <v>9369</v>
      </c>
      <c r="H87" s="234">
        <v>10286</v>
      </c>
      <c r="I87" s="235">
        <v>91.1</v>
      </c>
      <c r="J87" s="234">
        <v>20018</v>
      </c>
      <c r="K87" s="234">
        <v>-363</v>
      </c>
      <c r="L87" s="235">
        <v>-1.8</v>
      </c>
      <c r="M87" s="215">
        <v>18.58</v>
      </c>
      <c r="N87" s="214">
        <v>1057.9</v>
      </c>
      <c r="O87" s="215">
        <v>0.72</v>
      </c>
      <c r="P87" s="215">
        <v>0.22</v>
      </c>
      <c r="Q87" s="213">
        <v>5792</v>
      </c>
      <c r="R87" s="213">
        <v>19992</v>
      </c>
      <c r="S87" s="215">
        <v>3.45</v>
      </c>
      <c r="T87" s="213">
        <v>5838</v>
      </c>
      <c r="U87" s="213">
        <v>19631</v>
      </c>
      <c r="V87" s="215">
        <v>3.36</v>
      </c>
      <c r="W87" s="213">
        <v>46</v>
      </c>
      <c r="X87" s="214">
        <v>0.8</v>
      </c>
      <c r="Y87" s="240" t="s">
        <v>163</v>
      </c>
    </row>
    <row r="88" spans="1:25" ht="12.75">
      <c r="A88" s="237" t="s">
        <v>2148</v>
      </c>
      <c r="B88" s="234"/>
      <c r="C88" s="526" t="s">
        <v>1943</v>
      </c>
      <c r="D88" s="432"/>
      <c r="E88" s="239"/>
      <c r="F88" s="233"/>
      <c r="G88" s="234"/>
      <c r="H88" s="234"/>
      <c r="I88" s="235"/>
      <c r="J88" s="234"/>
      <c r="K88" s="234"/>
      <c r="L88" s="235"/>
      <c r="S88" s="215"/>
      <c r="V88" s="215"/>
      <c r="X88" s="214"/>
      <c r="Y88" s="240" t="s">
        <v>166</v>
      </c>
    </row>
    <row r="89" spans="1:25" ht="12.75">
      <c r="A89" s="237" t="s">
        <v>2149</v>
      </c>
      <c r="B89" s="234"/>
      <c r="C89" s="526" t="s">
        <v>1945</v>
      </c>
      <c r="D89" s="432"/>
      <c r="E89" s="239"/>
      <c r="F89" s="233">
        <v>7789</v>
      </c>
      <c r="G89" s="234">
        <v>3702</v>
      </c>
      <c r="H89" s="234">
        <v>4087</v>
      </c>
      <c r="I89" s="235">
        <v>90.6</v>
      </c>
      <c r="J89" s="234">
        <v>8132</v>
      </c>
      <c r="K89" s="234">
        <v>-343</v>
      </c>
      <c r="L89" s="235">
        <v>-4.2</v>
      </c>
      <c r="M89" s="215">
        <v>99.48</v>
      </c>
      <c r="N89" s="214">
        <v>78.3</v>
      </c>
      <c r="O89" s="215">
        <v>0.28</v>
      </c>
      <c r="P89" s="215">
        <v>1.18</v>
      </c>
      <c r="Q89" s="213">
        <v>2244</v>
      </c>
      <c r="R89" s="213">
        <v>8094</v>
      </c>
      <c r="S89" s="215">
        <v>3.61</v>
      </c>
      <c r="T89" s="213">
        <v>2229</v>
      </c>
      <c r="U89" s="213">
        <v>7782</v>
      </c>
      <c r="V89" s="215">
        <v>3.49</v>
      </c>
      <c r="W89" s="213">
        <v>-15</v>
      </c>
      <c r="X89" s="214">
        <v>-0.7</v>
      </c>
      <c r="Y89" s="240" t="s">
        <v>169</v>
      </c>
    </row>
    <row r="90" spans="1:25" ht="12.75">
      <c r="A90" s="237" t="s">
        <v>2150</v>
      </c>
      <c r="B90" s="234"/>
      <c r="C90" s="526" t="s">
        <v>1947</v>
      </c>
      <c r="D90" s="526"/>
      <c r="E90" s="239"/>
      <c r="F90" s="233">
        <v>9654</v>
      </c>
      <c r="G90" s="234">
        <v>4688</v>
      </c>
      <c r="H90" s="234">
        <v>4966</v>
      </c>
      <c r="I90" s="235">
        <v>94.4</v>
      </c>
      <c r="J90" s="234">
        <v>9656</v>
      </c>
      <c r="K90" s="234">
        <v>-2</v>
      </c>
      <c r="L90" s="246" t="s">
        <v>2151</v>
      </c>
      <c r="M90" s="215">
        <v>110.59</v>
      </c>
      <c r="N90" s="214">
        <v>87.3</v>
      </c>
      <c r="O90" s="215">
        <v>0.35</v>
      </c>
      <c r="P90" s="215">
        <v>1.31</v>
      </c>
      <c r="Q90" s="213">
        <v>2655</v>
      </c>
      <c r="R90" s="213">
        <v>9588</v>
      </c>
      <c r="S90" s="215">
        <v>3.61</v>
      </c>
      <c r="T90" s="213">
        <v>2682</v>
      </c>
      <c r="U90" s="213">
        <v>9576</v>
      </c>
      <c r="V90" s="215">
        <v>3.57</v>
      </c>
      <c r="W90" s="213">
        <v>27</v>
      </c>
      <c r="X90" s="214">
        <v>1</v>
      </c>
      <c r="Y90" s="240" t="s">
        <v>172</v>
      </c>
    </row>
    <row r="91" spans="1:25" ht="12.75">
      <c r="A91" s="237" t="s">
        <v>2152</v>
      </c>
      <c r="B91" s="234"/>
      <c r="C91" s="526" t="s">
        <v>1949</v>
      </c>
      <c r="D91" s="526"/>
      <c r="E91" s="239"/>
      <c r="F91" s="233">
        <v>5040</v>
      </c>
      <c r="G91" s="234">
        <v>2431</v>
      </c>
      <c r="H91" s="234">
        <v>2609</v>
      </c>
      <c r="I91" s="235">
        <v>93.2</v>
      </c>
      <c r="J91" s="234">
        <v>5275</v>
      </c>
      <c r="K91" s="234">
        <v>-235</v>
      </c>
      <c r="L91" s="235">
        <v>-4.5</v>
      </c>
      <c r="M91" s="215">
        <v>68.42</v>
      </c>
      <c r="N91" s="214">
        <v>73.7</v>
      </c>
      <c r="O91" s="215">
        <v>0.18</v>
      </c>
      <c r="P91" s="215">
        <v>0.81</v>
      </c>
      <c r="Q91" s="213">
        <v>1440</v>
      </c>
      <c r="R91" s="213">
        <v>5274</v>
      </c>
      <c r="S91" s="215">
        <v>3.66</v>
      </c>
      <c r="T91" s="213">
        <v>1421</v>
      </c>
      <c r="U91" s="213">
        <v>5037</v>
      </c>
      <c r="V91" s="215">
        <v>3.54</v>
      </c>
      <c r="W91" s="213">
        <v>-19</v>
      </c>
      <c r="X91" s="214">
        <v>-1.3</v>
      </c>
      <c r="Y91" s="240" t="s">
        <v>174</v>
      </c>
    </row>
    <row r="92" spans="1:25" ht="12.75">
      <c r="A92" s="237" t="s">
        <v>2153</v>
      </c>
      <c r="B92" s="234"/>
      <c r="C92" s="526" t="s">
        <v>1951</v>
      </c>
      <c r="D92" s="526"/>
      <c r="E92" s="239"/>
      <c r="F92" s="233"/>
      <c r="G92" s="234"/>
      <c r="H92" s="234"/>
      <c r="I92" s="235"/>
      <c r="J92" s="234"/>
      <c r="K92" s="234"/>
      <c r="L92" s="235"/>
      <c r="S92" s="215"/>
      <c r="V92" s="215"/>
      <c r="X92" s="214"/>
      <c r="Y92" s="240" t="s">
        <v>177</v>
      </c>
    </row>
    <row r="93" spans="1:25" ht="12.75">
      <c r="A93" s="237" t="s">
        <v>2154</v>
      </c>
      <c r="B93" s="234"/>
      <c r="C93" s="526" t="s">
        <v>1953</v>
      </c>
      <c r="D93" s="526"/>
      <c r="E93" s="239"/>
      <c r="F93" s="233">
        <v>4241</v>
      </c>
      <c r="G93" s="234">
        <v>1977</v>
      </c>
      <c r="H93" s="234">
        <v>2264</v>
      </c>
      <c r="I93" s="235">
        <v>87.3</v>
      </c>
      <c r="J93" s="234">
        <v>4680</v>
      </c>
      <c r="K93" s="234">
        <v>-439</v>
      </c>
      <c r="L93" s="235">
        <v>-9.4</v>
      </c>
      <c r="M93" s="215">
        <v>12.77</v>
      </c>
      <c r="N93" s="214">
        <v>332.1</v>
      </c>
      <c r="O93" s="215">
        <v>0.15</v>
      </c>
      <c r="P93" s="215">
        <v>0.15</v>
      </c>
      <c r="Q93" s="213">
        <v>1502</v>
      </c>
      <c r="R93" s="213">
        <v>4660</v>
      </c>
      <c r="S93" s="215">
        <v>3.1</v>
      </c>
      <c r="T93" s="213">
        <v>1438</v>
      </c>
      <c r="U93" s="213">
        <v>4233</v>
      </c>
      <c r="V93" s="215">
        <v>2.94</v>
      </c>
      <c r="W93" s="213">
        <v>-64</v>
      </c>
      <c r="X93" s="214">
        <v>-4.3</v>
      </c>
      <c r="Y93" s="240" t="s">
        <v>180</v>
      </c>
    </row>
    <row r="94" spans="1:25" ht="12.75">
      <c r="A94" s="237" t="s">
        <v>2155</v>
      </c>
      <c r="B94" s="234"/>
      <c r="C94" s="526" t="s">
        <v>1955</v>
      </c>
      <c r="D94" s="526"/>
      <c r="E94" s="239"/>
      <c r="F94" s="233">
        <v>14403</v>
      </c>
      <c r="G94" s="234">
        <v>7158</v>
      </c>
      <c r="H94" s="234">
        <v>7245</v>
      </c>
      <c r="I94" s="235">
        <v>98.8</v>
      </c>
      <c r="J94" s="234">
        <v>14420</v>
      </c>
      <c r="K94" s="234">
        <v>-17</v>
      </c>
      <c r="L94" s="235">
        <v>-0.1</v>
      </c>
      <c r="M94" s="215">
        <v>30.42</v>
      </c>
      <c r="N94" s="214">
        <v>473.5</v>
      </c>
      <c r="O94" s="215">
        <v>0.53</v>
      </c>
      <c r="P94" s="215">
        <v>0.36</v>
      </c>
      <c r="Q94" s="213">
        <v>4139</v>
      </c>
      <c r="R94" s="213">
        <v>14184</v>
      </c>
      <c r="S94" s="215">
        <v>3.43</v>
      </c>
      <c r="T94" s="213">
        <v>4016</v>
      </c>
      <c r="U94" s="213">
        <v>14079</v>
      </c>
      <c r="V94" s="215">
        <v>3.51</v>
      </c>
      <c r="W94" s="213">
        <v>-123</v>
      </c>
      <c r="X94" s="214">
        <v>-3</v>
      </c>
      <c r="Y94" s="240" t="s">
        <v>183</v>
      </c>
    </row>
    <row r="95" spans="1:25" ht="12.75">
      <c r="A95" s="237" t="s">
        <v>2156</v>
      </c>
      <c r="B95" s="234"/>
      <c r="C95" s="526" t="s">
        <v>1957</v>
      </c>
      <c r="D95" s="526"/>
      <c r="E95" s="239"/>
      <c r="F95" s="233"/>
      <c r="G95" s="234"/>
      <c r="H95" s="234"/>
      <c r="I95" s="235"/>
      <c r="J95" s="234"/>
      <c r="K95" s="234"/>
      <c r="L95" s="235"/>
      <c r="S95" s="215"/>
      <c r="V95" s="215"/>
      <c r="X95" s="214"/>
      <c r="Y95" s="240" t="s">
        <v>185</v>
      </c>
    </row>
    <row r="96" spans="1:25" ht="12.75">
      <c r="A96" s="237" t="s">
        <v>2044</v>
      </c>
      <c r="B96" s="234"/>
      <c r="C96" s="526" t="s">
        <v>1959</v>
      </c>
      <c r="D96" s="526"/>
      <c r="E96" s="239"/>
      <c r="F96" s="233">
        <v>37198</v>
      </c>
      <c r="G96" s="234">
        <v>18068</v>
      </c>
      <c r="H96" s="234">
        <v>19130</v>
      </c>
      <c r="I96" s="235">
        <v>94.4</v>
      </c>
      <c r="J96" s="234">
        <v>33208</v>
      </c>
      <c r="K96" s="234">
        <v>3990</v>
      </c>
      <c r="L96" s="235">
        <v>12</v>
      </c>
      <c r="M96" s="215">
        <v>56.46</v>
      </c>
      <c r="N96" s="214">
        <v>658.8</v>
      </c>
      <c r="O96" s="215">
        <v>1.36</v>
      </c>
      <c r="P96" s="215">
        <v>0.67</v>
      </c>
      <c r="Q96" s="213">
        <v>8478</v>
      </c>
      <c r="R96" s="213">
        <v>33126</v>
      </c>
      <c r="S96" s="215">
        <v>3.91</v>
      </c>
      <c r="T96" s="213">
        <v>9502</v>
      </c>
      <c r="U96" s="213">
        <v>37111</v>
      </c>
      <c r="V96" s="215">
        <v>3.91</v>
      </c>
      <c r="W96" s="213">
        <v>1024</v>
      </c>
      <c r="X96" s="214">
        <v>12.1</v>
      </c>
      <c r="Y96" s="240" t="s">
        <v>187</v>
      </c>
    </row>
    <row r="97" spans="1:25" ht="12.75">
      <c r="A97" s="237" t="s">
        <v>2157</v>
      </c>
      <c r="B97" s="234"/>
      <c r="C97" s="526" t="s">
        <v>1961</v>
      </c>
      <c r="D97" s="526"/>
      <c r="E97" s="239"/>
      <c r="F97" s="233"/>
      <c r="G97" s="234"/>
      <c r="H97" s="234"/>
      <c r="I97" s="235"/>
      <c r="J97" s="234"/>
      <c r="K97" s="234"/>
      <c r="L97" s="235"/>
      <c r="S97" s="215"/>
      <c r="V97" s="215"/>
      <c r="X97" s="214"/>
      <c r="Y97" s="240" t="s">
        <v>189</v>
      </c>
    </row>
    <row r="98" spans="1:25" ht="12.75">
      <c r="A98" s="237" t="s">
        <v>2045</v>
      </c>
      <c r="B98" s="234"/>
      <c r="C98" s="526" t="s">
        <v>1963</v>
      </c>
      <c r="D98" s="526"/>
      <c r="E98" s="239"/>
      <c r="F98" s="233">
        <v>23803</v>
      </c>
      <c r="G98" s="234">
        <v>11360</v>
      </c>
      <c r="H98" s="234">
        <v>12443</v>
      </c>
      <c r="I98" s="235">
        <v>91.3</v>
      </c>
      <c r="J98" s="234">
        <v>23655</v>
      </c>
      <c r="K98" s="234">
        <v>148</v>
      </c>
      <c r="L98" s="235">
        <v>0.6</v>
      </c>
      <c r="M98" s="215">
        <v>52.88</v>
      </c>
      <c r="N98" s="214">
        <v>450.1</v>
      </c>
      <c r="O98" s="215">
        <v>0.87</v>
      </c>
      <c r="P98" s="215">
        <v>0.62</v>
      </c>
      <c r="Q98" s="213">
        <v>6265</v>
      </c>
      <c r="R98" s="213">
        <v>23545</v>
      </c>
      <c r="S98" s="215">
        <v>3.76</v>
      </c>
      <c r="T98" s="213">
        <v>6221</v>
      </c>
      <c r="U98" s="213">
        <v>23696</v>
      </c>
      <c r="V98" s="215">
        <v>3.81</v>
      </c>
      <c r="W98" s="213">
        <v>-44</v>
      </c>
      <c r="X98" s="214">
        <v>-0.7</v>
      </c>
      <c r="Y98" s="240" t="s">
        <v>191</v>
      </c>
    </row>
    <row r="99" spans="1:25" ht="12.75">
      <c r="A99" s="237" t="s">
        <v>2158</v>
      </c>
      <c r="B99" s="234"/>
      <c r="C99" s="526" t="s">
        <v>1965</v>
      </c>
      <c r="D99" s="526"/>
      <c r="E99" s="239"/>
      <c r="F99" s="233"/>
      <c r="G99" s="234"/>
      <c r="H99" s="234"/>
      <c r="I99" s="235"/>
      <c r="J99" s="234"/>
      <c r="K99" s="234"/>
      <c r="L99" s="235"/>
      <c r="S99" s="215"/>
      <c r="V99" s="215"/>
      <c r="X99" s="214"/>
      <c r="Y99" s="240" t="s">
        <v>194</v>
      </c>
    </row>
    <row r="100" spans="1:25" ht="12.75">
      <c r="A100" s="237" t="s">
        <v>2159</v>
      </c>
      <c r="B100" s="234"/>
      <c r="C100" s="526" t="s">
        <v>1967</v>
      </c>
      <c r="D100" s="526"/>
      <c r="E100" s="239"/>
      <c r="F100" s="233">
        <v>4241</v>
      </c>
      <c r="G100" s="234">
        <v>2018</v>
      </c>
      <c r="H100" s="234">
        <v>2223</v>
      </c>
      <c r="I100" s="235">
        <v>90.8</v>
      </c>
      <c r="J100" s="234">
        <v>4729</v>
      </c>
      <c r="K100" s="234">
        <v>-488</v>
      </c>
      <c r="L100" s="235">
        <v>-10.3</v>
      </c>
      <c r="M100" s="215">
        <v>97.7</v>
      </c>
      <c r="N100" s="214">
        <v>43.4</v>
      </c>
      <c r="O100" s="215">
        <v>0.15</v>
      </c>
      <c r="P100" s="215">
        <v>1.15</v>
      </c>
      <c r="Q100" s="213">
        <v>1352</v>
      </c>
      <c r="R100" s="213">
        <v>4613</v>
      </c>
      <c r="S100" s="215">
        <v>3.41</v>
      </c>
      <c r="T100" s="213">
        <v>1296</v>
      </c>
      <c r="U100" s="213">
        <v>4164</v>
      </c>
      <c r="V100" s="215">
        <v>3.21</v>
      </c>
      <c r="W100" s="213">
        <v>-56</v>
      </c>
      <c r="X100" s="214">
        <v>-4.1</v>
      </c>
      <c r="Y100" s="240" t="s">
        <v>196</v>
      </c>
    </row>
    <row r="101" spans="1:25" ht="12.75">
      <c r="A101" s="237" t="s">
        <v>2160</v>
      </c>
      <c r="B101" s="234"/>
      <c r="C101" s="526" t="s">
        <v>1969</v>
      </c>
      <c r="D101" s="526"/>
      <c r="E101" s="239"/>
      <c r="F101" s="233">
        <v>3758</v>
      </c>
      <c r="G101" s="234">
        <v>1767</v>
      </c>
      <c r="H101" s="234">
        <v>1991</v>
      </c>
      <c r="I101" s="235">
        <v>88.7</v>
      </c>
      <c r="J101" s="234">
        <v>4160</v>
      </c>
      <c r="K101" s="234">
        <v>-402</v>
      </c>
      <c r="L101" s="235">
        <v>-9.7</v>
      </c>
      <c r="M101" s="215">
        <v>104.37</v>
      </c>
      <c r="N101" s="214">
        <v>36</v>
      </c>
      <c r="O101" s="215">
        <v>0.14</v>
      </c>
      <c r="P101" s="215">
        <v>1.23</v>
      </c>
      <c r="Q101" s="213">
        <v>1213</v>
      </c>
      <c r="R101" s="213">
        <v>4128</v>
      </c>
      <c r="S101" s="215">
        <v>3.4</v>
      </c>
      <c r="T101" s="213">
        <v>1166</v>
      </c>
      <c r="U101" s="213">
        <v>3734</v>
      </c>
      <c r="V101" s="215">
        <v>3.2</v>
      </c>
      <c r="W101" s="213">
        <v>-47</v>
      </c>
      <c r="X101" s="214">
        <v>-3.9</v>
      </c>
      <c r="Y101" s="240" t="s">
        <v>198</v>
      </c>
    </row>
    <row r="102" spans="1:25" ht="12.75">
      <c r="A102" s="237" t="s">
        <v>2161</v>
      </c>
      <c r="B102" s="234"/>
      <c r="C102" s="526" t="s">
        <v>1971</v>
      </c>
      <c r="D102" s="526"/>
      <c r="E102" s="239"/>
      <c r="F102" s="233">
        <v>2351</v>
      </c>
      <c r="G102" s="234">
        <v>1133</v>
      </c>
      <c r="H102" s="234">
        <v>1218</v>
      </c>
      <c r="I102" s="235">
        <v>93</v>
      </c>
      <c r="J102" s="234">
        <v>2646</v>
      </c>
      <c r="K102" s="234">
        <v>-295</v>
      </c>
      <c r="L102" s="235">
        <v>-11.1</v>
      </c>
      <c r="M102" s="215">
        <v>52.56</v>
      </c>
      <c r="N102" s="214">
        <v>44.7</v>
      </c>
      <c r="O102" s="215">
        <v>0.09</v>
      </c>
      <c r="P102" s="215">
        <v>0.62</v>
      </c>
      <c r="Q102" s="213">
        <v>642</v>
      </c>
      <c r="R102" s="213">
        <v>2646</v>
      </c>
      <c r="S102" s="215">
        <v>4.12</v>
      </c>
      <c r="T102" s="213">
        <v>615</v>
      </c>
      <c r="U102" s="213">
        <v>2351</v>
      </c>
      <c r="V102" s="215">
        <v>3.82</v>
      </c>
      <c r="W102" s="213">
        <v>-27</v>
      </c>
      <c r="X102" s="214">
        <v>-4.2</v>
      </c>
      <c r="Y102" s="240" t="s">
        <v>201</v>
      </c>
    </row>
    <row r="103" spans="1:25" ht="12.75">
      <c r="A103" s="237" t="s">
        <v>2162</v>
      </c>
      <c r="B103" s="234"/>
      <c r="C103" s="526" t="s">
        <v>1973</v>
      </c>
      <c r="D103" s="526"/>
      <c r="E103" s="239"/>
      <c r="F103" s="233">
        <v>5382</v>
      </c>
      <c r="G103" s="234">
        <v>2626</v>
      </c>
      <c r="H103" s="234">
        <v>2756</v>
      </c>
      <c r="I103" s="235">
        <v>95.3</v>
      </c>
      <c r="J103" s="234">
        <v>5579</v>
      </c>
      <c r="K103" s="234">
        <v>-197</v>
      </c>
      <c r="L103" s="235">
        <v>-3.5</v>
      </c>
      <c r="M103" s="215">
        <v>127.3</v>
      </c>
      <c r="N103" s="214">
        <v>42.3</v>
      </c>
      <c r="O103" s="215">
        <v>0.2</v>
      </c>
      <c r="P103" s="215">
        <v>1.5</v>
      </c>
      <c r="Q103" s="213">
        <v>1483</v>
      </c>
      <c r="R103" s="213">
        <v>5566</v>
      </c>
      <c r="S103" s="215">
        <v>3.75</v>
      </c>
      <c r="T103" s="213">
        <v>1463</v>
      </c>
      <c r="U103" s="213">
        <v>5363</v>
      </c>
      <c r="V103" s="215">
        <v>3.67</v>
      </c>
      <c r="W103" s="213">
        <v>-20</v>
      </c>
      <c r="X103" s="214">
        <v>-1.3</v>
      </c>
      <c r="Y103" s="240" t="s">
        <v>204</v>
      </c>
    </row>
    <row r="104" spans="1:25" ht="12.75">
      <c r="A104" s="237" t="s">
        <v>2163</v>
      </c>
      <c r="B104" s="234"/>
      <c r="C104" s="526" t="s">
        <v>1975</v>
      </c>
      <c r="D104" s="526"/>
      <c r="E104" s="239"/>
      <c r="F104" s="233"/>
      <c r="G104" s="234"/>
      <c r="H104" s="234"/>
      <c r="I104" s="235"/>
      <c r="J104" s="234"/>
      <c r="K104" s="234"/>
      <c r="L104" s="235"/>
      <c r="S104" s="215"/>
      <c r="V104" s="215"/>
      <c r="X104" s="214"/>
      <c r="Y104" s="240" t="s">
        <v>206</v>
      </c>
    </row>
    <row r="105" spans="1:25" ht="12.75">
      <c r="A105" s="237" t="s">
        <v>2164</v>
      </c>
      <c r="B105" s="234"/>
      <c r="C105" s="526" t="s">
        <v>1977</v>
      </c>
      <c r="D105" s="526"/>
      <c r="E105" s="239"/>
      <c r="F105" s="233">
        <v>7183</v>
      </c>
      <c r="G105" s="234">
        <v>3388</v>
      </c>
      <c r="H105" s="234">
        <v>3795</v>
      </c>
      <c r="I105" s="235">
        <v>89.3</v>
      </c>
      <c r="J105" s="234">
        <v>7408</v>
      </c>
      <c r="K105" s="234">
        <v>-225</v>
      </c>
      <c r="L105" s="235">
        <v>-3</v>
      </c>
      <c r="M105" s="215">
        <v>83.81</v>
      </c>
      <c r="N105" s="214">
        <v>85.7</v>
      </c>
      <c r="O105" s="215">
        <v>0.26</v>
      </c>
      <c r="P105" s="215">
        <v>0.99</v>
      </c>
      <c r="Q105" s="213">
        <v>2052</v>
      </c>
      <c r="R105" s="213">
        <v>7124</v>
      </c>
      <c r="S105" s="215">
        <v>3.47</v>
      </c>
      <c r="T105" s="213">
        <v>2007</v>
      </c>
      <c r="U105" s="213">
        <v>6860</v>
      </c>
      <c r="V105" s="215">
        <v>3.42</v>
      </c>
      <c r="W105" s="213">
        <v>-45</v>
      </c>
      <c r="X105" s="214">
        <v>-2.2</v>
      </c>
      <c r="Y105" s="240" t="s">
        <v>208</v>
      </c>
    </row>
    <row r="106" spans="1:25" ht="12.75">
      <c r="A106" s="237" t="s">
        <v>2165</v>
      </c>
      <c r="B106" s="234"/>
      <c r="C106" s="526" t="s">
        <v>1979</v>
      </c>
      <c r="D106" s="526"/>
      <c r="E106" s="239"/>
      <c r="F106" s="233">
        <v>2402</v>
      </c>
      <c r="G106" s="234">
        <v>1129</v>
      </c>
      <c r="H106" s="234">
        <v>1273</v>
      </c>
      <c r="I106" s="235">
        <v>88.7</v>
      </c>
      <c r="J106" s="234">
        <v>2677</v>
      </c>
      <c r="K106" s="234">
        <v>-275</v>
      </c>
      <c r="L106" s="235">
        <v>-10.3</v>
      </c>
      <c r="M106" s="215">
        <v>70.14</v>
      </c>
      <c r="N106" s="214">
        <v>34.2</v>
      </c>
      <c r="O106" s="215">
        <v>0.09</v>
      </c>
      <c r="P106" s="215">
        <v>0.83</v>
      </c>
      <c r="Q106" s="213">
        <v>829</v>
      </c>
      <c r="R106" s="213">
        <v>2617</v>
      </c>
      <c r="S106" s="215">
        <v>3.16</v>
      </c>
      <c r="T106" s="213">
        <v>798</v>
      </c>
      <c r="U106" s="213">
        <v>2383</v>
      </c>
      <c r="V106" s="215">
        <v>2.99</v>
      </c>
      <c r="W106" s="213">
        <v>-31</v>
      </c>
      <c r="X106" s="214">
        <v>-3.7</v>
      </c>
      <c r="Y106" s="240" t="s">
        <v>211</v>
      </c>
    </row>
    <row r="107" spans="1:25" ht="12.75">
      <c r="A107" s="237" t="s">
        <v>2166</v>
      </c>
      <c r="B107" s="234"/>
      <c r="C107" s="526" t="s">
        <v>1981</v>
      </c>
      <c r="D107" s="526"/>
      <c r="E107" s="239"/>
      <c r="F107" s="233">
        <v>3810</v>
      </c>
      <c r="G107" s="234">
        <v>1782</v>
      </c>
      <c r="H107" s="234">
        <v>2028</v>
      </c>
      <c r="I107" s="235">
        <v>87.9</v>
      </c>
      <c r="J107" s="234">
        <v>4025</v>
      </c>
      <c r="K107" s="234">
        <v>-215</v>
      </c>
      <c r="L107" s="235">
        <v>-5.3</v>
      </c>
      <c r="M107" s="215">
        <v>65.17</v>
      </c>
      <c r="N107" s="214">
        <v>58.5</v>
      </c>
      <c r="O107" s="215">
        <v>0.14</v>
      </c>
      <c r="P107" s="215">
        <v>0.77</v>
      </c>
      <c r="Q107" s="213">
        <v>1162</v>
      </c>
      <c r="R107" s="213">
        <v>4025</v>
      </c>
      <c r="S107" s="215">
        <v>3.46</v>
      </c>
      <c r="T107" s="213">
        <v>1163</v>
      </c>
      <c r="U107" s="213">
        <v>3810</v>
      </c>
      <c r="V107" s="215">
        <v>3.28</v>
      </c>
      <c r="W107" s="213">
        <v>1</v>
      </c>
      <c r="X107" s="214">
        <v>0.1</v>
      </c>
      <c r="Y107" s="240" t="s">
        <v>213</v>
      </c>
    </row>
    <row r="108" spans="1:25" ht="12.75">
      <c r="A108" s="237" t="s">
        <v>2167</v>
      </c>
      <c r="B108" s="234"/>
      <c r="C108" s="526" t="s">
        <v>1983</v>
      </c>
      <c r="D108" s="526"/>
      <c r="E108" s="239"/>
      <c r="F108" s="233"/>
      <c r="G108" s="234"/>
      <c r="H108" s="234"/>
      <c r="I108" s="235"/>
      <c r="J108" s="234"/>
      <c r="K108" s="234"/>
      <c r="L108" s="235"/>
      <c r="S108" s="215"/>
      <c r="V108" s="215"/>
      <c r="X108" s="214"/>
      <c r="Y108" s="240" t="s">
        <v>215</v>
      </c>
    </row>
    <row r="109" spans="1:25" ht="12.75">
      <c r="A109" s="237" t="s">
        <v>2168</v>
      </c>
      <c r="B109" s="234"/>
      <c r="C109" s="526" t="s">
        <v>1985</v>
      </c>
      <c r="D109" s="526"/>
      <c r="E109" s="239"/>
      <c r="F109" s="233">
        <v>2105</v>
      </c>
      <c r="G109" s="234">
        <v>1011</v>
      </c>
      <c r="H109" s="234">
        <v>1094</v>
      </c>
      <c r="I109" s="235">
        <v>92.4</v>
      </c>
      <c r="J109" s="234">
        <v>2213</v>
      </c>
      <c r="K109" s="234">
        <v>-108</v>
      </c>
      <c r="L109" s="235">
        <v>-4.9</v>
      </c>
      <c r="M109" s="215">
        <v>86.39</v>
      </c>
      <c r="N109" s="214">
        <v>24.4</v>
      </c>
      <c r="O109" s="215">
        <v>0.08</v>
      </c>
      <c r="P109" s="215">
        <v>1.02</v>
      </c>
      <c r="Q109" s="213">
        <v>643</v>
      </c>
      <c r="R109" s="213">
        <v>2208</v>
      </c>
      <c r="S109" s="215">
        <v>3.43</v>
      </c>
      <c r="T109" s="213">
        <v>599</v>
      </c>
      <c r="U109" s="213">
        <v>2089</v>
      </c>
      <c r="V109" s="215">
        <v>3.49</v>
      </c>
      <c r="W109" s="213">
        <v>-44</v>
      </c>
      <c r="X109" s="214">
        <v>-6.8</v>
      </c>
      <c r="Y109" s="240" t="s">
        <v>217</v>
      </c>
    </row>
    <row r="110" spans="1:25" ht="12.75">
      <c r="A110" s="237" t="s">
        <v>2169</v>
      </c>
      <c r="B110" s="234"/>
      <c r="C110" s="526" t="s">
        <v>1987</v>
      </c>
      <c r="D110" s="526"/>
      <c r="E110" s="239"/>
      <c r="F110" s="233">
        <v>2255</v>
      </c>
      <c r="G110" s="234">
        <v>1077</v>
      </c>
      <c r="H110" s="234">
        <v>1178</v>
      </c>
      <c r="I110" s="235">
        <v>91.4</v>
      </c>
      <c r="J110" s="234">
        <v>2354</v>
      </c>
      <c r="K110" s="234">
        <v>-99</v>
      </c>
      <c r="L110" s="235">
        <v>-4.2</v>
      </c>
      <c r="M110" s="215">
        <v>82.1</v>
      </c>
      <c r="N110" s="214">
        <v>27.5</v>
      </c>
      <c r="O110" s="215">
        <v>0.08</v>
      </c>
      <c r="P110" s="215">
        <v>0.97</v>
      </c>
      <c r="Q110" s="213">
        <v>648</v>
      </c>
      <c r="R110" s="213">
        <v>2354</v>
      </c>
      <c r="S110" s="215">
        <v>3.63</v>
      </c>
      <c r="T110" s="213">
        <v>647</v>
      </c>
      <c r="U110" s="213">
        <v>2255</v>
      </c>
      <c r="V110" s="215">
        <v>3.49</v>
      </c>
      <c r="W110" s="213">
        <v>-1</v>
      </c>
      <c r="X110" s="214">
        <v>-0.2</v>
      </c>
      <c r="Y110" s="240" t="s">
        <v>219</v>
      </c>
    </row>
    <row r="111" spans="1:25" ht="12.75">
      <c r="A111" s="237" t="s">
        <v>2170</v>
      </c>
      <c r="B111" s="234"/>
      <c r="C111" s="526" t="s">
        <v>1989</v>
      </c>
      <c r="D111" s="526"/>
      <c r="E111" s="239"/>
      <c r="F111" s="233">
        <v>2701</v>
      </c>
      <c r="G111" s="234">
        <v>1301</v>
      </c>
      <c r="H111" s="234">
        <v>1400</v>
      </c>
      <c r="I111" s="235">
        <v>92.9</v>
      </c>
      <c r="J111" s="234">
        <v>2886</v>
      </c>
      <c r="K111" s="234">
        <v>-185</v>
      </c>
      <c r="L111" s="235">
        <v>-6.4</v>
      </c>
      <c r="M111" s="215">
        <v>92.74</v>
      </c>
      <c r="N111" s="214">
        <v>29.1</v>
      </c>
      <c r="O111" s="215">
        <v>0.1</v>
      </c>
      <c r="P111" s="215">
        <v>1.1</v>
      </c>
      <c r="Q111" s="213">
        <v>890</v>
      </c>
      <c r="R111" s="213">
        <v>2874</v>
      </c>
      <c r="S111" s="215">
        <v>3.23</v>
      </c>
      <c r="T111" s="213">
        <v>861</v>
      </c>
      <c r="U111" s="213">
        <v>2694</v>
      </c>
      <c r="V111" s="215">
        <v>3.13</v>
      </c>
      <c r="W111" s="213">
        <v>-29</v>
      </c>
      <c r="X111" s="214">
        <v>-3.3</v>
      </c>
      <c r="Y111" s="240" t="s">
        <v>221</v>
      </c>
    </row>
    <row r="112" spans="1:25" ht="12.75">
      <c r="A112" s="237" t="s">
        <v>2171</v>
      </c>
      <c r="B112" s="234"/>
      <c r="C112" s="526" t="s">
        <v>1991</v>
      </c>
      <c r="D112" s="526"/>
      <c r="E112" s="239"/>
      <c r="F112" s="233">
        <v>6168</v>
      </c>
      <c r="G112" s="234">
        <v>2914</v>
      </c>
      <c r="H112" s="234">
        <v>3254</v>
      </c>
      <c r="I112" s="235">
        <v>89.6</v>
      </c>
      <c r="J112" s="234">
        <v>6536</v>
      </c>
      <c r="K112" s="234">
        <v>-368</v>
      </c>
      <c r="L112" s="235">
        <v>-5.6</v>
      </c>
      <c r="M112" s="215">
        <v>84.88</v>
      </c>
      <c r="N112" s="214">
        <v>72.7</v>
      </c>
      <c r="O112" s="215">
        <v>0.23</v>
      </c>
      <c r="P112" s="215">
        <v>1</v>
      </c>
      <c r="Q112" s="213">
        <v>1938</v>
      </c>
      <c r="R112" s="213">
        <v>6535</v>
      </c>
      <c r="S112" s="215">
        <v>3.37</v>
      </c>
      <c r="T112" s="213">
        <v>1873</v>
      </c>
      <c r="U112" s="213">
        <v>6168</v>
      </c>
      <c r="V112" s="215">
        <v>3.29</v>
      </c>
      <c r="W112" s="213">
        <v>-65</v>
      </c>
      <c r="X112" s="214">
        <v>-3.4</v>
      </c>
      <c r="Y112" s="240" t="s">
        <v>223</v>
      </c>
    </row>
    <row r="113" spans="1:25" ht="12.75">
      <c r="A113" s="237" t="s">
        <v>2172</v>
      </c>
      <c r="B113" s="234"/>
      <c r="C113" s="526" t="s">
        <v>1993</v>
      </c>
      <c r="D113" s="526"/>
      <c r="E113" s="239"/>
      <c r="F113" s="233">
        <v>4167</v>
      </c>
      <c r="G113" s="234">
        <v>1983</v>
      </c>
      <c r="H113" s="234">
        <v>2184</v>
      </c>
      <c r="I113" s="235">
        <v>90.8</v>
      </c>
      <c r="J113" s="234">
        <v>4314</v>
      </c>
      <c r="K113" s="234">
        <v>-147</v>
      </c>
      <c r="L113" s="235">
        <v>-3.4</v>
      </c>
      <c r="M113" s="215">
        <v>43.33</v>
      </c>
      <c r="N113" s="214">
        <v>96.2</v>
      </c>
      <c r="O113" s="215">
        <v>0.15</v>
      </c>
      <c r="P113" s="215">
        <v>0.51</v>
      </c>
      <c r="Q113" s="213">
        <v>1274</v>
      </c>
      <c r="R113" s="213">
        <v>4298</v>
      </c>
      <c r="S113" s="215">
        <v>3.37</v>
      </c>
      <c r="T113" s="213">
        <v>1237</v>
      </c>
      <c r="U113" s="213">
        <v>4158</v>
      </c>
      <c r="V113" s="215">
        <v>3.36</v>
      </c>
      <c r="W113" s="213">
        <v>-37</v>
      </c>
      <c r="X113" s="214">
        <v>-2.9</v>
      </c>
      <c r="Y113" s="240" t="s">
        <v>226</v>
      </c>
    </row>
    <row r="114" spans="1:25" ht="12.75">
      <c r="A114" s="237" t="s">
        <v>2173</v>
      </c>
      <c r="B114" s="234"/>
      <c r="C114" s="526" t="s">
        <v>1973</v>
      </c>
      <c r="D114" s="526"/>
      <c r="E114" s="239"/>
      <c r="F114" s="233">
        <v>4499</v>
      </c>
      <c r="G114" s="234">
        <v>2136</v>
      </c>
      <c r="H114" s="234">
        <v>2363</v>
      </c>
      <c r="I114" s="235">
        <v>90.4</v>
      </c>
      <c r="J114" s="234">
        <v>4669</v>
      </c>
      <c r="K114" s="234">
        <v>-170</v>
      </c>
      <c r="L114" s="235">
        <v>-3.6</v>
      </c>
      <c r="M114" s="215">
        <v>73.82</v>
      </c>
      <c r="N114" s="214">
        <v>60.9</v>
      </c>
      <c r="O114" s="215">
        <v>0.16</v>
      </c>
      <c r="P114" s="215">
        <v>0.87</v>
      </c>
      <c r="Q114" s="213">
        <v>1310</v>
      </c>
      <c r="R114" s="213">
        <v>4634</v>
      </c>
      <c r="S114" s="215">
        <v>3.54</v>
      </c>
      <c r="T114" s="213">
        <v>1279</v>
      </c>
      <c r="U114" s="213">
        <v>4461</v>
      </c>
      <c r="V114" s="215">
        <v>3.49</v>
      </c>
      <c r="W114" s="213">
        <v>-31</v>
      </c>
      <c r="X114" s="214">
        <v>-2.4</v>
      </c>
      <c r="Y114" s="240" t="s">
        <v>228</v>
      </c>
    </row>
    <row r="115" spans="1:25" ht="12.75">
      <c r="A115" s="237" t="s">
        <v>2174</v>
      </c>
      <c r="B115" s="234"/>
      <c r="C115" s="526" t="s">
        <v>1996</v>
      </c>
      <c r="D115" s="526"/>
      <c r="E115" s="239"/>
      <c r="F115" s="233"/>
      <c r="G115" s="234"/>
      <c r="H115" s="234"/>
      <c r="I115" s="235"/>
      <c r="J115" s="234"/>
      <c r="K115" s="234"/>
      <c r="L115" s="235"/>
      <c r="S115" s="215"/>
      <c r="V115" s="215"/>
      <c r="X115" s="214"/>
      <c r="Y115" s="240" t="s">
        <v>231</v>
      </c>
    </row>
    <row r="116" spans="1:25" ht="12.75">
      <c r="A116" s="237" t="s">
        <v>2175</v>
      </c>
      <c r="B116" s="234"/>
      <c r="C116" s="526" t="s">
        <v>1999</v>
      </c>
      <c r="D116" s="526"/>
      <c r="E116" s="239"/>
      <c r="F116" s="233">
        <v>6482</v>
      </c>
      <c r="G116" s="234">
        <v>3070</v>
      </c>
      <c r="H116" s="234">
        <v>3412</v>
      </c>
      <c r="I116" s="235">
        <v>90</v>
      </c>
      <c r="J116" s="234">
        <v>6790</v>
      </c>
      <c r="K116" s="234">
        <v>-308</v>
      </c>
      <c r="L116" s="235">
        <v>-4.5</v>
      </c>
      <c r="M116" s="215">
        <v>225.9</v>
      </c>
      <c r="N116" s="214">
        <v>28.7</v>
      </c>
      <c r="O116" s="215">
        <v>0.24</v>
      </c>
      <c r="P116" s="215">
        <v>2.67</v>
      </c>
      <c r="Q116" s="213">
        <v>1823</v>
      </c>
      <c r="R116" s="213">
        <v>6546</v>
      </c>
      <c r="S116" s="215">
        <v>3.59</v>
      </c>
      <c r="T116" s="213">
        <v>1809</v>
      </c>
      <c r="U116" s="213">
        <v>6298</v>
      </c>
      <c r="V116" s="215">
        <v>3.48</v>
      </c>
      <c r="W116" s="213">
        <v>-14</v>
      </c>
      <c r="X116" s="214">
        <v>-0.8</v>
      </c>
      <c r="Y116" s="240" t="s">
        <v>233</v>
      </c>
    </row>
    <row r="117" spans="1:25" ht="12.75">
      <c r="A117" s="237" t="s">
        <v>2176</v>
      </c>
      <c r="B117" s="234"/>
      <c r="C117" s="526" t="s">
        <v>2001</v>
      </c>
      <c r="D117" s="526"/>
      <c r="E117" s="239"/>
      <c r="F117" s="233">
        <v>12982</v>
      </c>
      <c r="G117" s="234">
        <v>6170</v>
      </c>
      <c r="H117" s="234">
        <v>6812</v>
      </c>
      <c r="I117" s="235">
        <v>90.6</v>
      </c>
      <c r="J117" s="234">
        <v>13796</v>
      </c>
      <c r="K117" s="234">
        <v>-814</v>
      </c>
      <c r="L117" s="235">
        <v>-5.9</v>
      </c>
      <c r="M117" s="215">
        <v>305.27</v>
      </c>
      <c r="N117" s="214">
        <v>42.5</v>
      </c>
      <c r="O117" s="215">
        <v>0.47</v>
      </c>
      <c r="P117" s="215">
        <v>3.61</v>
      </c>
      <c r="Q117" s="213">
        <v>3997</v>
      </c>
      <c r="R117" s="213">
        <v>13588</v>
      </c>
      <c r="S117" s="215">
        <v>3.4</v>
      </c>
      <c r="T117" s="213">
        <v>3880</v>
      </c>
      <c r="U117" s="213">
        <v>12815</v>
      </c>
      <c r="V117" s="215">
        <v>3.3</v>
      </c>
      <c r="W117" s="213">
        <v>-117</v>
      </c>
      <c r="X117" s="214">
        <v>-2.9</v>
      </c>
      <c r="Y117" s="240" t="s">
        <v>236</v>
      </c>
    </row>
    <row r="118" spans="1:25" ht="12.75">
      <c r="A118" s="237" t="s">
        <v>2177</v>
      </c>
      <c r="B118" s="234"/>
      <c r="C118" s="526" t="s">
        <v>2003</v>
      </c>
      <c r="D118" s="526"/>
      <c r="E118" s="239"/>
      <c r="F118" s="233">
        <v>3288</v>
      </c>
      <c r="G118" s="234">
        <v>1591</v>
      </c>
      <c r="H118" s="234">
        <v>1697</v>
      </c>
      <c r="I118" s="235">
        <v>93.8</v>
      </c>
      <c r="J118" s="234">
        <v>3398</v>
      </c>
      <c r="K118" s="234">
        <v>-110</v>
      </c>
      <c r="L118" s="235">
        <v>-3.2</v>
      </c>
      <c r="M118" s="215">
        <v>108.46</v>
      </c>
      <c r="N118" s="214">
        <v>30.3</v>
      </c>
      <c r="O118" s="215">
        <v>0.12</v>
      </c>
      <c r="P118" s="215">
        <v>1.28</v>
      </c>
      <c r="Q118" s="213">
        <v>932</v>
      </c>
      <c r="R118" s="213">
        <v>3372</v>
      </c>
      <c r="S118" s="215">
        <v>3.62</v>
      </c>
      <c r="T118" s="213">
        <v>888</v>
      </c>
      <c r="U118" s="213">
        <v>3275</v>
      </c>
      <c r="V118" s="215">
        <v>3.69</v>
      </c>
      <c r="W118" s="213">
        <v>-44</v>
      </c>
      <c r="X118" s="214">
        <v>-4.7</v>
      </c>
      <c r="Y118" s="240" t="s">
        <v>238</v>
      </c>
    </row>
    <row r="119" spans="1:25" ht="12.75">
      <c r="A119" s="237" t="s">
        <v>2178</v>
      </c>
      <c r="B119" s="234"/>
      <c r="C119" s="526" t="s">
        <v>2005</v>
      </c>
      <c r="D119" s="526"/>
      <c r="E119" s="239"/>
      <c r="F119" s="233">
        <v>2992</v>
      </c>
      <c r="G119" s="234">
        <v>1428</v>
      </c>
      <c r="H119" s="234">
        <v>1564</v>
      </c>
      <c r="I119" s="235">
        <v>91.3</v>
      </c>
      <c r="J119" s="234">
        <v>3172</v>
      </c>
      <c r="K119" s="234">
        <v>-180</v>
      </c>
      <c r="L119" s="235">
        <v>-5.7</v>
      </c>
      <c r="M119" s="215">
        <v>159.76</v>
      </c>
      <c r="N119" s="214">
        <v>18.7</v>
      </c>
      <c r="O119" s="215">
        <v>0.11</v>
      </c>
      <c r="P119" s="215">
        <v>1.89</v>
      </c>
      <c r="Q119" s="213">
        <v>843</v>
      </c>
      <c r="R119" s="213">
        <v>3172</v>
      </c>
      <c r="S119" s="215">
        <v>3.76</v>
      </c>
      <c r="T119" s="213">
        <v>831</v>
      </c>
      <c r="U119" s="213">
        <v>2971</v>
      </c>
      <c r="V119" s="215">
        <v>3.58</v>
      </c>
      <c r="W119" s="213">
        <v>-12</v>
      </c>
      <c r="X119" s="214">
        <v>-1.4</v>
      </c>
      <c r="Y119" s="240" t="s">
        <v>240</v>
      </c>
    </row>
    <row r="120" spans="1:25" ht="12.75">
      <c r="A120" s="237" t="s">
        <v>2179</v>
      </c>
      <c r="B120" s="234"/>
      <c r="C120" s="526" t="s">
        <v>2007</v>
      </c>
      <c r="D120" s="526"/>
      <c r="E120" s="239"/>
      <c r="F120" s="233">
        <v>2486</v>
      </c>
      <c r="G120" s="234">
        <v>1173</v>
      </c>
      <c r="H120" s="234">
        <v>1313</v>
      </c>
      <c r="I120" s="235">
        <v>89.3</v>
      </c>
      <c r="J120" s="234">
        <v>2636</v>
      </c>
      <c r="K120" s="234">
        <v>-150</v>
      </c>
      <c r="L120" s="235">
        <v>-5.7</v>
      </c>
      <c r="M120" s="215">
        <v>132.24</v>
      </c>
      <c r="N120" s="214">
        <v>18.8</v>
      </c>
      <c r="O120" s="215">
        <v>0.09</v>
      </c>
      <c r="P120" s="215">
        <v>1.56</v>
      </c>
      <c r="Q120" s="213">
        <v>743</v>
      </c>
      <c r="R120" s="213">
        <v>2636</v>
      </c>
      <c r="S120" s="215">
        <v>3.55</v>
      </c>
      <c r="T120" s="213">
        <v>731</v>
      </c>
      <c r="U120" s="213">
        <v>2481</v>
      </c>
      <c r="V120" s="215">
        <v>3.39</v>
      </c>
      <c r="W120" s="213">
        <v>-12</v>
      </c>
      <c r="X120" s="214">
        <v>-1.6</v>
      </c>
      <c r="Y120" s="240" t="s">
        <v>243</v>
      </c>
    </row>
    <row r="121" spans="1:25" ht="12.75">
      <c r="A121" s="237" t="s">
        <v>2180</v>
      </c>
      <c r="B121" s="241"/>
      <c r="C121" s="526" t="s">
        <v>1803</v>
      </c>
      <c r="D121" s="526"/>
      <c r="E121" s="29" t="s">
        <v>244</v>
      </c>
      <c r="F121" s="233">
        <v>740899</v>
      </c>
      <c r="G121" s="234">
        <v>364794</v>
      </c>
      <c r="H121" s="234">
        <v>376105</v>
      </c>
      <c r="I121" s="235">
        <v>97</v>
      </c>
      <c r="J121" s="234">
        <v>678407</v>
      </c>
      <c r="K121" s="234">
        <v>62492</v>
      </c>
      <c r="L121" s="235">
        <v>9.2</v>
      </c>
      <c r="M121" s="214">
        <v>96.6</v>
      </c>
      <c r="N121" s="214">
        <v>7666.6</v>
      </c>
      <c r="O121" s="215">
        <v>47.75</v>
      </c>
      <c r="P121" s="215">
        <v>39.33</v>
      </c>
      <c r="Q121" s="213">
        <v>245352</v>
      </c>
      <c r="R121" s="213">
        <v>666825</v>
      </c>
      <c r="S121" s="215">
        <v>2.72</v>
      </c>
      <c r="T121" s="213">
        <v>270272</v>
      </c>
      <c r="U121" s="213">
        <v>728880</v>
      </c>
      <c r="V121" s="215">
        <v>2.7</v>
      </c>
      <c r="W121" s="213">
        <v>24920</v>
      </c>
      <c r="X121" s="214">
        <v>10.2</v>
      </c>
      <c r="Y121" s="240" t="s">
        <v>245</v>
      </c>
    </row>
    <row r="122" spans="1:25" ht="12.75">
      <c r="A122" s="241"/>
      <c r="B122" s="241" t="s">
        <v>2181</v>
      </c>
      <c r="C122" s="238"/>
      <c r="D122" s="238" t="s">
        <v>2182</v>
      </c>
      <c r="E122" s="29" t="s">
        <v>244</v>
      </c>
      <c r="F122" s="233">
        <v>138486</v>
      </c>
      <c r="G122" s="234">
        <v>66808</v>
      </c>
      <c r="H122" s="234">
        <v>71678</v>
      </c>
      <c r="I122" s="235">
        <v>93.2</v>
      </c>
      <c r="J122" s="234">
        <v>148192</v>
      </c>
      <c r="K122" s="234">
        <v>-9706</v>
      </c>
      <c r="L122" s="235">
        <v>-6.5</v>
      </c>
      <c r="M122" s="214">
        <v>14.7</v>
      </c>
      <c r="N122" s="214">
        <v>9395.3</v>
      </c>
      <c r="O122" s="215">
        <v>8.92</v>
      </c>
      <c r="P122" s="215">
        <v>6</v>
      </c>
      <c r="Q122" s="244" t="s">
        <v>2075</v>
      </c>
      <c r="R122" s="244" t="s">
        <v>2075</v>
      </c>
      <c r="S122" s="244" t="s">
        <v>2075</v>
      </c>
      <c r="T122" s="244">
        <v>57340</v>
      </c>
      <c r="U122" s="244">
        <v>135200</v>
      </c>
      <c r="V122" s="245">
        <v>2.36</v>
      </c>
      <c r="W122" s="244" t="s">
        <v>2075</v>
      </c>
      <c r="X122" s="244" t="s">
        <v>2075</v>
      </c>
      <c r="Y122" s="240">
        <v>101</v>
      </c>
    </row>
    <row r="123" spans="1:25" ht="12.75">
      <c r="A123" s="237"/>
      <c r="B123" s="241" t="s">
        <v>2183</v>
      </c>
      <c r="C123" s="238"/>
      <c r="D123" s="238" t="s">
        <v>2184</v>
      </c>
      <c r="E123" s="29" t="s">
        <v>244</v>
      </c>
      <c r="F123" s="233">
        <v>101345</v>
      </c>
      <c r="G123" s="234">
        <v>49472</v>
      </c>
      <c r="H123" s="234">
        <v>51873</v>
      </c>
      <c r="I123" s="235">
        <v>95.4</v>
      </c>
      <c r="J123" s="234">
        <v>91803</v>
      </c>
      <c r="K123" s="234">
        <v>9542</v>
      </c>
      <c r="L123" s="235">
        <v>10.4</v>
      </c>
      <c r="M123" s="214">
        <v>11.7</v>
      </c>
      <c r="N123" s="214">
        <v>8662</v>
      </c>
      <c r="O123" s="215">
        <v>6.53</v>
      </c>
      <c r="P123" s="215">
        <v>4.76</v>
      </c>
      <c r="Q123" s="244" t="s">
        <v>2075</v>
      </c>
      <c r="R123" s="244" t="s">
        <v>2075</v>
      </c>
      <c r="S123" s="244" t="s">
        <v>2075</v>
      </c>
      <c r="T123" s="244">
        <v>35162</v>
      </c>
      <c r="U123" s="244">
        <v>99845</v>
      </c>
      <c r="V123" s="245">
        <v>2.84</v>
      </c>
      <c r="W123" s="244" t="s">
        <v>2075</v>
      </c>
      <c r="X123" s="244" t="s">
        <v>2075</v>
      </c>
      <c r="Y123" s="240">
        <v>102</v>
      </c>
    </row>
    <row r="124" spans="1:25" ht="12.75">
      <c r="A124" s="237"/>
      <c r="B124" s="241" t="s">
        <v>2185</v>
      </c>
      <c r="C124" s="238"/>
      <c r="D124" s="238" t="s">
        <v>2186</v>
      </c>
      <c r="E124" s="29" t="s">
        <v>244</v>
      </c>
      <c r="F124" s="233">
        <v>149120</v>
      </c>
      <c r="G124" s="234">
        <v>74340</v>
      </c>
      <c r="H124" s="234">
        <v>74780</v>
      </c>
      <c r="I124" s="235">
        <v>99.4</v>
      </c>
      <c r="J124" s="234">
        <v>165141</v>
      </c>
      <c r="K124" s="234">
        <v>-16021</v>
      </c>
      <c r="L124" s="235">
        <v>-9.7</v>
      </c>
      <c r="M124" s="214">
        <v>18.6</v>
      </c>
      <c r="N124" s="214">
        <v>8017.2</v>
      </c>
      <c r="O124" s="215">
        <v>9.61</v>
      </c>
      <c r="P124" s="215">
        <v>7.57</v>
      </c>
      <c r="Q124" s="244" t="s">
        <v>2075</v>
      </c>
      <c r="R124" s="244" t="s">
        <v>2075</v>
      </c>
      <c r="S124" s="244" t="s">
        <v>2075</v>
      </c>
      <c r="T124" s="244">
        <v>60011</v>
      </c>
      <c r="U124" s="244">
        <v>147409</v>
      </c>
      <c r="V124" s="245">
        <v>2.46</v>
      </c>
      <c r="W124" s="244" t="s">
        <v>2075</v>
      </c>
      <c r="X124" s="244" t="s">
        <v>2075</v>
      </c>
      <c r="Y124" s="240">
        <v>103</v>
      </c>
    </row>
    <row r="125" spans="1:25" ht="12.75">
      <c r="A125" s="237"/>
      <c r="B125" s="241" t="s">
        <v>2187</v>
      </c>
      <c r="C125" s="238"/>
      <c r="D125" s="238" t="s">
        <v>2188</v>
      </c>
      <c r="E125" s="29" t="s">
        <v>244</v>
      </c>
      <c r="F125" s="233">
        <v>145659</v>
      </c>
      <c r="G125" s="234">
        <v>71561</v>
      </c>
      <c r="H125" s="234">
        <v>74098</v>
      </c>
      <c r="I125" s="235">
        <v>96.6</v>
      </c>
      <c r="J125" s="234">
        <v>138587</v>
      </c>
      <c r="K125" s="234">
        <v>7072</v>
      </c>
      <c r="L125" s="235">
        <v>5.1</v>
      </c>
      <c r="M125" s="214">
        <v>17.2</v>
      </c>
      <c r="N125" s="214">
        <v>8468.5</v>
      </c>
      <c r="O125" s="215">
        <v>9.39</v>
      </c>
      <c r="P125" s="215">
        <v>7</v>
      </c>
      <c r="Q125" s="244" t="s">
        <v>2075</v>
      </c>
      <c r="R125" s="244" t="s">
        <v>2075</v>
      </c>
      <c r="S125" s="244" t="s">
        <v>2075</v>
      </c>
      <c r="T125" s="244">
        <v>53696</v>
      </c>
      <c r="U125" s="244">
        <v>144113</v>
      </c>
      <c r="V125" s="245">
        <v>2.68</v>
      </c>
      <c r="W125" s="244" t="s">
        <v>2075</v>
      </c>
      <c r="X125" s="244" t="s">
        <v>2075</v>
      </c>
      <c r="Y125" s="240">
        <v>104</v>
      </c>
    </row>
    <row r="126" spans="1:25" ht="12.75">
      <c r="A126" s="237"/>
      <c r="B126" s="241" t="s">
        <v>2189</v>
      </c>
      <c r="C126" s="238"/>
      <c r="D126" s="238" t="s">
        <v>2190</v>
      </c>
      <c r="E126" s="29" t="s">
        <v>244</v>
      </c>
      <c r="F126" s="233">
        <v>117940</v>
      </c>
      <c r="G126" s="234">
        <v>58621</v>
      </c>
      <c r="H126" s="234">
        <v>59319</v>
      </c>
      <c r="I126" s="235">
        <v>98.8</v>
      </c>
      <c r="J126" s="234">
        <v>78552</v>
      </c>
      <c r="K126" s="234">
        <v>39388</v>
      </c>
      <c r="L126" s="235">
        <v>50.1</v>
      </c>
      <c r="M126" s="214">
        <v>19.3</v>
      </c>
      <c r="N126" s="214">
        <v>6110.9</v>
      </c>
      <c r="O126" s="215">
        <v>7.6</v>
      </c>
      <c r="P126" s="215">
        <v>7.85</v>
      </c>
      <c r="Q126" s="244" t="s">
        <v>2075</v>
      </c>
      <c r="R126" s="244" t="s">
        <v>2075</v>
      </c>
      <c r="S126" s="244" t="s">
        <v>2075</v>
      </c>
      <c r="T126" s="244">
        <v>37637</v>
      </c>
      <c r="U126" s="244">
        <v>116664</v>
      </c>
      <c r="V126" s="245">
        <v>3.1</v>
      </c>
      <c r="W126" s="244" t="s">
        <v>2075</v>
      </c>
      <c r="X126" s="244" t="s">
        <v>2075</v>
      </c>
      <c r="Y126" s="240">
        <v>105</v>
      </c>
    </row>
    <row r="127" spans="1:25" ht="12.75">
      <c r="A127" s="237"/>
      <c r="B127" s="241" t="s">
        <v>2191</v>
      </c>
      <c r="C127" s="238"/>
      <c r="D127" s="238" t="s">
        <v>2192</v>
      </c>
      <c r="E127" s="29" t="s">
        <v>2193</v>
      </c>
      <c r="F127" s="233">
        <v>40176</v>
      </c>
      <c r="G127" s="234">
        <v>19350</v>
      </c>
      <c r="H127" s="234">
        <v>20826</v>
      </c>
      <c r="I127" s="235">
        <v>92.9</v>
      </c>
      <c r="J127" s="234">
        <v>16942</v>
      </c>
      <c r="K127" s="234">
        <v>23234</v>
      </c>
      <c r="L127" s="235">
        <v>137.1</v>
      </c>
      <c r="M127" s="214">
        <v>7.7</v>
      </c>
      <c r="N127" s="214">
        <v>5217.7</v>
      </c>
      <c r="O127" s="215">
        <v>2.59</v>
      </c>
      <c r="P127" s="215">
        <v>3.13</v>
      </c>
      <c r="Q127" s="244" t="s">
        <v>2075</v>
      </c>
      <c r="R127" s="244" t="s">
        <v>2075</v>
      </c>
      <c r="S127" s="244" t="s">
        <v>2075</v>
      </c>
      <c r="T127" s="244">
        <v>11787</v>
      </c>
      <c r="U127" s="244">
        <v>39202</v>
      </c>
      <c r="V127" s="245">
        <v>3.33</v>
      </c>
      <c r="W127" s="244" t="s">
        <v>2075</v>
      </c>
      <c r="X127" s="244" t="s">
        <v>2075</v>
      </c>
      <c r="Y127" s="240">
        <v>106</v>
      </c>
    </row>
    <row r="128" spans="1:25" ht="12.75">
      <c r="A128" s="237"/>
      <c r="B128" s="241"/>
      <c r="C128" s="238"/>
      <c r="D128" s="238" t="s">
        <v>2194</v>
      </c>
      <c r="E128" s="29" t="s">
        <v>244</v>
      </c>
      <c r="F128" s="233">
        <v>17645</v>
      </c>
      <c r="G128" s="247" t="s">
        <v>2075</v>
      </c>
      <c r="H128" s="247" t="s">
        <v>2075</v>
      </c>
      <c r="I128" s="247" t="s">
        <v>2075</v>
      </c>
      <c r="J128" s="247">
        <v>11754</v>
      </c>
      <c r="K128" s="247">
        <v>5891</v>
      </c>
      <c r="L128" s="246">
        <v>50.1</v>
      </c>
      <c r="M128" s="246">
        <v>3.9</v>
      </c>
      <c r="N128" s="246">
        <v>4524.4</v>
      </c>
      <c r="O128" s="248">
        <v>1.14</v>
      </c>
      <c r="P128" s="215">
        <v>1.59</v>
      </c>
      <c r="Q128" s="244" t="s">
        <v>2075</v>
      </c>
      <c r="R128" s="244" t="s">
        <v>2075</v>
      </c>
      <c r="S128" s="244" t="s">
        <v>2075</v>
      </c>
      <c r="T128" s="244" t="s">
        <v>2075</v>
      </c>
      <c r="U128" s="244" t="s">
        <v>2075</v>
      </c>
      <c r="V128" s="245" t="s">
        <v>2075</v>
      </c>
      <c r="W128" s="244" t="s">
        <v>2075</v>
      </c>
      <c r="X128" s="244" t="s">
        <v>2075</v>
      </c>
      <c r="Y128" s="240" t="s">
        <v>2194</v>
      </c>
    </row>
    <row r="129" spans="1:25" ht="12.75">
      <c r="A129" s="237"/>
      <c r="B129" s="241"/>
      <c r="C129" s="238"/>
      <c r="D129" s="238" t="s">
        <v>2195</v>
      </c>
      <c r="E129" s="29" t="s">
        <v>244</v>
      </c>
      <c r="F129" s="233">
        <v>15030</v>
      </c>
      <c r="G129" s="247" t="s">
        <v>2075</v>
      </c>
      <c r="H129" s="247" t="s">
        <v>2075</v>
      </c>
      <c r="I129" s="247" t="s">
        <v>2075</v>
      </c>
      <c r="J129" s="247" t="s">
        <v>2075</v>
      </c>
      <c r="K129" s="247">
        <v>15030</v>
      </c>
      <c r="L129" s="246" t="s">
        <v>2075</v>
      </c>
      <c r="M129" s="246">
        <v>3</v>
      </c>
      <c r="N129" s="246">
        <v>5010</v>
      </c>
      <c r="O129" s="248">
        <v>0.97</v>
      </c>
      <c r="P129" s="215">
        <v>1.22</v>
      </c>
      <c r="Q129" s="244" t="s">
        <v>2075</v>
      </c>
      <c r="R129" s="244" t="s">
        <v>2075</v>
      </c>
      <c r="S129" s="244" t="s">
        <v>2075</v>
      </c>
      <c r="T129" s="244" t="s">
        <v>2075</v>
      </c>
      <c r="U129" s="244" t="s">
        <v>2075</v>
      </c>
      <c r="V129" s="245" t="s">
        <v>2075</v>
      </c>
      <c r="W129" s="244" t="s">
        <v>2075</v>
      </c>
      <c r="X129" s="244" t="s">
        <v>2075</v>
      </c>
      <c r="Y129" s="240" t="s">
        <v>2195</v>
      </c>
    </row>
    <row r="130" spans="1:25" ht="12.75">
      <c r="A130" s="237"/>
      <c r="B130" s="241"/>
      <c r="C130" s="238"/>
      <c r="D130" s="238" t="s">
        <v>2196</v>
      </c>
      <c r="E130" s="29" t="s">
        <v>244</v>
      </c>
      <c r="F130" s="233">
        <v>7501</v>
      </c>
      <c r="G130" s="247" t="s">
        <v>2075</v>
      </c>
      <c r="H130" s="247" t="s">
        <v>2075</v>
      </c>
      <c r="I130" s="247" t="s">
        <v>2075</v>
      </c>
      <c r="J130" s="247" t="s">
        <v>2075</v>
      </c>
      <c r="K130" s="247">
        <v>7501</v>
      </c>
      <c r="L130" s="246" t="s">
        <v>2075</v>
      </c>
      <c r="M130" s="246">
        <v>0.8</v>
      </c>
      <c r="N130" s="246">
        <v>9376.3</v>
      </c>
      <c r="O130" s="248">
        <v>0.48</v>
      </c>
      <c r="P130" s="215">
        <v>0.33</v>
      </c>
      <c r="Q130" s="244" t="s">
        <v>2075</v>
      </c>
      <c r="R130" s="244" t="s">
        <v>2075</v>
      </c>
      <c r="S130" s="244" t="s">
        <v>2075</v>
      </c>
      <c r="T130" s="244" t="s">
        <v>2075</v>
      </c>
      <c r="U130" s="244" t="s">
        <v>2075</v>
      </c>
      <c r="V130" s="245" t="s">
        <v>2075</v>
      </c>
      <c r="W130" s="244" t="s">
        <v>2075</v>
      </c>
      <c r="X130" s="244" t="s">
        <v>2075</v>
      </c>
      <c r="Y130" s="240" t="s">
        <v>2196</v>
      </c>
    </row>
    <row r="131" spans="1:25" ht="12.75">
      <c r="A131" s="237"/>
      <c r="B131" s="241" t="s">
        <v>2197</v>
      </c>
      <c r="C131" s="238"/>
      <c r="D131" s="238" t="s">
        <v>2198</v>
      </c>
      <c r="E131" s="29" t="s">
        <v>244</v>
      </c>
      <c r="F131" s="233">
        <v>48173</v>
      </c>
      <c r="G131" s="247">
        <v>24642</v>
      </c>
      <c r="H131" s="247">
        <v>23531</v>
      </c>
      <c r="I131" s="246">
        <v>104.7</v>
      </c>
      <c r="J131" s="247">
        <v>39190</v>
      </c>
      <c r="K131" s="247">
        <v>8983</v>
      </c>
      <c r="L131" s="246">
        <v>22.9</v>
      </c>
      <c r="M131" s="246">
        <v>7.4</v>
      </c>
      <c r="N131" s="246">
        <v>6509.9</v>
      </c>
      <c r="O131" s="248">
        <v>3.1</v>
      </c>
      <c r="P131" s="215">
        <v>3.01</v>
      </c>
      <c r="Q131" s="244" t="s">
        <v>2075</v>
      </c>
      <c r="R131" s="244" t="s">
        <v>2075</v>
      </c>
      <c r="S131" s="244" t="s">
        <v>2075</v>
      </c>
      <c r="T131" s="244">
        <v>14639</v>
      </c>
      <c r="U131" s="244">
        <v>46447</v>
      </c>
      <c r="V131" s="245">
        <v>3.17</v>
      </c>
      <c r="W131" s="244" t="s">
        <v>2075</v>
      </c>
      <c r="X131" s="244" t="s">
        <v>2075</v>
      </c>
      <c r="Y131" s="240">
        <v>107</v>
      </c>
    </row>
    <row r="132" spans="1:25" ht="12.75">
      <c r="A132" s="237"/>
      <c r="B132" s="241"/>
      <c r="C132" s="238"/>
      <c r="D132" s="238" t="s">
        <v>2199</v>
      </c>
      <c r="E132" s="29" t="s">
        <v>244</v>
      </c>
      <c r="F132" s="233">
        <v>20622</v>
      </c>
      <c r="G132" s="247" t="s">
        <v>2075</v>
      </c>
      <c r="H132" s="247" t="s">
        <v>2075</v>
      </c>
      <c r="I132" s="247" t="s">
        <v>2075</v>
      </c>
      <c r="J132" s="247">
        <v>19754</v>
      </c>
      <c r="K132" s="247">
        <v>868</v>
      </c>
      <c r="L132" s="246">
        <v>4.4</v>
      </c>
      <c r="M132" s="246">
        <v>3</v>
      </c>
      <c r="N132" s="246">
        <v>6874</v>
      </c>
      <c r="O132" s="248">
        <v>1.33</v>
      </c>
      <c r="P132" s="215">
        <v>1.22</v>
      </c>
      <c r="Q132" s="244" t="s">
        <v>2075</v>
      </c>
      <c r="R132" s="244" t="s">
        <v>2075</v>
      </c>
      <c r="S132" s="244" t="s">
        <v>2075</v>
      </c>
      <c r="T132" s="244" t="s">
        <v>2075</v>
      </c>
      <c r="U132" s="244" t="s">
        <v>2075</v>
      </c>
      <c r="V132" s="245" t="s">
        <v>2075</v>
      </c>
      <c r="W132" s="244" t="s">
        <v>2075</v>
      </c>
      <c r="X132" s="244" t="s">
        <v>2075</v>
      </c>
      <c r="Y132" s="240" t="s">
        <v>2199</v>
      </c>
    </row>
    <row r="133" spans="1:25" ht="12.75">
      <c r="A133" s="237"/>
      <c r="B133" s="241"/>
      <c r="C133" s="238"/>
      <c r="D133" s="238" t="s">
        <v>2200</v>
      </c>
      <c r="E133" s="29" t="s">
        <v>244</v>
      </c>
      <c r="F133" s="233">
        <v>13927</v>
      </c>
      <c r="G133" s="247" t="s">
        <v>2075</v>
      </c>
      <c r="H133" s="247" t="s">
        <v>2075</v>
      </c>
      <c r="I133" s="247" t="s">
        <v>2075</v>
      </c>
      <c r="J133" s="247">
        <v>5019</v>
      </c>
      <c r="K133" s="247">
        <v>8908</v>
      </c>
      <c r="L133" s="246">
        <v>177.5</v>
      </c>
      <c r="M133" s="246">
        <v>2.6</v>
      </c>
      <c r="N133" s="246">
        <v>5356.5</v>
      </c>
      <c r="O133" s="248">
        <v>0.9</v>
      </c>
      <c r="P133" s="215">
        <v>1.06</v>
      </c>
      <c r="Q133" s="244" t="s">
        <v>2075</v>
      </c>
      <c r="R133" s="244" t="s">
        <v>2075</v>
      </c>
      <c r="S133" s="244" t="s">
        <v>2075</v>
      </c>
      <c r="T133" s="244" t="s">
        <v>2075</v>
      </c>
      <c r="U133" s="244" t="s">
        <v>2075</v>
      </c>
      <c r="V133" s="245" t="s">
        <v>2075</v>
      </c>
      <c r="W133" s="244" t="s">
        <v>2075</v>
      </c>
      <c r="X133" s="244" t="s">
        <v>2075</v>
      </c>
      <c r="Y133" s="240" t="s">
        <v>2200</v>
      </c>
    </row>
    <row r="134" spans="1:25" ht="12.75">
      <c r="A134" s="237"/>
      <c r="B134" s="241"/>
      <c r="C134" s="238"/>
      <c r="D134" s="238" t="s">
        <v>2201</v>
      </c>
      <c r="E134" s="29" t="s">
        <v>244</v>
      </c>
      <c r="F134" s="233">
        <v>13624</v>
      </c>
      <c r="G134" s="247" t="s">
        <v>2075</v>
      </c>
      <c r="H134" s="247" t="s">
        <v>2075</v>
      </c>
      <c r="I134" s="247" t="s">
        <v>2075</v>
      </c>
      <c r="J134" s="247">
        <v>14417</v>
      </c>
      <c r="K134" s="247">
        <v>-793</v>
      </c>
      <c r="L134" s="246">
        <v>-5.5</v>
      </c>
      <c r="M134" s="246">
        <v>1.8</v>
      </c>
      <c r="N134" s="246">
        <v>7568.9</v>
      </c>
      <c r="O134" s="248">
        <v>0.88</v>
      </c>
      <c r="P134" s="215">
        <v>0.73</v>
      </c>
      <c r="Q134" s="244" t="s">
        <v>2075</v>
      </c>
      <c r="R134" s="244" t="s">
        <v>2075</v>
      </c>
      <c r="S134" s="244" t="s">
        <v>2075</v>
      </c>
      <c r="T134" s="244" t="s">
        <v>2075</v>
      </c>
      <c r="U134" s="244" t="s">
        <v>2075</v>
      </c>
      <c r="V134" s="245" t="s">
        <v>2075</v>
      </c>
      <c r="W134" s="244" t="s">
        <v>2075</v>
      </c>
      <c r="X134" s="244" t="s">
        <v>2075</v>
      </c>
      <c r="Y134" s="240" t="s">
        <v>2201</v>
      </c>
    </row>
    <row r="135" spans="1:25" ht="12.75">
      <c r="A135" s="237" t="s">
        <v>2202</v>
      </c>
      <c r="B135" s="241"/>
      <c r="C135" s="526" t="s">
        <v>1805</v>
      </c>
      <c r="D135" s="526"/>
      <c r="E135" s="29" t="s">
        <v>2203</v>
      </c>
      <c r="F135" s="233">
        <v>192746</v>
      </c>
      <c r="G135" s="247">
        <v>94355</v>
      </c>
      <c r="H135" s="247">
        <v>98391</v>
      </c>
      <c r="I135" s="246">
        <v>95.9</v>
      </c>
      <c r="J135" s="247">
        <v>210487</v>
      </c>
      <c r="K135" s="247">
        <v>-17741</v>
      </c>
      <c r="L135" s="246">
        <v>-8.4</v>
      </c>
      <c r="M135" s="246">
        <v>29.8</v>
      </c>
      <c r="N135" s="246">
        <v>6468</v>
      </c>
      <c r="O135" s="248">
        <v>12.42</v>
      </c>
      <c r="P135" s="215">
        <v>12.13</v>
      </c>
      <c r="Q135" s="247">
        <v>68686</v>
      </c>
      <c r="R135" s="247">
        <v>203426</v>
      </c>
      <c r="S135" s="248">
        <v>2.96</v>
      </c>
      <c r="T135" s="247">
        <v>64134</v>
      </c>
      <c r="U135" s="247">
        <v>186076</v>
      </c>
      <c r="V135" s="248">
        <v>2.9</v>
      </c>
      <c r="W135" s="244">
        <v>-4552</v>
      </c>
      <c r="X135" s="214">
        <v>-6.6</v>
      </c>
      <c r="Y135" s="240">
        <v>202</v>
      </c>
    </row>
    <row r="136" spans="1:25" ht="12.75">
      <c r="A136" s="237"/>
      <c r="B136" s="241"/>
      <c r="C136" s="238"/>
      <c r="D136" s="238" t="s">
        <v>2204</v>
      </c>
      <c r="E136" s="29" t="s">
        <v>244</v>
      </c>
      <c r="F136" s="233">
        <v>169725</v>
      </c>
      <c r="G136" s="247" t="s">
        <v>2075</v>
      </c>
      <c r="H136" s="247" t="s">
        <v>2075</v>
      </c>
      <c r="I136" s="247" t="s">
        <v>2075</v>
      </c>
      <c r="J136" s="247">
        <v>184142</v>
      </c>
      <c r="K136" s="247">
        <v>-14417</v>
      </c>
      <c r="L136" s="246">
        <v>-7.8</v>
      </c>
      <c r="M136" s="246">
        <v>26.2</v>
      </c>
      <c r="N136" s="246">
        <v>6478.1</v>
      </c>
      <c r="O136" s="248">
        <v>10.94</v>
      </c>
      <c r="P136" s="215">
        <v>10.66</v>
      </c>
      <c r="Q136" s="247" t="s">
        <v>2075</v>
      </c>
      <c r="R136" s="247" t="s">
        <v>2075</v>
      </c>
      <c r="S136" s="247" t="s">
        <v>2075</v>
      </c>
      <c r="T136" s="247" t="s">
        <v>2075</v>
      </c>
      <c r="U136" s="247" t="s">
        <v>2075</v>
      </c>
      <c r="V136" s="248" t="s">
        <v>2075</v>
      </c>
      <c r="W136" s="244" t="s">
        <v>2075</v>
      </c>
      <c r="X136" s="244" t="s">
        <v>2075</v>
      </c>
      <c r="Y136" s="240" t="s">
        <v>2204</v>
      </c>
    </row>
    <row r="137" spans="1:25" ht="12.75">
      <c r="A137" s="237"/>
      <c r="B137" s="241"/>
      <c r="C137" s="238"/>
      <c r="D137" s="238" t="s">
        <v>2205</v>
      </c>
      <c r="E137" s="249" t="s">
        <v>244</v>
      </c>
      <c r="F137" s="233">
        <v>8676</v>
      </c>
      <c r="G137" s="247" t="s">
        <v>2075</v>
      </c>
      <c r="H137" s="247" t="s">
        <v>2075</v>
      </c>
      <c r="I137" s="247" t="s">
        <v>2075</v>
      </c>
      <c r="J137" s="247">
        <v>7675</v>
      </c>
      <c r="K137" s="247">
        <v>1001</v>
      </c>
      <c r="L137" s="246">
        <v>13</v>
      </c>
      <c r="M137" s="246">
        <v>1.2</v>
      </c>
      <c r="N137" s="246">
        <v>7230</v>
      </c>
      <c r="O137" s="248">
        <v>0.56</v>
      </c>
      <c r="P137" s="215">
        <v>0.49</v>
      </c>
      <c r="Q137" s="247" t="s">
        <v>2075</v>
      </c>
      <c r="R137" s="247" t="s">
        <v>2075</v>
      </c>
      <c r="S137" s="247" t="s">
        <v>2075</v>
      </c>
      <c r="T137" s="247" t="s">
        <v>2075</v>
      </c>
      <c r="U137" s="247" t="s">
        <v>2075</v>
      </c>
      <c r="V137" s="248" t="s">
        <v>2075</v>
      </c>
      <c r="W137" s="244" t="s">
        <v>2075</v>
      </c>
      <c r="X137" s="244" t="s">
        <v>2075</v>
      </c>
      <c r="Y137" s="240" t="s">
        <v>2205</v>
      </c>
    </row>
    <row r="138" spans="1:25" ht="12.75">
      <c r="A138" s="237"/>
      <c r="B138" s="241"/>
      <c r="C138" s="238"/>
      <c r="D138" s="238" t="s">
        <v>2206</v>
      </c>
      <c r="E138" s="249" t="s">
        <v>244</v>
      </c>
      <c r="F138" s="233">
        <v>7869</v>
      </c>
      <c r="G138" s="247" t="s">
        <v>2075</v>
      </c>
      <c r="H138" s="247" t="s">
        <v>2075</v>
      </c>
      <c r="I138" s="247" t="s">
        <v>2075</v>
      </c>
      <c r="J138" s="247">
        <v>8223</v>
      </c>
      <c r="K138" s="247">
        <v>-354</v>
      </c>
      <c r="L138" s="246">
        <v>-4.3</v>
      </c>
      <c r="M138" s="246">
        <v>1.6</v>
      </c>
      <c r="N138" s="246">
        <v>4918.1</v>
      </c>
      <c r="O138" s="248">
        <v>0.51</v>
      </c>
      <c r="P138" s="215">
        <v>0.65</v>
      </c>
      <c r="Q138" s="247" t="s">
        <v>2075</v>
      </c>
      <c r="R138" s="247" t="s">
        <v>2075</v>
      </c>
      <c r="S138" s="247" t="s">
        <v>2075</v>
      </c>
      <c r="T138" s="247" t="s">
        <v>2075</v>
      </c>
      <c r="U138" s="247" t="s">
        <v>2075</v>
      </c>
      <c r="V138" s="248" t="s">
        <v>2075</v>
      </c>
      <c r="W138" s="244" t="s">
        <v>2075</v>
      </c>
      <c r="X138" s="244" t="s">
        <v>2075</v>
      </c>
      <c r="Y138" s="240" t="s">
        <v>2206</v>
      </c>
    </row>
    <row r="139" spans="1:25" ht="12.75">
      <c r="A139" s="237"/>
      <c r="B139" s="241"/>
      <c r="C139" s="238"/>
      <c r="D139" s="238" t="s">
        <v>2207</v>
      </c>
      <c r="E139" s="249" t="s">
        <v>244</v>
      </c>
      <c r="F139" s="233">
        <v>6476</v>
      </c>
      <c r="G139" s="247" t="s">
        <v>2075</v>
      </c>
      <c r="H139" s="247" t="s">
        <v>2075</v>
      </c>
      <c r="I139" s="247" t="s">
        <v>2075</v>
      </c>
      <c r="J139" s="247">
        <v>5301</v>
      </c>
      <c r="K139" s="247">
        <v>1175</v>
      </c>
      <c r="L139" s="246">
        <v>22.2</v>
      </c>
      <c r="M139" s="246">
        <v>0.8</v>
      </c>
      <c r="N139" s="246">
        <v>8095</v>
      </c>
      <c r="O139" s="248">
        <v>0.42</v>
      </c>
      <c r="P139" s="215">
        <v>0.33</v>
      </c>
      <c r="Q139" s="247" t="s">
        <v>2075</v>
      </c>
      <c r="R139" s="247" t="s">
        <v>2075</v>
      </c>
      <c r="S139" s="247" t="s">
        <v>2075</v>
      </c>
      <c r="T139" s="247" t="s">
        <v>2075</v>
      </c>
      <c r="U139" s="247" t="s">
        <v>2075</v>
      </c>
      <c r="V139" s="248" t="s">
        <v>2075</v>
      </c>
      <c r="W139" s="244" t="s">
        <v>2075</v>
      </c>
      <c r="X139" s="244" t="s">
        <v>2075</v>
      </c>
      <c r="Y139" s="240" t="s">
        <v>2207</v>
      </c>
    </row>
    <row r="140" spans="1:25" ht="12.75">
      <c r="A140" s="237" t="s">
        <v>2016</v>
      </c>
      <c r="B140" s="241"/>
      <c r="C140" s="526" t="s">
        <v>1807</v>
      </c>
      <c r="D140" s="526"/>
      <c r="E140" s="249" t="s">
        <v>244</v>
      </c>
      <c r="F140" s="233">
        <v>16700</v>
      </c>
      <c r="G140" s="247">
        <v>7876</v>
      </c>
      <c r="H140" s="247">
        <v>8824</v>
      </c>
      <c r="I140" s="246">
        <v>89.3</v>
      </c>
      <c r="J140" s="247">
        <v>15844</v>
      </c>
      <c r="K140" s="247">
        <v>856</v>
      </c>
      <c r="L140" s="246">
        <v>5.4</v>
      </c>
      <c r="M140" s="246">
        <v>3.7</v>
      </c>
      <c r="N140" s="246">
        <v>4513.5</v>
      </c>
      <c r="O140" s="248">
        <v>1.08</v>
      </c>
      <c r="P140" s="215">
        <v>1.51</v>
      </c>
      <c r="Q140" s="247">
        <v>4991</v>
      </c>
      <c r="R140" s="247">
        <v>15706</v>
      </c>
      <c r="S140" s="248">
        <v>3.15</v>
      </c>
      <c r="T140" s="247">
        <v>5426</v>
      </c>
      <c r="U140" s="247">
        <v>16418</v>
      </c>
      <c r="V140" s="248">
        <v>3.03</v>
      </c>
      <c r="W140" s="244">
        <v>435</v>
      </c>
      <c r="X140" s="214">
        <v>8.7</v>
      </c>
      <c r="Y140" s="240" t="s">
        <v>8</v>
      </c>
    </row>
    <row r="141" spans="1:25" ht="12.75">
      <c r="A141" s="237"/>
      <c r="B141" s="241"/>
      <c r="C141" s="526" t="s">
        <v>2204</v>
      </c>
      <c r="D141" s="526"/>
      <c r="E141" s="249" t="s">
        <v>244</v>
      </c>
      <c r="F141" s="233">
        <v>11176</v>
      </c>
      <c r="G141" s="247" t="s">
        <v>2075</v>
      </c>
      <c r="H141" s="247" t="s">
        <v>2075</v>
      </c>
      <c r="I141" s="247" t="s">
        <v>2075</v>
      </c>
      <c r="J141" s="247">
        <v>10248</v>
      </c>
      <c r="K141" s="247">
        <v>928</v>
      </c>
      <c r="L141" s="246">
        <v>9.1</v>
      </c>
      <c r="M141" s="246">
        <v>2.6</v>
      </c>
      <c r="N141" s="246">
        <v>4298.5</v>
      </c>
      <c r="O141" s="248">
        <v>0.72</v>
      </c>
      <c r="P141" s="215">
        <v>1.06</v>
      </c>
      <c r="Q141" s="247" t="s">
        <v>2075</v>
      </c>
      <c r="R141" s="247" t="s">
        <v>2075</v>
      </c>
      <c r="S141" s="247" t="s">
        <v>2075</v>
      </c>
      <c r="T141" s="247" t="s">
        <v>2075</v>
      </c>
      <c r="U141" s="247" t="s">
        <v>2075</v>
      </c>
      <c r="V141" s="248" t="s">
        <v>2075</v>
      </c>
      <c r="W141" s="244" t="s">
        <v>2075</v>
      </c>
      <c r="X141" s="244" t="s">
        <v>2075</v>
      </c>
      <c r="Y141" s="240" t="s">
        <v>2204</v>
      </c>
    </row>
    <row r="142" spans="1:25" ht="12.75">
      <c r="A142" s="237"/>
      <c r="B142" s="241"/>
      <c r="C142" s="526" t="s">
        <v>2205</v>
      </c>
      <c r="D142" s="526"/>
      <c r="E142" s="249" t="s">
        <v>244</v>
      </c>
      <c r="F142" s="233">
        <v>5524</v>
      </c>
      <c r="G142" s="247" t="s">
        <v>2075</v>
      </c>
      <c r="H142" s="247" t="s">
        <v>2075</v>
      </c>
      <c r="I142" s="247" t="s">
        <v>2075</v>
      </c>
      <c r="J142" s="247">
        <v>5596</v>
      </c>
      <c r="K142" s="247">
        <v>-72</v>
      </c>
      <c r="L142" s="246">
        <v>-1.3</v>
      </c>
      <c r="M142" s="246">
        <v>1.1</v>
      </c>
      <c r="N142" s="246">
        <v>5021.8</v>
      </c>
      <c r="O142" s="248">
        <v>0.36</v>
      </c>
      <c r="P142" s="215">
        <v>0.45</v>
      </c>
      <c r="Q142" s="247" t="s">
        <v>2075</v>
      </c>
      <c r="R142" s="247" t="s">
        <v>2075</v>
      </c>
      <c r="S142" s="247" t="s">
        <v>2075</v>
      </c>
      <c r="T142" s="247" t="s">
        <v>2075</v>
      </c>
      <c r="U142" s="247" t="s">
        <v>2075</v>
      </c>
      <c r="V142" s="248" t="s">
        <v>2075</v>
      </c>
      <c r="W142" s="244" t="s">
        <v>2075</v>
      </c>
      <c r="X142" s="244" t="s">
        <v>2075</v>
      </c>
      <c r="Y142" s="240" t="s">
        <v>2205</v>
      </c>
    </row>
    <row r="143" spans="1:25" ht="12.75">
      <c r="A143" s="237" t="s">
        <v>2017</v>
      </c>
      <c r="B143" s="241"/>
      <c r="C143" s="526" t="s">
        <v>2018</v>
      </c>
      <c r="D143" s="526"/>
      <c r="E143" s="249" t="s">
        <v>244</v>
      </c>
      <c r="F143" s="233">
        <v>47740</v>
      </c>
      <c r="G143" s="247">
        <v>22703</v>
      </c>
      <c r="H143" s="247">
        <v>25037</v>
      </c>
      <c r="I143" s="246">
        <v>90.7</v>
      </c>
      <c r="J143" s="247">
        <v>45947</v>
      </c>
      <c r="K143" s="247">
        <v>1793</v>
      </c>
      <c r="L143" s="246">
        <v>3.9</v>
      </c>
      <c r="M143" s="246">
        <v>9.6</v>
      </c>
      <c r="N143" s="246">
        <v>4972.9</v>
      </c>
      <c r="O143" s="248">
        <v>3.08</v>
      </c>
      <c r="P143" s="215">
        <v>3.91</v>
      </c>
      <c r="Q143" s="247">
        <v>15126</v>
      </c>
      <c r="R143" s="247">
        <v>45710</v>
      </c>
      <c r="S143" s="248">
        <v>3.02</v>
      </c>
      <c r="T143" s="247">
        <v>15838</v>
      </c>
      <c r="U143" s="247">
        <v>47501</v>
      </c>
      <c r="V143" s="248">
        <v>3</v>
      </c>
      <c r="W143" s="244">
        <v>712</v>
      </c>
      <c r="X143" s="214">
        <v>4.7</v>
      </c>
      <c r="Y143" s="240" t="s">
        <v>10</v>
      </c>
    </row>
    <row r="144" spans="1:25" ht="12.75">
      <c r="A144" s="237" t="s">
        <v>2019</v>
      </c>
      <c r="B144" s="241"/>
      <c r="C144" s="526" t="s">
        <v>1811</v>
      </c>
      <c r="D144" s="526"/>
      <c r="E144" s="249" t="s">
        <v>244</v>
      </c>
      <c r="F144" s="233">
        <v>47570</v>
      </c>
      <c r="G144" s="247">
        <v>22260</v>
      </c>
      <c r="H144" s="247">
        <v>25310</v>
      </c>
      <c r="I144" s="246">
        <v>87.9</v>
      </c>
      <c r="J144" s="247">
        <v>49111</v>
      </c>
      <c r="K144" s="247">
        <v>-1541</v>
      </c>
      <c r="L144" s="246">
        <v>-3.1</v>
      </c>
      <c r="M144" s="246">
        <v>7</v>
      </c>
      <c r="N144" s="246">
        <v>6795.7</v>
      </c>
      <c r="O144" s="248">
        <v>3.07</v>
      </c>
      <c r="P144" s="215">
        <v>2.85</v>
      </c>
      <c r="Q144" s="247">
        <v>15714</v>
      </c>
      <c r="R144" s="247">
        <v>48442</v>
      </c>
      <c r="S144" s="248">
        <v>3.08</v>
      </c>
      <c r="T144" s="247">
        <v>15718</v>
      </c>
      <c r="U144" s="247">
        <v>46848</v>
      </c>
      <c r="V144" s="248">
        <v>2.98</v>
      </c>
      <c r="W144" s="244">
        <v>4</v>
      </c>
      <c r="X144" s="214">
        <v>0</v>
      </c>
      <c r="Y144" s="240" t="s">
        <v>12</v>
      </c>
    </row>
    <row r="145" spans="1:25" ht="12.75">
      <c r="A145" s="237" t="s">
        <v>2020</v>
      </c>
      <c r="B145" s="241"/>
      <c r="C145" s="526" t="s">
        <v>1813</v>
      </c>
      <c r="D145" s="526"/>
      <c r="E145" s="249" t="s">
        <v>244</v>
      </c>
      <c r="F145" s="233">
        <v>20573</v>
      </c>
      <c r="G145" s="247">
        <v>10003</v>
      </c>
      <c r="H145" s="247">
        <v>10570</v>
      </c>
      <c r="I145" s="246">
        <v>94.6</v>
      </c>
      <c r="J145" s="247">
        <v>26800</v>
      </c>
      <c r="K145" s="247">
        <v>-6227</v>
      </c>
      <c r="L145" s="246">
        <v>-23.2</v>
      </c>
      <c r="M145" s="246">
        <v>3.6</v>
      </c>
      <c r="N145" s="246">
        <v>5714.7</v>
      </c>
      <c r="O145" s="248">
        <v>1.33</v>
      </c>
      <c r="P145" s="215">
        <v>1.46</v>
      </c>
      <c r="Q145" s="247">
        <v>8345</v>
      </c>
      <c r="R145" s="247">
        <v>26723</v>
      </c>
      <c r="S145" s="248">
        <v>3.2</v>
      </c>
      <c r="T145" s="247">
        <v>6571</v>
      </c>
      <c r="U145" s="247">
        <v>20518</v>
      </c>
      <c r="V145" s="248">
        <v>3.12</v>
      </c>
      <c r="W145" s="244">
        <v>-1774</v>
      </c>
      <c r="X145" s="214">
        <v>-21.3</v>
      </c>
      <c r="Y145" s="240" t="s">
        <v>13</v>
      </c>
    </row>
    <row r="146" spans="1:25" ht="12.75">
      <c r="A146" s="237" t="s">
        <v>2021</v>
      </c>
      <c r="B146" s="241"/>
      <c r="C146" s="526" t="s">
        <v>1815</v>
      </c>
      <c r="D146" s="526"/>
      <c r="E146" s="249" t="s">
        <v>244</v>
      </c>
      <c r="F146" s="233">
        <v>185295</v>
      </c>
      <c r="G146" s="247">
        <v>91032</v>
      </c>
      <c r="H146" s="247">
        <v>94263</v>
      </c>
      <c r="I146" s="246">
        <v>96.6</v>
      </c>
      <c r="J146" s="247">
        <v>179056</v>
      </c>
      <c r="K146" s="247">
        <v>6239</v>
      </c>
      <c r="L146" s="246">
        <v>3.5</v>
      </c>
      <c r="M146" s="246">
        <v>41</v>
      </c>
      <c r="N146" s="246">
        <v>4519.4</v>
      </c>
      <c r="O146" s="248">
        <v>11.94</v>
      </c>
      <c r="P146" s="215">
        <v>16.68</v>
      </c>
      <c r="Q146" s="247">
        <v>59090</v>
      </c>
      <c r="R146" s="247">
        <v>177792</v>
      </c>
      <c r="S146" s="248">
        <v>3.01</v>
      </c>
      <c r="T146" s="247">
        <v>60149</v>
      </c>
      <c r="U146" s="247">
        <v>184005</v>
      </c>
      <c r="V146" s="248">
        <v>3.06</v>
      </c>
      <c r="W146" s="244">
        <v>1059</v>
      </c>
      <c r="X146" s="214">
        <v>1.8</v>
      </c>
      <c r="Y146" s="240" t="s">
        <v>15</v>
      </c>
    </row>
    <row r="147" spans="1:25" ht="12.75">
      <c r="A147" s="237"/>
      <c r="B147" s="250"/>
      <c r="C147" s="27"/>
      <c r="D147" s="27" t="s">
        <v>2204</v>
      </c>
      <c r="E147" s="249" t="s">
        <v>244</v>
      </c>
      <c r="F147" s="233">
        <v>152955</v>
      </c>
      <c r="G147" s="247" t="s">
        <v>2075</v>
      </c>
      <c r="H147" s="247" t="s">
        <v>2075</v>
      </c>
      <c r="I147" s="247" t="s">
        <v>2075</v>
      </c>
      <c r="J147" s="247">
        <v>146127</v>
      </c>
      <c r="K147" s="247">
        <v>6828</v>
      </c>
      <c r="L147" s="246">
        <v>4.7</v>
      </c>
      <c r="M147" s="246">
        <v>35.2</v>
      </c>
      <c r="N147" s="246">
        <v>4345.3</v>
      </c>
      <c r="O147" s="248">
        <v>9.86</v>
      </c>
      <c r="P147" s="215">
        <v>14.32</v>
      </c>
      <c r="Q147" s="247" t="s">
        <v>2075</v>
      </c>
      <c r="R147" s="247" t="s">
        <v>2075</v>
      </c>
      <c r="S147" s="247" t="s">
        <v>2075</v>
      </c>
      <c r="T147" s="247" t="s">
        <v>2075</v>
      </c>
      <c r="U147" s="247" t="s">
        <v>2075</v>
      </c>
      <c r="V147" s="248" t="s">
        <v>2075</v>
      </c>
      <c r="W147" s="244" t="s">
        <v>2075</v>
      </c>
      <c r="X147" s="244" t="s">
        <v>2075</v>
      </c>
      <c r="Y147" s="240" t="s">
        <v>2204</v>
      </c>
    </row>
    <row r="148" spans="1:25" ht="12.75">
      <c r="A148" s="237"/>
      <c r="B148" s="250"/>
      <c r="C148" s="27"/>
      <c r="D148" s="27" t="s">
        <v>2205</v>
      </c>
      <c r="E148" s="249" t="s">
        <v>244</v>
      </c>
      <c r="F148" s="233">
        <v>15749</v>
      </c>
      <c r="G148" s="247" t="s">
        <v>2075</v>
      </c>
      <c r="H148" s="247" t="s">
        <v>2075</v>
      </c>
      <c r="I148" s="247" t="s">
        <v>2075</v>
      </c>
      <c r="J148" s="247">
        <v>13573</v>
      </c>
      <c r="K148" s="247">
        <v>2176</v>
      </c>
      <c r="L148" s="246">
        <v>16</v>
      </c>
      <c r="M148" s="246">
        <v>3.3</v>
      </c>
      <c r="N148" s="246">
        <v>4772.4</v>
      </c>
      <c r="O148" s="248">
        <v>1.01</v>
      </c>
      <c r="P148" s="215">
        <v>1.34</v>
      </c>
      <c r="Q148" s="247" t="s">
        <v>2075</v>
      </c>
      <c r="R148" s="247" t="s">
        <v>2075</v>
      </c>
      <c r="S148" s="247" t="s">
        <v>2075</v>
      </c>
      <c r="T148" s="247" t="s">
        <v>2075</v>
      </c>
      <c r="U148" s="247" t="s">
        <v>2075</v>
      </c>
      <c r="V148" s="248" t="s">
        <v>2075</v>
      </c>
      <c r="W148" s="244" t="s">
        <v>2075</v>
      </c>
      <c r="X148" s="244" t="s">
        <v>2075</v>
      </c>
      <c r="Y148" s="240" t="s">
        <v>2205</v>
      </c>
    </row>
    <row r="149" spans="1:25" ht="12.75">
      <c r="A149" s="237"/>
      <c r="B149" s="241"/>
      <c r="C149" s="238"/>
      <c r="D149" s="238" t="s">
        <v>2206</v>
      </c>
      <c r="E149" s="249" t="s">
        <v>244</v>
      </c>
      <c r="F149" s="233">
        <v>6103</v>
      </c>
      <c r="G149" s="247" t="s">
        <v>2075</v>
      </c>
      <c r="H149" s="247" t="s">
        <v>2075</v>
      </c>
      <c r="I149" s="247" t="s">
        <v>2075</v>
      </c>
      <c r="J149" s="247">
        <v>7818</v>
      </c>
      <c r="K149" s="247">
        <v>-1715</v>
      </c>
      <c r="L149" s="246">
        <v>-21.9</v>
      </c>
      <c r="M149" s="246">
        <v>0.4</v>
      </c>
      <c r="N149" s="246">
        <v>15257.5</v>
      </c>
      <c r="O149" s="248">
        <v>0.39</v>
      </c>
      <c r="P149" s="215">
        <v>0.16</v>
      </c>
      <c r="Q149" s="247" t="s">
        <v>2075</v>
      </c>
      <c r="R149" s="247" t="s">
        <v>2075</v>
      </c>
      <c r="S149" s="247" t="s">
        <v>2075</v>
      </c>
      <c r="T149" s="247" t="s">
        <v>2075</v>
      </c>
      <c r="U149" s="247" t="s">
        <v>2075</v>
      </c>
      <c r="V149" s="248" t="s">
        <v>2075</v>
      </c>
      <c r="W149" s="244" t="s">
        <v>2075</v>
      </c>
      <c r="X149" s="244" t="s">
        <v>2075</v>
      </c>
      <c r="Y149" s="240" t="s">
        <v>2206</v>
      </c>
    </row>
    <row r="150" spans="1:25" ht="12.75">
      <c r="A150" s="237"/>
      <c r="B150" s="241"/>
      <c r="C150" s="238"/>
      <c r="D150" s="238" t="s">
        <v>2207</v>
      </c>
      <c r="E150" s="249" t="s">
        <v>244</v>
      </c>
      <c r="F150" s="233">
        <v>5414</v>
      </c>
      <c r="G150" s="247" t="s">
        <v>2075</v>
      </c>
      <c r="H150" s="247" t="s">
        <v>2075</v>
      </c>
      <c r="I150" s="247" t="s">
        <v>2075</v>
      </c>
      <c r="J150" s="247">
        <v>5713</v>
      </c>
      <c r="K150" s="247">
        <v>-299</v>
      </c>
      <c r="L150" s="246">
        <v>-5.2</v>
      </c>
      <c r="M150" s="246">
        <v>1.7</v>
      </c>
      <c r="N150" s="246">
        <v>3184.7</v>
      </c>
      <c r="O150" s="248">
        <v>0.35</v>
      </c>
      <c r="P150" s="215">
        <v>0.69</v>
      </c>
      <c r="Q150" s="247" t="s">
        <v>2075</v>
      </c>
      <c r="R150" s="247" t="s">
        <v>2075</v>
      </c>
      <c r="S150" s="247" t="s">
        <v>2075</v>
      </c>
      <c r="T150" s="247" t="s">
        <v>2075</v>
      </c>
      <c r="U150" s="247" t="s">
        <v>2075</v>
      </c>
      <c r="V150" s="248" t="s">
        <v>2075</v>
      </c>
      <c r="W150" s="247" t="s">
        <v>2075</v>
      </c>
      <c r="X150" s="247" t="s">
        <v>2075</v>
      </c>
      <c r="Y150" s="240" t="s">
        <v>2207</v>
      </c>
    </row>
    <row r="151" spans="1:25" ht="12.75">
      <c r="A151" s="237"/>
      <c r="B151" s="241"/>
      <c r="C151" s="238"/>
      <c r="D151" s="238" t="s">
        <v>2208</v>
      </c>
      <c r="E151" s="249" t="s">
        <v>244</v>
      </c>
      <c r="F151" s="233">
        <v>5074</v>
      </c>
      <c r="G151" s="247" t="s">
        <v>2075</v>
      </c>
      <c r="H151" s="247" t="s">
        <v>2075</v>
      </c>
      <c r="I151" s="247" t="s">
        <v>2075</v>
      </c>
      <c r="J151" s="247">
        <v>5825</v>
      </c>
      <c r="K151" s="247">
        <v>-751</v>
      </c>
      <c r="L151" s="246">
        <v>-12.9</v>
      </c>
      <c r="M151" s="246">
        <v>0.4</v>
      </c>
      <c r="N151" s="246">
        <v>12685</v>
      </c>
      <c r="O151" s="248">
        <v>0.33</v>
      </c>
      <c r="P151" s="215">
        <v>0.16</v>
      </c>
      <c r="Q151" s="247" t="s">
        <v>2075</v>
      </c>
      <c r="R151" s="247" t="s">
        <v>2075</v>
      </c>
      <c r="S151" s="247" t="s">
        <v>2075</v>
      </c>
      <c r="T151" s="247" t="s">
        <v>2075</v>
      </c>
      <c r="U151" s="247" t="s">
        <v>2075</v>
      </c>
      <c r="V151" s="248" t="s">
        <v>2075</v>
      </c>
      <c r="W151" s="247" t="s">
        <v>2075</v>
      </c>
      <c r="X151" s="247" t="s">
        <v>2075</v>
      </c>
      <c r="Y151" s="240" t="s">
        <v>2208</v>
      </c>
    </row>
    <row r="152" spans="1:25" ht="12.75">
      <c r="A152" s="237" t="s">
        <v>2022</v>
      </c>
      <c r="B152" s="241"/>
      <c r="C152" s="526" t="s">
        <v>1817</v>
      </c>
      <c r="D152" s="526"/>
      <c r="E152" s="249" t="s">
        <v>244</v>
      </c>
      <c r="F152" s="233">
        <v>24398</v>
      </c>
      <c r="G152" s="247">
        <v>11847</v>
      </c>
      <c r="H152" s="247">
        <v>12551</v>
      </c>
      <c r="I152" s="246">
        <v>94.4</v>
      </c>
      <c r="J152" s="247">
        <v>23635</v>
      </c>
      <c r="K152" s="247">
        <v>763</v>
      </c>
      <c r="L152" s="246">
        <v>3.2</v>
      </c>
      <c r="M152" s="246">
        <v>4.9</v>
      </c>
      <c r="N152" s="246">
        <v>4979.2</v>
      </c>
      <c r="O152" s="248">
        <v>1.57</v>
      </c>
      <c r="P152" s="215">
        <v>1.99</v>
      </c>
      <c r="Q152" s="247">
        <v>7169</v>
      </c>
      <c r="R152" s="247">
        <v>23365</v>
      </c>
      <c r="S152" s="248">
        <v>3.26</v>
      </c>
      <c r="T152" s="247">
        <v>7390</v>
      </c>
      <c r="U152" s="247">
        <v>24183</v>
      </c>
      <c r="V152" s="248">
        <v>3.27</v>
      </c>
      <c r="W152" s="247">
        <v>221</v>
      </c>
      <c r="X152" s="214">
        <v>3.1</v>
      </c>
      <c r="Y152" s="240" t="s">
        <v>17</v>
      </c>
    </row>
    <row r="153" spans="1:25" ht="12.75">
      <c r="A153" s="237" t="s">
        <v>2023</v>
      </c>
      <c r="B153" s="241"/>
      <c r="C153" s="526" t="s">
        <v>1819</v>
      </c>
      <c r="D153" s="526"/>
      <c r="E153" s="249" t="s">
        <v>244</v>
      </c>
      <c r="F153" s="233">
        <v>11326</v>
      </c>
      <c r="G153" s="247">
        <v>5274</v>
      </c>
      <c r="H153" s="247">
        <v>6052</v>
      </c>
      <c r="I153" s="246">
        <v>87.1</v>
      </c>
      <c r="J153" s="247">
        <v>12282</v>
      </c>
      <c r="K153" s="247">
        <v>-956</v>
      </c>
      <c r="L153" s="246">
        <v>-7.8</v>
      </c>
      <c r="M153" s="246">
        <v>2.6</v>
      </c>
      <c r="N153" s="246">
        <v>4356.2</v>
      </c>
      <c r="O153" s="248">
        <v>0.73</v>
      </c>
      <c r="P153" s="215">
        <v>1.06</v>
      </c>
      <c r="Q153" s="247">
        <v>4097</v>
      </c>
      <c r="R153" s="247">
        <v>12123</v>
      </c>
      <c r="S153" s="248">
        <v>2.96</v>
      </c>
      <c r="T153" s="247">
        <v>3946</v>
      </c>
      <c r="U153" s="247">
        <v>11215</v>
      </c>
      <c r="V153" s="248">
        <v>2.84</v>
      </c>
      <c r="W153" s="247">
        <v>-151</v>
      </c>
      <c r="X153" s="214">
        <v>-3.7</v>
      </c>
      <c r="Y153" s="240" t="s">
        <v>19</v>
      </c>
    </row>
    <row r="154" spans="1:25" ht="12.75">
      <c r="A154" s="237" t="s">
        <v>2024</v>
      </c>
      <c r="B154" s="241"/>
      <c r="C154" s="526" t="s">
        <v>1821</v>
      </c>
      <c r="D154" s="526"/>
      <c r="E154" s="249" t="s">
        <v>244</v>
      </c>
      <c r="F154" s="233">
        <v>5466</v>
      </c>
      <c r="G154" s="247">
        <v>2580</v>
      </c>
      <c r="H154" s="247">
        <v>2886</v>
      </c>
      <c r="I154" s="246">
        <v>89.4</v>
      </c>
      <c r="J154" s="247">
        <v>5371</v>
      </c>
      <c r="K154" s="247">
        <v>95</v>
      </c>
      <c r="L154" s="246">
        <v>1.8</v>
      </c>
      <c r="M154" s="246">
        <v>1.5</v>
      </c>
      <c r="N154" s="246">
        <v>3644</v>
      </c>
      <c r="O154" s="248">
        <v>0.35</v>
      </c>
      <c r="P154" s="215">
        <v>0.61</v>
      </c>
      <c r="Q154" s="247">
        <v>1825</v>
      </c>
      <c r="R154" s="247">
        <v>5308</v>
      </c>
      <c r="S154" s="248">
        <v>2.91</v>
      </c>
      <c r="T154" s="247">
        <v>1905</v>
      </c>
      <c r="U154" s="247">
        <v>5421</v>
      </c>
      <c r="V154" s="248">
        <v>2.85</v>
      </c>
      <c r="W154" s="247">
        <v>80</v>
      </c>
      <c r="X154" s="214">
        <v>4.4</v>
      </c>
      <c r="Y154" s="240" t="s">
        <v>20</v>
      </c>
    </row>
    <row r="155" spans="1:25" ht="12.75">
      <c r="A155" s="237" t="s">
        <v>2026</v>
      </c>
      <c r="B155" s="241"/>
      <c r="C155" s="526" t="s">
        <v>1824</v>
      </c>
      <c r="D155" s="526"/>
      <c r="E155" s="249" t="s">
        <v>244</v>
      </c>
      <c r="F155" s="233">
        <v>31181</v>
      </c>
      <c r="G155" s="247">
        <v>15207</v>
      </c>
      <c r="H155" s="247">
        <v>15974</v>
      </c>
      <c r="I155" s="246">
        <v>95.2</v>
      </c>
      <c r="J155" s="247">
        <v>33428</v>
      </c>
      <c r="K155" s="247">
        <v>-2247</v>
      </c>
      <c r="L155" s="246">
        <v>-6.7</v>
      </c>
      <c r="M155" s="246">
        <v>8.1</v>
      </c>
      <c r="N155" s="246">
        <v>3849.5</v>
      </c>
      <c r="O155" s="248">
        <v>2.01</v>
      </c>
      <c r="P155" s="215">
        <v>3.3</v>
      </c>
      <c r="Q155" s="247">
        <v>10299</v>
      </c>
      <c r="R155" s="247">
        <v>33165</v>
      </c>
      <c r="S155" s="248">
        <v>3.22</v>
      </c>
      <c r="T155" s="247">
        <v>9546</v>
      </c>
      <c r="U155" s="247">
        <v>30915</v>
      </c>
      <c r="V155" s="248">
        <v>3.24</v>
      </c>
      <c r="W155" s="247">
        <v>-753</v>
      </c>
      <c r="X155" s="214">
        <v>-7.3</v>
      </c>
      <c r="Y155" s="240" t="s">
        <v>22</v>
      </c>
    </row>
    <row r="156" spans="1:25" ht="12.75">
      <c r="A156" s="237" t="s">
        <v>2028</v>
      </c>
      <c r="B156" s="241"/>
      <c r="C156" s="526" t="s">
        <v>1826</v>
      </c>
      <c r="D156" s="526"/>
      <c r="E156" s="249" t="s">
        <v>244</v>
      </c>
      <c r="F156" s="233">
        <v>7605</v>
      </c>
      <c r="G156" s="247">
        <v>3583</v>
      </c>
      <c r="H156" s="247">
        <v>4022</v>
      </c>
      <c r="I156" s="246">
        <v>89.1</v>
      </c>
      <c r="J156" s="247">
        <v>5245</v>
      </c>
      <c r="K156" s="247">
        <v>2360</v>
      </c>
      <c r="L156" s="246">
        <v>45</v>
      </c>
      <c r="M156" s="246">
        <v>1.8</v>
      </c>
      <c r="N156" s="246">
        <v>4225</v>
      </c>
      <c r="O156" s="248">
        <v>0.49</v>
      </c>
      <c r="P156" s="215">
        <v>0.73</v>
      </c>
      <c r="Q156" s="247">
        <v>1641</v>
      </c>
      <c r="R156" s="247">
        <v>5161</v>
      </c>
      <c r="S156" s="248">
        <v>3.15</v>
      </c>
      <c r="T156" s="247">
        <v>2470</v>
      </c>
      <c r="U156" s="247">
        <v>7500</v>
      </c>
      <c r="V156" s="248">
        <v>3.04</v>
      </c>
      <c r="W156" s="247">
        <v>829</v>
      </c>
      <c r="X156" s="214">
        <v>50.5</v>
      </c>
      <c r="Y156" s="240" t="s">
        <v>1827</v>
      </c>
    </row>
    <row r="157" spans="1:25" ht="13.5" customHeight="1">
      <c r="A157" s="237" t="s">
        <v>2029</v>
      </c>
      <c r="B157" s="241"/>
      <c r="C157" s="526" t="s">
        <v>1831</v>
      </c>
      <c r="D157" s="526"/>
      <c r="E157" s="249" t="s">
        <v>244</v>
      </c>
      <c r="F157" s="233">
        <v>47683</v>
      </c>
      <c r="G157" s="247">
        <v>23791</v>
      </c>
      <c r="H157" s="247">
        <v>23892</v>
      </c>
      <c r="I157" s="246">
        <v>99.6</v>
      </c>
      <c r="J157" s="247">
        <v>46872</v>
      </c>
      <c r="K157" s="247">
        <v>811</v>
      </c>
      <c r="L157" s="246">
        <v>1.7</v>
      </c>
      <c r="M157" s="246">
        <v>5.5</v>
      </c>
      <c r="N157" s="246">
        <v>8669.6</v>
      </c>
      <c r="O157" s="248">
        <v>3.07</v>
      </c>
      <c r="P157" s="215">
        <v>2.24</v>
      </c>
      <c r="Q157" s="247" t="s">
        <v>2075</v>
      </c>
      <c r="R157" s="247" t="s">
        <v>2075</v>
      </c>
      <c r="S157" s="247" t="s">
        <v>2075</v>
      </c>
      <c r="T157" s="247">
        <v>15987</v>
      </c>
      <c r="U157" s="247">
        <v>47232</v>
      </c>
      <c r="V157" s="248">
        <v>2.95</v>
      </c>
      <c r="W157" s="247" t="s">
        <v>2075</v>
      </c>
      <c r="X157" s="247" t="s">
        <v>2075</v>
      </c>
      <c r="Y157" s="240">
        <v>302</v>
      </c>
    </row>
    <row r="158" spans="1:25" ht="12.75">
      <c r="A158" s="237" t="s">
        <v>2030</v>
      </c>
      <c r="B158" s="241"/>
      <c r="C158" s="526" t="s">
        <v>1833</v>
      </c>
      <c r="D158" s="526"/>
      <c r="E158" s="249" t="s">
        <v>244</v>
      </c>
      <c r="F158" s="233">
        <v>28145</v>
      </c>
      <c r="G158" s="247">
        <v>14194</v>
      </c>
      <c r="H158" s="247">
        <v>13951</v>
      </c>
      <c r="I158" s="246">
        <v>101.7</v>
      </c>
      <c r="J158" s="247">
        <v>26467</v>
      </c>
      <c r="K158" s="247">
        <v>1678</v>
      </c>
      <c r="L158" s="246">
        <v>6.3</v>
      </c>
      <c r="M158" s="246">
        <v>4.7</v>
      </c>
      <c r="N158" s="246">
        <v>5988.3</v>
      </c>
      <c r="O158" s="248">
        <v>1.81</v>
      </c>
      <c r="P158" s="215">
        <v>1.91</v>
      </c>
      <c r="Q158" s="247" t="s">
        <v>2075</v>
      </c>
      <c r="R158" s="247" t="s">
        <v>2075</v>
      </c>
      <c r="S158" s="247" t="s">
        <v>2075</v>
      </c>
      <c r="T158" s="247">
        <v>9176</v>
      </c>
      <c r="U158" s="247">
        <v>28067</v>
      </c>
      <c r="V158" s="248">
        <v>3.06</v>
      </c>
      <c r="W158" s="247" t="s">
        <v>2075</v>
      </c>
      <c r="X158" s="247" t="s">
        <v>2075</v>
      </c>
      <c r="Y158" s="240">
        <v>304</v>
      </c>
    </row>
    <row r="159" spans="1:25" ht="12.75">
      <c r="A159" s="237" t="s">
        <v>2031</v>
      </c>
      <c r="B159" s="241"/>
      <c r="C159" s="526" t="s">
        <v>2032</v>
      </c>
      <c r="D159" s="526"/>
      <c r="E159" s="249" t="s">
        <v>244</v>
      </c>
      <c r="F159" s="233">
        <v>6228</v>
      </c>
      <c r="G159" s="247">
        <v>3065</v>
      </c>
      <c r="H159" s="247">
        <v>3163</v>
      </c>
      <c r="I159" s="246">
        <v>96.9</v>
      </c>
      <c r="J159" s="247">
        <v>7336</v>
      </c>
      <c r="K159" s="247">
        <v>-1108</v>
      </c>
      <c r="L159" s="246">
        <v>-15.1</v>
      </c>
      <c r="M159" s="246">
        <v>0.6</v>
      </c>
      <c r="N159" s="246">
        <v>10380</v>
      </c>
      <c r="O159" s="248">
        <v>0.4</v>
      </c>
      <c r="P159" s="215">
        <v>0.24</v>
      </c>
      <c r="Q159" s="247" t="s">
        <v>2075</v>
      </c>
      <c r="R159" s="247" t="s">
        <v>2075</v>
      </c>
      <c r="S159" s="247" t="s">
        <v>2075</v>
      </c>
      <c r="T159" s="247">
        <v>1819</v>
      </c>
      <c r="U159" s="247">
        <v>6228</v>
      </c>
      <c r="V159" s="248">
        <v>3.42</v>
      </c>
      <c r="W159" s="247" t="s">
        <v>2075</v>
      </c>
      <c r="X159" s="247" t="s">
        <v>2075</v>
      </c>
      <c r="Y159" s="240">
        <v>307</v>
      </c>
    </row>
    <row r="160" spans="1:25" ht="12.75">
      <c r="A160" s="237" t="s">
        <v>2033</v>
      </c>
      <c r="B160" s="241"/>
      <c r="C160" s="526" t="s">
        <v>2034</v>
      </c>
      <c r="D160" s="526"/>
      <c r="E160" s="249" t="s">
        <v>244</v>
      </c>
      <c r="F160" s="233">
        <v>6408</v>
      </c>
      <c r="G160" s="247">
        <v>3045</v>
      </c>
      <c r="H160" s="247">
        <v>3363</v>
      </c>
      <c r="I160" s="246">
        <v>90.5</v>
      </c>
      <c r="J160" s="247">
        <v>6743</v>
      </c>
      <c r="K160" s="247">
        <v>-335</v>
      </c>
      <c r="L160" s="246">
        <v>-5</v>
      </c>
      <c r="M160" s="246">
        <v>1.5</v>
      </c>
      <c r="N160" s="246">
        <v>4272</v>
      </c>
      <c r="O160" s="248">
        <v>0.41</v>
      </c>
      <c r="P160" s="215">
        <v>0.61</v>
      </c>
      <c r="Q160" s="247" t="s">
        <v>2075</v>
      </c>
      <c r="R160" s="247" t="s">
        <v>2075</v>
      </c>
      <c r="S160" s="247" t="s">
        <v>2075</v>
      </c>
      <c r="T160" s="247">
        <v>1973</v>
      </c>
      <c r="U160" s="247">
        <v>6408</v>
      </c>
      <c r="V160" s="248">
        <v>3.25</v>
      </c>
      <c r="W160" s="247" t="s">
        <v>2075</v>
      </c>
      <c r="X160" s="247" t="s">
        <v>2075</v>
      </c>
      <c r="Y160" s="240">
        <v>309</v>
      </c>
    </row>
    <row r="161" spans="1:25" ht="12.75">
      <c r="A161" s="237" t="s">
        <v>2035</v>
      </c>
      <c r="B161" s="241"/>
      <c r="C161" s="526" t="s">
        <v>2036</v>
      </c>
      <c r="D161" s="526"/>
      <c r="E161" s="249" t="s">
        <v>244</v>
      </c>
      <c r="F161" s="233">
        <v>5208</v>
      </c>
      <c r="G161" s="247">
        <v>3136</v>
      </c>
      <c r="H161" s="247">
        <v>2072</v>
      </c>
      <c r="I161" s="246">
        <v>151.4</v>
      </c>
      <c r="J161" s="247">
        <v>5768</v>
      </c>
      <c r="K161" s="247">
        <v>-560</v>
      </c>
      <c r="L161" s="246">
        <v>-9.7</v>
      </c>
      <c r="M161" s="246">
        <v>1.2</v>
      </c>
      <c r="N161" s="246">
        <v>4340</v>
      </c>
      <c r="O161" s="248">
        <v>0.34</v>
      </c>
      <c r="P161" s="215">
        <v>0.49</v>
      </c>
      <c r="Q161" s="247" t="s">
        <v>2075</v>
      </c>
      <c r="R161" s="247" t="s">
        <v>2075</v>
      </c>
      <c r="S161" s="247" t="s">
        <v>2075</v>
      </c>
      <c r="T161" s="247">
        <v>1294</v>
      </c>
      <c r="U161" s="247">
        <v>3795</v>
      </c>
      <c r="V161" s="248">
        <v>2.93</v>
      </c>
      <c r="W161" s="247" t="s">
        <v>2075</v>
      </c>
      <c r="X161" s="247" t="s">
        <v>2075</v>
      </c>
      <c r="Y161" s="240">
        <v>310</v>
      </c>
    </row>
    <row r="162" spans="1:25" ht="12.75">
      <c r="A162" s="237" t="s">
        <v>2037</v>
      </c>
      <c r="B162" s="241"/>
      <c r="C162" s="526" t="s">
        <v>1841</v>
      </c>
      <c r="D162" s="526"/>
      <c r="E162" s="249" t="s">
        <v>244</v>
      </c>
      <c r="F162" s="233">
        <v>5856</v>
      </c>
      <c r="G162" s="247">
        <v>2764</v>
      </c>
      <c r="H162" s="247">
        <v>3092</v>
      </c>
      <c r="I162" s="246">
        <v>89.4</v>
      </c>
      <c r="J162" s="247">
        <v>6778</v>
      </c>
      <c r="K162" s="247">
        <v>-922</v>
      </c>
      <c r="L162" s="246">
        <v>-13.6</v>
      </c>
      <c r="M162" s="246">
        <v>1</v>
      </c>
      <c r="N162" s="246">
        <v>5856</v>
      </c>
      <c r="O162" s="248">
        <v>0.38</v>
      </c>
      <c r="P162" s="215">
        <v>0.41</v>
      </c>
      <c r="Q162" s="247" t="s">
        <v>2075</v>
      </c>
      <c r="R162" s="247" t="s">
        <v>2075</v>
      </c>
      <c r="S162" s="247" t="s">
        <v>2075</v>
      </c>
      <c r="T162" s="247">
        <v>1999</v>
      </c>
      <c r="U162" s="247">
        <v>5833</v>
      </c>
      <c r="V162" s="248">
        <v>2.92</v>
      </c>
      <c r="W162" s="247" t="s">
        <v>2075</v>
      </c>
      <c r="X162" s="247" t="s">
        <v>2075</v>
      </c>
      <c r="Y162" s="240">
        <v>311</v>
      </c>
    </row>
    <row r="163" spans="1:25" ht="12.75">
      <c r="A163" s="237" t="s">
        <v>2038</v>
      </c>
      <c r="B163" s="241"/>
      <c r="C163" s="526" t="s">
        <v>2039</v>
      </c>
      <c r="D163" s="526"/>
      <c r="E163" s="249" t="s">
        <v>244</v>
      </c>
      <c r="F163" s="233">
        <v>68655</v>
      </c>
      <c r="G163" s="247">
        <v>34791</v>
      </c>
      <c r="H163" s="247">
        <v>33864</v>
      </c>
      <c r="I163" s="246">
        <v>102.7</v>
      </c>
      <c r="J163" s="247">
        <v>49822</v>
      </c>
      <c r="K163" s="247">
        <v>18833</v>
      </c>
      <c r="L163" s="246">
        <v>37.8</v>
      </c>
      <c r="M163" s="246">
        <v>9.7</v>
      </c>
      <c r="N163" s="246">
        <v>7077.8</v>
      </c>
      <c r="O163" s="248">
        <v>4.42</v>
      </c>
      <c r="P163" s="215">
        <v>3.95</v>
      </c>
      <c r="Q163" s="247" t="s">
        <v>2075</v>
      </c>
      <c r="R163" s="247" t="s">
        <v>2075</v>
      </c>
      <c r="S163" s="247" t="s">
        <v>2075</v>
      </c>
      <c r="T163" s="247">
        <v>22464</v>
      </c>
      <c r="U163" s="247">
        <v>68202</v>
      </c>
      <c r="V163" s="248">
        <v>3.04</v>
      </c>
      <c r="W163" s="247" t="s">
        <v>2075</v>
      </c>
      <c r="X163" s="247" t="s">
        <v>2075</v>
      </c>
      <c r="Y163" s="240">
        <v>321</v>
      </c>
    </row>
    <row r="164" spans="1:25" ht="12.75">
      <c r="A164" s="237"/>
      <c r="B164" s="241"/>
      <c r="C164" s="526" t="s">
        <v>2204</v>
      </c>
      <c r="D164" s="526"/>
      <c r="E164" s="249" t="s">
        <v>244</v>
      </c>
      <c r="F164" s="233">
        <v>63594</v>
      </c>
      <c r="G164" s="247" t="s">
        <v>2075</v>
      </c>
      <c r="H164" s="247" t="s">
        <v>2075</v>
      </c>
      <c r="I164" s="247" t="s">
        <v>2075</v>
      </c>
      <c r="J164" s="247">
        <v>49822</v>
      </c>
      <c r="K164" s="247">
        <v>13772</v>
      </c>
      <c r="L164" s="246">
        <v>27.6</v>
      </c>
      <c r="M164" s="246">
        <v>9</v>
      </c>
      <c r="N164" s="246">
        <v>7066</v>
      </c>
      <c r="O164" s="248">
        <v>4.1</v>
      </c>
      <c r="P164" s="215">
        <v>3.66</v>
      </c>
      <c r="Q164" s="247" t="s">
        <v>2075</v>
      </c>
      <c r="R164" s="247" t="s">
        <v>2075</v>
      </c>
      <c r="S164" s="247" t="s">
        <v>2075</v>
      </c>
      <c r="T164" s="247" t="s">
        <v>2075</v>
      </c>
      <c r="U164" s="247" t="s">
        <v>2075</v>
      </c>
      <c r="V164" s="248" t="s">
        <v>2075</v>
      </c>
      <c r="W164" s="247" t="s">
        <v>2075</v>
      </c>
      <c r="X164" s="247" t="s">
        <v>2075</v>
      </c>
      <c r="Y164" s="240" t="s">
        <v>2204</v>
      </c>
    </row>
    <row r="165" spans="1:25" ht="12.75">
      <c r="A165" s="237"/>
      <c r="B165" s="241"/>
      <c r="C165" s="526" t="s">
        <v>2205</v>
      </c>
      <c r="D165" s="526"/>
      <c r="E165" s="249" t="s">
        <v>244</v>
      </c>
      <c r="F165" s="233">
        <v>5061</v>
      </c>
      <c r="G165" s="247" t="s">
        <v>2075</v>
      </c>
      <c r="H165" s="247" t="s">
        <v>2075</v>
      </c>
      <c r="I165" s="247" t="s">
        <v>2075</v>
      </c>
      <c r="J165" s="247" t="s">
        <v>2075</v>
      </c>
      <c r="K165" s="247">
        <v>5061</v>
      </c>
      <c r="L165" s="246" t="s">
        <v>2075</v>
      </c>
      <c r="M165" s="246">
        <v>0.7</v>
      </c>
      <c r="N165" s="246">
        <v>7230</v>
      </c>
      <c r="O165" s="248">
        <v>0.33</v>
      </c>
      <c r="P165" s="215">
        <v>0.28</v>
      </c>
      <c r="Q165" s="247" t="s">
        <v>2075</v>
      </c>
      <c r="R165" s="247" t="s">
        <v>2075</v>
      </c>
      <c r="S165" s="247" t="s">
        <v>2075</v>
      </c>
      <c r="T165" s="247" t="s">
        <v>2075</v>
      </c>
      <c r="U165" s="247" t="s">
        <v>2075</v>
      </c>
      <c r="V165" s="248" t="s">
        <v>2075</v>
      </c>
      <c r="W165" s="247" t="s">
        <v>2075</v>
      </c>
      <c r="X165" s="247" t="s">
        <v>2075</v>
      </c>
      <c r="Y165" s="240" t="s">
        <v>2205</v>
      </c>
    </row>
    <row r="166" spans="1:25" ht="12.75">
      <c r="A166" s="237" t="s">
        <v>2040</v>
      </c>
      <c r="B166" s="241"/>
      <c r="C166" s="526" t="s">
        <v>2041</v>
      </c>
      <c r="D166" s="526"/>
      <c r="E166" s="249" t="s">
        <v>244</v>
      </c>
      <c r="F166" s="233">
        <v>24473</v>
      </c>
      <c r="G166" s="247">
        <v>11738</v>
      </c>
      <c r="H166" s="247">
        <v>12735</v>
      </c>
      <c r="I166" s="246">
        <v>92.2</v>
      </c>
      <c r="J166" s="247">
        <v>20891</v>
      </c>
      <c r="K166" s="247">
        <v>3582</v>
      </c>
      <c r="L166" s="246">
        <v>17.1</v>
      </c>
      <c r="M166" s="246">
        <v>5.6</v>
      </c>
      <c r="N166" s="246">
        <v>4370.2</v>
      </c>
      <c r="O166" s="248">
        <v>1.58</v>
      </c>
      <c r="P166" s="215">
        <v>2.28</v>
      </c>
      <c r="Q166" s="247" t="s">
        <v>2075</v>
      </c>
      <c r="R166" s="247" t="s">
        <v>2075</v>
      </c>
      <c r="S166" s="247" t="s">
        <v>2075</v>
      </c>
      <c r="T166" s="247">
        <v>7898</v>
      </c>
      <c r="U166" s="247">
        <v>24238</v>
      </c>
      <c r="V166" s="248">
        <v>3.07</v>
      </c>
      <c r="W166" s="247" t="s">
        <v>2075</v>
      </c>
      <c r="X166" s="247" t="s">
        <v>2075</v>
      </c>
      <c r="Y166" s="240">
        <v>322</v>
      </c>
    </row>
    <row r="167" spans="1:25" ht="12.75">
      <c r="A167" s="237" t="s">
        <v>2138</v>
      </c>
      <c r="B167" s="241"/>
      <c r="C167" s="526" t="s">
        <v>1921</v>
      </c>
      <c r="D167" s="526"/>
      <c r="E167" s="249" t="s">
        <v>244</v>
      </c>
      <c r="F167" s="233">
        <v>6157</v>
      </c>
      <c r="G167" s="247">
        <v>3011</v>
      </c>
      <c r="H167" s="247">
        <v>3146</v>
      </c>
      <c r="I167" s="246">
        <v>95.7</v>
      </c>
      <c r="J167" s="247" t="s">
        <v>2075</v>
      </c>
      <c r="K167" s="247">
        <v>6157</v>
      </c>
      <c r="L167" s="246" t="s">
        <v>2075</v>
      </c>
      <c r="M167" s="246">
        <v>1</v>
      </c>
      <c r="N167" s="246">
        <v>6157</v>
      </c>
      <c r="O167" s="248">
        <v>0.4</v>
      </c>
      <c r="P167" s="215">
        <v>0.41</v>
      </c>
      <c r="Q167" s="247" t="s">
        <v>2075</v>
      </c>
      <c r="R167" s="247" t="s">
        <v>2075</v>
      </c>
      <c r="S167" s="247" t="s">
        <v>2075</v>
      </c>
      <c r="T167" s="247">
        <v>1857</v>
      </c>
      <c r="U167" s="247">
        <v>6141</v>
      </c>
      <c r="V167" s="248">
        <v>3.31</v>
      </c>
      <c r="W167" s="247" t="s">
        <v>2075</v>
      </c>
      <c r="X167" s="247" t="s">
        <v>2075</v>
      </c>
      <c r="Y167" s="240">
        <v>424</v>
      </c>
    </row>
    <row r="168" spans="1:25" ht="12.75">
      <c r="A168" s="237" t="s">
        <v>2042</v>
      </c>
      <c r="B168" s="241"/>
      <c r="C168" s="526" t="s">
        <v>2043</v>
      </c>
      <c r="D168" s="526"/>
      <c r="E168" s="249" t="s">
        <v>244</v>
      </c>
      <c r="F168" s="233">
        <v>9068</v>
      </c>
      <c r="G168" s="247">
        <v>4342</v>
      </c>
      <c r="H168" s="247">
        <v>4726</v>
      </c>
      <c r="I168" s="246">
        <v>91.9</v>
      </c>
      <c r="J168" s="247">
        <v>9480</v>
      </c>
      <c r="K168" s="247">
        <v>-412</v>
      </c>
      <c r="L168" s="246">
        <v>-4.3</v>
      </c>
      <c r="M168" s="246">
        <v>1.7</v>
      </c>
      <c r="N168" s="246">
        <v>5334.1</v>
      </c>
      <c r="O168" s="248">
        <v>0.58</v>
      </c>
      <c r="P168" s="215">
        <v>0.69</v>
      </c>
      <c r="Q168" s="247" t="s">
        <v>2075</v>
      </c>
      <c r="R168" s="247" t="s">
        <v>2075</v>
      </c>
      <c r="S168" s="247" t="s">
        <v>2075</v>
      </c>
      <c r="T168" s="247">
        <v>2918</v>
      </c>
      <c r="U168" s="247">
        <v>9064</v>
      </c>
      <c r="V168" s="248">
        <v>3.11</v>
      </c>
      <c r="W168" s="247" t="s">
        <v>2075</v>
      </c>
      <c r="X168" s="247" t="s">
        <v>2075</v>
      </c>
      <c r="Y168" s="240">
        <v>444</v>
      </c>
    </row>
    <row r="169" spans="1:25" ht="12.75">
      <c r="A169" s="237" t="s">
        <v>2044</v>
      </c>
      <c r="B169" s="241"/>
      <c r="C169" s="526" t="s">
        <v>1959</v>
      </c>
      <c r="D169" s="526"/>
      <c r="E169" s="249" t="s">
        <v>244</v>
      </c>
      <c r="F169" s="233">
        <v>5118</v>
      </c>
      <c r="G169" s="247">
        <v>2428</v>
      </c>
      <c r="H169" s="247">
        <v>2690</v>
      </c>
      <c r="I169" s="246">
        <v>90.3</v>
      </c>
      <c r="J169" s="247">
        <v>5236</v>
      </c>
      <c r="K169" s="247">
        <v>-118</v>
      </c>
      <c r="L169" s="246">
        <v>-2.3</v>
      </c>
      <c r="M169" s="246">
        <v>1.2</v>
      </c>
      <c r="N169" s="246">
        <v>4265</v>
      </c>
      <c r="O169" s="248">
        <v>0.33</v>
      </c>
      <c r="P169" s="215">
        <v>0.49</v>
      </c>
      <c r="Q169" s="247" t="s">
        <v>2075</v>
      </c>
      <c r="R169" s="247" t="s">
        <v>2075</v>
      </c>
      <c r="S169" s="247" t="s">
        <v>2075</v>
      </c>
      <c r="T169" s="247">
        <v>1507</v>
      </c>
      <c r="U169" s="247">
        <v>5101</v>
      </c>
      <c r="V169" s="248">
        <v>3.38</v>
      </c>
      <c r="W169" s="247" t="s">
        <v>2075</v>
      </c>
      <c r="X169" s="247" t="s">
        <v>2075</v>
      </c>
      <c r="Y169" s="240">
        <v>501</v>
      </c>
    </row>
    <row r="170" spans="1:25" ht="12.75">
      <c r="A170" s="241" t="s">
        <v>2045</v>
      </c>
      <c r="B170" s="241"/>
      <c r="C170" s="527" t="s">
        <v>1963</v>
      </c>
      <c r="D170" s="527"/>
      <c r="E170" s="251" t="s">
        <v>244</v>
      </c>
      <c r="F170" s="233">
        <v>7220</v>
      </c>
      <c r="G170" s="247">
        <v>3370</v>
      </c>
      <c r="H170" s="247">
        <v>3850</v>
      </c>
      <c r="I170" s="246">
        <v>87.5</v>
      </c>
      <c r="J170" s="247">
        <v>7181</v>
      </c>
      <c r="K170" s="247">
        <v>39</v>
      </c>
      <c r="L170" s="246">
        <v>0.5</v>
      </c>
      <c r="M170" s="246">
        <v>1.8</v>
      </c>
      <c r="N170" s="246">
        <v>4011.1</v>
      </c>
      <c r="O170" s="248">
        <v>0.47</v>
      </c>
      <c r="P170" s="215">
        <v>0.73</v>
      </c>
      <c r="Q170" s="247" t="s">
        <v>2075</v>
      </c>
      <c r="R170" s="247" t="s">
        <v>2075</v>
      </c>
      <c r="S170" s="247" t="s">
        <v>2075</v>
      </c>
      <c r="T170" s="247">
        <v>2071</v>
      </c>
      <c r="U170" s="247">
        <v>7159</v>
      </c>
      <c r="V170" s="248">
        <v>3.46</v>
      </c>
      <c r="W170" s="247" t="s">
        <v>2075</v>
      </c>
      <c r="X170" s="247" t="s">
        <v>2075</v>
      </c>
      <c r="Y170" s="240">
        <v>524</v>
      </c>
    </row>
    <row r="171" spans="1:25" ht="13.5" thickBot="1">
      <c r="A171" s="252"/>
      <c r="B171" s="253"/>
      <c r="C171" s="254"/>
      <c r="D171" s="254"/>
      <c r="E171" s="255"/>
      <c r="F171" s="256"/>
      <c r="G171" s="257"/>
      <c r="H171" s="257"/>
      <c r="I171" s="258"/>
      <c r="J171" s="257"/>
      <c r="K171" s="257"/>
      <c r="L171" s="258"/>
      <c r="M171" s="259"/>
      <c r="N171" s="258"/>
      <c r="O171" s="259"/>
      <c r="P171" s="259"/>
      <c r="Q171" s="257"/>
      <c r="R171" s="257"/>
      <c r="S171" s="259"/>
      <c r="T171" s="257"/>
      <c r="U171" s="257"/>
      <c r="V171" s="259"/>
      <c r="W171" s="257"/>
      <c r="X171" s="258"/>
      <c r="Y171" s="260"/>
    </row>
    <row r="172" ht="12.75">
      <c r="B172" s="213" t="s">
        <v>2209</v>
      </c>
    </row>
    <row r="174" ht="12.75">
      <c r="B174" s="213" t="s">
        <v>2210</v>
      </c>
    </row>
  </sheetData>
  <sheetProtection/>
  <mergeCells count="151">
    <mergeCell ref="Q2:X2"/>
    <mergeCell ref="Y2:Y5"/>
    <mergeCell ref="F3:I3"/>
    <mergeCell ref="J3:J5"/>
    <mergeCell ref="K3:L3"/>
    <mergeCell ref="O3:P3"/>
    <mergeCell ref="Q3:S3"/>
    <mergeCell ref="T3:V3"/>
    <mergeCell ref="W3:X4"/>
    <mergeCell ref="F4:I4"/>
    <mergeCell ref="O4:P4"/>
    <mergeCell ref="B6:D6"/>
    <mergeCell ref="A2:E5"/>
    <mergeCell ref="F2:L2"/>
    <mergeCell ref="M2:M5"/>
    <mergeCell ref="O2:P2"/>
    <mergeCell ref="B7:D7"/>
    <mergeCell ref="B8:D8"/>
    <mergeCell ref="B9:D9"/>
    <mergeCell ref="B10:D10"/>
    <mergeCell ref="B11:D11"/>
    <mergeCell ref="C12:D1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35:D135"/>
    <mergeCell ref="C140:D140"/>
    <mergeCell ref="C141:D141"/>
    <mergeCell ref="C142:D142"/>
    <mergeCell ref="C143:D143"/>
    <mergeCell ref="C144:D144"/>
    <mergeCell ref="C145:D145"/>
    <mergeCell ref="C146:D146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8:D168"/>
    <mergeCell ref="C169:D169"/>
    <mergeCell ref="C170:D170"/>
    <mergeCell ref="C162:D162"/>
    <mergeCell ref="C163:D163"/>
    <mergeCell ref="C164:D164"/>
    <mergeCell ref="C165:D165"/>
    <mergeCell ref="C166:D166"/>
    <mergeCell ref="C167:D167"/>
  </mergeCells>
  <printOptions/>
  <pageMargins left="0.7874015748031497" right="0.31496062992125984" top="0.5905511811023623" bottom="0.6692913385826772" header="0.31496062992125984" footer="0.3937007874015748"/>
  <pageSetup horizontalDpi="600" verticalDpi="600" orientation="landscape" paperSize="8" scale="85" r:id="rId1"/>
  <headerFooter alignWithMargins="0">
    <oddFooter>&amp;C&amp;F&amp;R&amp;P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81"/>
  <sheetViews>
    <sheetView zoomScalePageLayoutView="0" workbookViewId="0" topLeftCell="A1">
      <pane xSplit="5" ySplit="5" topLeftCell="F6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9.00390625" defaultRowHeight="13.5"/>
  <cols>
    <col min="1" max="1" width="2.375" style="261" customWidth="1"/>
    <col min="2" max="2" width="1.625" style="213" customWidth="1"/>
    <col min="3" max="3" width="2.125" style="213" customWidth="1"/>
    <col min="4" max="4" width="14.625" style="213" customWidth="1"/>
    <col min="5" max="5" width="5.25390625" style="213" customWidth="1"/>
    <col min="6" max="7" width="10.625" style="213" customWidth="1"/>
    <col min="8" max="8" width="11.875" style="213" customWidth="1"/>
    <col min="9" max="9" width="9.875" style="213" customWidth="1"/>
    <col min="10" max="10" width="10.25390625" style="213" customWidth="1"/>
    <col min="11" max="11" width="10.125" style="214" customWidth="1"/>
    <col min="12" max="12" width="9.125" style="215" bestFit="1" customWidth="1"/>
    <col min="13" max="13" width="12.125" style="214" customWidth="1"/>
    <col min="14" max="14" width="11.375" style="215" customWidth="1"/>
    <col min="15" max="15" width="9.00390625" style="215" customWidth="1"/>
    <col min="16" max="16" width="9.00390625" style="213" customWidth="1"/>
    <col min="17" max="24" width="13.25390625" style="213" customWidth="1"/>
    <col min="25" max="16384" width="9.00390625" style="213" customWidth="1"/>
  </cols>
  <sheetData>
    <row r="1" spans="1:16" ht="19.5" thickBot="1">
      <c r="A1" s="211" t="s">
        <v>2211</v>
      </c>
      <c r="B1" s="212"/>
      <c r="C1" s="212"/>
      <c r="D1" s="212"/>
      <c r="E1" s="212"/>
      <c r="K1" s="213"/>
      <c r="L1" s="214"/>
      <c r="M1" s="215"/>
      <c r="N1" s="214"/>
      <c r="P1" s="215"/>
    </row>
    <row r="2" spans="1:25" s="217" customFormat="1" ht="13.5" customHeight="1">
      <c r="A2" s="532" t="s">
        <v>1770</v>
      </c>
      <c r="B2" s="532"/>
      <c r="C2" s="532"/>
      <c r="D2" s="532"/>
      <c r="E2" s="533"/>
      <c r="F2" s="538" t="s">
        <v>1771</v>
      </c>
      <c r="G2" s="539"/>
      <c r="H2" s="539"/>
      <c r="I2" s="539"/>
      <c r="J2" s="539"/>
      <c r="K2" s="539"/>
      <c r="L2" s="539"/>
      <c r="M2" s="540" t="s">
        <v>2212</v>
      </c>
      <c r="N2" s="216" t="s">
        <v>1773</v>
      </c>
      <c r="O2" s="543" t="s">
        <v>2055</v>
      </c>
      <c r="P2" s="544"/>
      <c r="Q2" s="545" t="s">
        <v>2056</v>
      </c>
      <c r="R2" s="545"/>
      <c r="S2" s="545"/>
      <c r="T2" s="545"/>
      <c r="U2" s="545"/>
      <c r="V2" s="545"/>
      <c r="W2" s="545"/>
      <c r="X2" s="545"/>
      <c r="Y2" s="546" t="s">
        <v>1775</v>
      </c>
    </row>
    <row r="3" spans="1:25" s="217" customFormat="1" ht="15">
      <c r="A3" s="534"/>
      <c r="B3" s="534"/>
      <c r="C3" s="534"/>
      <c r="D3" s="534"/>
      <c r="E3" s="535"/>
      <c r="F3" s="549" t="s">
        <v>2213</v>
      </c>
      <c r="G3" s="550"/>
      <c r="H3" s="550"/>
      <c r="I3" s="551"/>
      <c r="J3" s="552" t="s">
        <v>2214</v>
      </c>
      <c r="K3" s="555" t="s">
        <v>2215</v>
      </c>
      <c r="L3" s="556"/>
      <c r="M3" s="541"/>
      <c r="N3" s="218" t="s">
        <v>1779</v>
      </c>
      <c r="O3" s="557" t="s">
        <v>2216</v>
      </c>
      <c r="P3" s="558"/>
      <c r="Q3" s="559" t="s">
        <v>2217</v>
      </c>
      <c r="R3" s="559"/>
      <c r="S3" s="559"/>
      <c r="T3" s="559" t="s">
        <v>2218</v>
      </c>
      <c r="U3" s="559"/>
      <c r="V3" s="559"/>
      <c r="W3" s="560" t="s">
        <v>2219</v>
      </c>
      <c r="X3" s="551"/>
      <c r="Y3" s="547"/>
    </row>
    <row r="4" spans="1:25" s="217" customFormat="1" ht="12.75">
      <c r="A4" s="534"/>
      <c r="B4" s="534"/>
      <c r="C4" s="534"/>
      <c r="D4" s="534"/>
      <c r="E4" s="535"/>
      <c r="F4" s="563" t="s">
        <v>2220</v>
      </c>
      <c r="G4" s="564"/>
      <c r="H4" s="564"/>
      <c r="I4" s="565"/>
      <c r="J4" s="553"/>
      <c r="K4" s="561" t="s">
        <v>2221</v>
      </c>
      <c r="L4" s="562"/>
      <c r="M4" s="541"/>
      <c r="N4" s="218" t="s">
        <v>2222</v>
      </c>
      <c r="O4" s="529" t="s">
        <v>2223</v>
      </c>
      <c r="P4" s="530"/>
      <c r="Q4" s="221" t="s">
        <v>1785</v>
      </c>
      <c r="R4" s="221" t="s">
        <v>1786</v>
      </c>
      <c r="S4" s="221" t="s">
        <v>2065</v>
      </c>
      <c r="T4" s="222" t="s">
        <v>1785</v>
      </c>
      <c r="U4" s="222" t="s">
        <v>1786</v>
      </c>
      <c r="V4" s="222" t="s">
        <v>2065</v>
      </c>
      <c r="W4" s="561"/>
      <c r="X4" s="562"/>
      <c r="Y4" s="547"/>
    </row>
    <row r="5" spans="1:25" s="217" customFormat="1" ht="53.25" thickBot="1">
      <c r="A5" s="536"/>
      <c r="B5" s="536"/>
      <c r="C5" s="536"/>
      <c r="D5" s="536"/>
      <c r="E5" s="537"/>
      <c r="F5" s="223" t="s">
        <v>1780</v>
      </c>
      <c r="G5" s="223" t="s">
        <v>1790</v>
      </c>
      <c r="H5" s="223" t="s">
        <v>1791</v>
      </c>
      <c r="I5" s="224" t="s">
        <v>2224</v>
      </c>
      <c r="J5" s="554"/>
      <c r="K5" s="223" t="s">
        <v>1793</v>
      </c>
      <c r="L5" s="225" t="s">
        <v>1794</v>
      </c>
      <c r="M5" s="542"/>
      <c r="N5" s="226" t="s">
        <v>2225</v>
      </c>
      <c r="O5" s="227" t="s">
        <v>2066</v>
      </c>
      <c r="P5" s="227" t="s">
        <v>2067</v>
      </c>
      <c r="Q5" s="228"/>
      <c r="R5" s="228"/>
      <c r="S5" s="229" t="s">
        <v>2068</v>
      </c>
      <c r="T5" s="230"/>
      <c r="U5" s="230"/>
      <c r="V5" s="229" t="s">
        <v>2068</v>
      </c>
      <c r="W5" s="230" t="s">
        <v>2069</v>
      </c>
      <c r="X5" s="262" t="s">
        <v>1794</v>
      </c>
      <c r="Y5" s="548"/>
    </row>
    <row r="6" spans="1:25" ht="12.75">
      <c r="A6" s="231"/>
      <c r="B6" s="531" t="s">
        <v>1797</v>
      </c>
      <c r="C6" s="531"/>
      <c r="D6" s="531"/>
      <c r="E6" s="232"/>
      <c r="F6" s="234">
        <v>2819200</v>
      </c>
      <c r="G6" s="234">
        <v>1373853</v>
      </c>
      <c r="H6" s="234">
        <v>1445347</v>
      </c>
      <c r="I6" s="235">
        <v>95.1</v>
      </c>
      <c r="J6" s="234">
        <v>2739161</v>
      </c>
      <c r="K6" s="234">
        <v>80039</v>
      </c>
      <c r="L6" s="214">
        <v>2.9</v>
      </c>
      <c r="M6" s="215">
        <v>8466.37</v>
      </c>
      <c r="N6" s="214">
        <v>333</v>
      </c>
      <c r="O6" s="215">
        <v>100</v>
      </c>
      <c r="P6" s="215">
        <v>100</v>
      </c>
      <c r="Q6" s="213">
        <v>873984</v>
      </c>
      <c r="R6" s="213">
        <v>2696908</v>
      </c>
      <c r="S6" s="215">
        <v>3.09</v>
      </c>
      <c r="T6" s="213">
        <v>919506</v>
      </c>
      <c r="U6" s="213">
        <v>2775897</v>
      </c>
      <c r="V6" s="215">
        <v>3.02</v>
      </c>
      <c r="W6" s="213">
        <v>45522</v>
      </c>
      <c r="X6" s="246">
        <v>5.2</v>
      </c>
      <c r="Y6" s="263"/>
    </row>
    <row r="7" spans="1:25" ht="12.75">
      <c r="A7" s="237"/>
      <c r="B7" s="526" t="s">
        <v>1798</v>
      </c>
      <c r="C7" s="526"/>
      <c r="D7" s="526"/>
      <c r="E7" s="239"/>
      <c r="F7" s="234">
        <v>2120057</v>
      </c>
      <c r="G7" s="234">
        <v>1036109</v>
      </c>
      <c r="H7" s="234">
        <v>1083948</v>
      </c>
      <c r="I7" s="235">
        <v>95.6</v>
      </c>
      <c r="J7" s="234">
        <v>2050946</v>
      </c>
      <c r="K7" s="234">
        <v>69111</v>
      </c>
      <c r="L7" s="214">
        <v>3.4</v>
      </c>
      <c r="M7" s="215">
        <v>2689.24</v>
      </c>
      <c r="N7" s="214">
        <v>788.3</v>
      </c>
      <c r="O7" s="215">
        <v>75.2</v>
      </c>
      <c r="P7" s="215">
        <v>31.76</v>
      </c>
      <c r="Q7" s="213">
        <v>668104</v>
      </c>
      <c r="R7" s="213">
        <v>2017968</v>
      </c>
      <c r="S7" s="215">
        <v>3.02</v>
      </c>
      <c r="T7" s="213">
        <v>706101</v>
      </c>
      <c r="U7" s="213">
        <v>2086812</v>
      </c>
      <c r="V7" s="215">
        <v>2.96</v>
      </c>
      <c r="W7" s="213">
        <v>37997</v>
      </c>
      <c r="X7" s="246">
        <v>5.7</v>
      </c>
      <c r="Y7" s="240" t="s">
        <v>1798</v>
      </c>
    </row>
    <row r="8" spans="1:25" ht="12.75">
      <c r="A8" s="237"/>
      <c r="B8" s="526" t="s">
        <v>2226</v>
      </c>
      <c r="C8" s="526"/>
      <c r="D8" s="526"/>
      <c r="E8" s="239"/>
      <c r="F8" s="234">
        <v>699143</v>
      </c>
      <c r="G8" s="234">
        <v>337744</v>
      </c>
      <c r="H8" s="234">
        <v>361399</v>
      </c>
      <c r="I8" s="235">
        <v>93.5</v>
      </c>
      <c r="J8" s="234">
        <v>688215</v>
      </c>
      <c r="K8" s="234">
        <v>10928</v>
      </c>
      <c r="L8" s="214">
        <v>1.6</v>
      </c>
      <c r="M8" s="215">
        <v>5777.13</v>
      </c>
      <c r="N8" s="214">
        <v>121</v>
      </c>
      <c r="O8" s="215">
        <v>24.8</v>
      </c>
      <c r="P8" s="215">
        <v>68.24</v>
      </c>
      <c r="Q8" s="213">
        <v>205880</v>
      </c>
      <c r="R8" s="213">
        <v>678940</v>
      </c>
      <c r="S8" s="215">
        <v>3.3</v>
      </c>
      <c r="T8" s="213">
        <v>213405</v>
      </c>
      <c r="U8" s="213">
        <v>689085</v>
      </c>
      <c r="V8" s="215">
        <v>3.23</v>
      </c>
      <c r="W8" s="213">
        <v>7525</v>
      </c>
      <c r="X8" s="246">
        <v>3.7</v>
      </c>
      <c r="Y8" s="240" t="s">
        <v>1800</v>
      </c>
    </row>
    <row r="9" spans="1:25" ht="12.75">
      <c r="A9" s="241" t="s">
        <v>2072</v>
      </c>
      <c r="B9" s="241"/>
      <c r="C9" s="528" t="s">
        <v>1803</v>
      </c>
      <c r="D9" s="528"/>
      <c r="E9" s="239"/>
      <c r="F9" s="234">
        <v>1044118</v>
      </c>
      <c r="G9" s="234">
        <v>514767</v>
      </c>
      <c r="H9" s="234">
        <v>529351</v>
      </c>
      <c r="I9" s="235">
        <v>97.2</v>
      </c>
      <c r="J9" s="234">
        <v>986724</v>
      </c>
      <c r="K9" s="234">
        <v>57394</v>
      </c>
      <c r="L9" s="214">
        <v>5.8</v>
      </c>
      <c r="M9" s="215">
        <v>736.91</v>
      </c>
      <c r="N9" s="214">
        <v>1416.9</v>
      </c>
      <c r="O9" s="215">
        <v>37.04</v>
      </c>
      <c r="P9" s="215">
        <v>8.7</v>
      </c>
      <c r="Q9" s="213">
        <v>343490</v>
      </c>
      <c r="R9" s="213">
        <v>971895</v>
      </c>
      <c r="S9" s="215">
        <v>2.83</v>
      </c>
      <c r="T9" s="213">
        <v>369471</v>
      </c>
      <c r="U9" s="213">
        <v>1028383</v>
      </c>
      <c r="V9" s="215">
        <v>2.78</v>
      </c>
      <c r="W9" s="213">
        <v>25981</v>
      </c>
      <c r="X9" s="246">
        <v>7.6</v>
      </c>
      <c r="Y9" s="240">
        <v>100</v>
      </c>
    </row>
    <row r="10" spans="1:25" ht="12.75">
      <c r="A10" s="237"/>
      <c r="B10" s="241" t="s">
        <v>2073</v>
      </c>
      <c r="C10" s="242"/>
      <c r="D10" s="243" t="s">
        <v>2074</v>
      </c>
      <c r="E10" s="239"/>
      <c r="F10" s="234">
        <v>135883</v>
      </c>
      <c r="G10" s="234">
        <v>64865</v>
      </c>
      <c r="H10" s="234">
        <v>71018</v>
      </c>
      <c r="I10" s="235">
        <v>91.3</v>
      </c>
      <c r="J10" s="234">
        <v>138486</v>
      </c>
      <c r="K10" s="234">
        <v>-2603</v>
      </c>
      <c r="L10" s="214">
        <v>-1.9</v>
      </c>
      <c r="M10" s="215">
        <v>14.74</v>
      </c>
      <c r="N10" s="214">
        <v>9218.7</v>
      </c>
      <c r="O10" s="215">
        <v>4.82</v>
      </c>
      <c r="P10" s="215">
        <v>0.17</v>
      </c>
      <c r="Q10" s="213">
        <v>57340</v>
      </c>
      <c r="R10" s="213">
        <v>135200</v>
      </c>
      <c r="S10" s="215">
        <v>2.36</v>
      </c>
      <c r="T10" s="213">
        <v>57798</v>
      </c>
      <c r="U10" s="213">
        <v>132351</v>
      </c>
      <c r="V10" s="215">
        <v>2.29</v>
      </c>
      <c r="W10" s="213">
        <v>458</v>
      </c>
      <c r="X10" s="246">
        <v>0.8</v>
      </c>
      <c r="Y10" s="240">
        <v>101</v>
      </c>
    </row>
    <row r="11" spans="1:25" ht="12.75">
      <c r="A11" s="237"/>
      <c r="B11" s="241" t="s">
        <v>2227</v>
      </c>
      <c r="C11" s="242"/>
      <c r="D11" s="243" t="s">
        <v>2228</v>
      </c>
      <c r="E11" s="239"/>
      <c r="F11" s="234">
        <v>122668</v>
      </c>
      <c r="G11" s="234">
        <v>60115</v>
      </c>
      <c r="H11" s="234">
        <v>62553</v>
      </c>
      <c r="I11" s="235">
        <v>96.1</v>
      </c>
      <c r="J11" s="234">
        <v>117286</v>
      </c>
      <c r="K11" s="234">
        <v>5382</v>
      </c>
      <c r="L11" s="214">
        <v>4.6</v>
      </c>
      <c r="M11" s="215">
        <v>39.77</v>
      </c>
      <c r="N11" s="214">
        <v>3084.4</v>
      </c>
      <c r="O11" s="215">
        <v>4.35</v>
      </c>
      <c r="P11" s="215">
        <v>0.47</v>
      </c>
      <c r="Q11" s="213">
        <v>39871</v>
      </c>
      <c r="R11" s="213">
        <v>115551</v>
      </c>
      <c r="S11" s="215">
        <v>2.9</v>
      </c>
      <c r="T11" s="213">
        <v>42378</v>
      </c>
      <c r="U11" s="213">
        <v>120437</v>
      </c>
      <c r="V11" s="215">
        <v>2.84</v>
      </c>
      <c r="W11" s="213">
        <v>2507</v>
      </c>
      <c r="X11" s="246">
        <v>6.3</v>
      </c>
      <c r="Y11" s="240">
        <v>102</v>
      </c>
    </row>
    <row r="12" spans="1:25" ht="12.75">
      <c r="A12" s="237"/>
      <c r="B12" s="241" t="s">
        <v>2229</v>
      </c>
      <c r="C12" s="242"/>
      <c r="D12" s="243" t="s">
        <v>2230</v>
      </c>
      <c r="E12" s="239"/>
      <c r="F12" s="234">
        <v>147541</v>
      </c>
      <c r="G12" s="234">
        <v>73893</v>
      </c>
      <c r="H12" s="234">
        <v>73648</v>
      </c>
      <c r="I12" s="235">
        <v>100.3</v>
      </c>
      <c r="J12" s="234">
        <v>151534</v>
      </c>
      <c r="K12" s="234">
        <v>-3993</v>
      </c>
      <c r="L12" s="214">
        <v>-2.6</v>
      </c>
      <c r="M12" s="215">
        <v>24.25</v>
      </c>
      <c r="N12" s="214">
        <v>6084.2</v>
      </c>
      <c r="O12" s="215">
        <v>5.23</v>
      </c>
      <c r="P12" s="215">
        <v>0.29</v>
      </c>
      <c r="Q12" s="213">
        <v>60641</v>
      </c>
      <c r="R12" s="213">
        <v>149545</v>
      </c>
      <c r="S12" s="215">
        <v>2.47</v>
      </c>
      <c r="T12" s="213">
        <v>60609</v>
      </c>
      <c r="U12" s="213">
        <v>145628</v>
      </c>
      <c r="V12" s="215">
        <v>2.4</v>
      </c>
      <c r="W12" s="213">
        <v>-32</v>
      </c>
      <c r="X12" s="246">
        <v>-0.1</v>
      </c>
      <c r="Y12" s="240">
        <v>103</v>
      </c>
    </row>
    <row r="13" spans="1:25" ht="12.75">
      <c r="A13" s="237"/>
      <c r="B13" s="241" t="s">
        <v>2231</v>
      </c>
      <c r="C13" s="242"/>
      <c r="D13" s="243" t="s">
        <v>2232</v>
      </c>
      <c r="E13" s="239"/>
      <c r="F13" s="234">
        <v>169190</v>
      </c>
      <c r="G13" s="234">
        <v>83176</v>
      </c>
      <c r="H13" s="234">
        <v>86014</v>
      </c>
      <c r="I13" s="235">
        <v>96.7</v>
      </c>
      <c r="J13" s="234">
        <v>155424</v>
      </c>
      <c r="K13" s="234">
        <v>13766</v>
      </c>
      <c r="L13" s="214">
        <v>8.9</v>
      </c>
      <c r="M13" s="215">
        <v>35.03</v>
      </c>
      <c r="N13" s="214">
        <v>4829.9</v>
      </c>
      <c r="O13" s="215">
        <v>6</v>
      </c>
      <c r="P13" s="215">
        <v>0.41</v>
      </c>
      <c r="Q13" s="213">
        <v>56794</v>
      </c>
      <c r="R13" s="213">
        <v>153551</v>
      </c>
      <c r="S13" s="215">
        <v>2.7</v>
      </c>
      <c r="T13" s="213">
        <v>63180</v>
      </c>
      <c r="U13" s="213">
        <v>167423</v>
      </c>
      <c r="V13" s="215">
        <v>2.65</v>
      </c>
      <c r="W13" s="213">
        <v>6386</v>
      </c>
      <c r="X13" s="246">
        <v>11.2</v>
      </c>
      <c r="Y13" s="240">
        <v>104</v>
      </c>
    </row>
    <row r="14" spans="1:25" ht="12.75">
      <c r="A14" s="237"/>
      <c r="B14" s="241" t="s">
        <v>2233</v>
      </c>
      <c r="C14" s="242"/>
      <c r="D14" s="243" t="s">
        <v>2083</v>
      </c>
      <c r="E14" s="239"/>
      <c r="F14" s="234">
        <v>169430</v>
      </c>
      <c r="G14" s="234">
        <v>83882</v>
      </c>
      <c r="H14" s="234">
        <v>85548</v>
      </c>
      <c r="I14" s="235">
        <v>98.1</v>
      </c>
      <c r="J14" s="234">
        <v>157728</v>
      </c>
      <c r="K14" s="234">
        <v>11702</v>
      </c>
      <c r="L14" s="214">
        <v>7.4</v>
      </c>
      <c r="M14" s="215">
        <v>117.24</v>
      </c>
      <c r="N14" s="214">
        <v>1445.2</v>
      </c>
      <c r="O14" s="215">
        <v>6.01</v>
      </c>
      <c r="P14" s="215">
        <v>1.38</v>
      </c>
      <c r="Q14" s="213">
        <v>48942</v>
      </c>
      <c r="R14" s="213">
        <v>155977</v>
      </c>
      <c r="S14" s="215">
        <v>3.19</v>
      </c>
      <c r="T14" s="213">
        <v>54156</v>
      </c>
      <c r="U14" s="213">
        <v>167896</v>
      </c>
      <c r="V14" s="215">
        <v>3.1</v>
      </c>
      <c r="W14" s="213">
        <v>5214</v>
      </c>
      <c r="X14" s="246">
        <v>10.7</v>
      </c>
      <c r="Y14" s="240">
        <v>105</v>
      </c>
    </row>
    <row r="15" spans="1:25" ht="12.75">
      <c r="A15" s="237"/>
      <c r="B15" s="241" t="s">
        <v>2234</v>
      </c>
      <c r="C15" s="242"/>
      <c r="D15" s="243" t="s">
        <v>2235</v>
      </c>
      <c r="E15" s="239"/>
      <c r="F15" s="234">
        <v>131211</v>
      </c>
      <c r="G15" s="234">
        <v>63827</v>
      </c>
      <c r="H15" s="234">
        <v>67384</v>
      </c>
      <c r="I15" s="235">
        <v>94.7</v>
      </c>
      <c r="J15" s="234">
        <v>113238</v>
      </c>
      <c r="K15" s="234">
        <v>17973</v>
      </c>
      <c r="L15" s="214">
        <v>15.9</v>
      </c>
      <c r="M15" s="215">
        <v>352.11</v>
      </c>
      <c r="N15" s="214">
        <v>372.6</v>
      </c>
      <c r="O15" s="215">
        <v>4.65</v>
      </c>
      <c r="P15" s="215">
        <v>4.16</v>
      </c>
      <c r="Q15" s="213">
        <v>32372</v>
      </c>
      <c r="R15" s="213">
        <v>111840</v>
      </c>
      <c r="S15" s="215">
        <v>3.45</v>
      </c>
      <c r="T15" s="213">
        <v>38236</v>
      </c>
      <c r="U15" s="213">
        <v>129607</v>
      </c>
      <c r="V15" s="215">
        <v>3.39</v>
      </c>
      <c r="W15" s="213">
        <v>5864</v>
      </c>
      <c r="X15" s="246">
        <v>18.1</v>
      </c>
      <c r="Y15" s="240">
        <v>106</v>
      </c>
    </row>
    <row r="16" spans="1:25" ht="12.75">
      <c r="A16" s="237"/>
      <c r="B16" s="241" t="s">
        <v>2236</v>
      </c>
      <c r="C16" s="242"/>
      <c r="D16" s="243" t="s">
        <v>2237</v>
      </c>
      <c r="E16" s="239"/>
      <c r="F16" s="234">
        <v>68169</v>
      </c>
      <c r="G16" s="234">
        <v>34752</v>
      </c>
      <c r="H16" s="234">
        <v>33417</v>
      </c>
      <c r="I16" s="235">
        <v>104</v>
      </c>
      <c r="J16" s="234">
        <v>65775</v>
      </c>
      <c r="K16" s="234">
        <v>2394</v>
      </c>
      <c r="L16" s="214">
        <v>3.6</v>
      </c>
      <c r="M16" s="215">
        <v>93.92</v>
      </c>
      <c r="N16" s="214">
        <v>725.8</v>
      </c>
      <c r="O16" s="215">
        <v>2.42</v>
      </c>
      <c r="P16" s="215">
        <v>1.11</v>
      </c>
      <c r="Q16" s="213">
        <v>19852</v>
      </c>
      <c r="R16" s="213">
        <v>63717</v>
      </c>
      <c r="S16" s="215">
        <v>3.21</v>
      </c>
      <c r="T16" s="213">
        <v>21196</v>
      </c>
      <c r="U16" s="213">
        <v>66245</v>
      </c>
      <c r="V16" s="215">
        <v>3.13</v>
      </c>
      <c r="W16" s="213">
        <v>1344</v>
      </c>
      <c r="X16" s="246">
        <v>6.8</v>
      </c>
      <c r="Y16" s="240">
        <v>107</v>
      </c>
    </row>
    <row r="17" spans="1:25" ht="12.75">
      <c r="A17" s="237" t="s">
        <v>2238</v>
      </c>
      <c r="B17" s="241" t="s">
        <v>2239</v>
      </c>
      <c r="C17" s="242"/>
      <c r="D17" s="243" t="s">
        <v>2240</v>
      </c>
      <c r="E17" s="239"/>
      <c r="F17" s="234">
        <v>100026</v>
      </c>
      <c r="G17" s="234">
        <v>50257</v>
      </c>
      <c r="H17" s="234">
        <v>49769</v>
      </c>
      <c r="I17" s="235">
        <v>101</v>
      </c>
      <c r="J17" s="234">
        <v>87253</v>
      </c>
      <c r="K17" s="234">
        <v>12773</v>
      </c>
      <c r="L17" s="214">
        <v>14.6</v>
      </c>
      <c r="M17" s="215">
        <v>59.85</v>
      </c>
      <c r="N17" s="214">
        <v>1671.3</v>
      </c>
      <c r="O17" s="215">
        <v>3.55</v>
      </c>
      <c r="P17" s="215">
        <v>0.71</v>
      </c>
      <c r="Q17" s="213">
        <v>27678</v>
      </c>
      <c r="R17" s="213">
        <v>86514</v>
      </c>
      <c r="S17" s="215">
        <v>3.13</v>
      </c>
      <c r="T17" s="213">
        <v>31918</v>
      </c>
      <c r="U17" s="213">
        <v>98796</v>
      </c>
      <c r="V17" s="215">
        <v>3.1</v>
      </c>
      <c r="W17" s="213">
        <v>4240</v>
      </c>
      <c r="X17" s="246">
        <v>15.3</v>
      </c>
      <c r="Y17" s="240">
        <v>108</v>
      </c>
    </row>
    <row r="18" spans="1:25" ht="12.75">
      <c r="A18" s="237" t="s">
        <v>1804</v>
      </c>
      <c r="B18" s="234"/>
      <c r="C18" s="526" t="s">
        <v>1805</v>
      </c>
      <c r="D18" s="526"/>
      <c r="E18" s="239"/>
      <c r="F18" s="234">
        <v>226488</v>
      </c>
      <c r="G18" s="234">
        <v>109700</v>
      </c>
      <c r="H18" s="234">
        <v>116788</v>
      </c>
      <c r="I18" s="235">
        <v>93.9</v>
      </c>
      <c r="J18" s="234">
        <v>234549</v>
      </c>
      <c r="K18" s="234">
        <v>-8061</v>
      </c>
      <c r="L18" s="214">
        <v>-3.4</v>
      </c>
      <c r="M18" s="215">
        <v>145.45</v>
      </c>
      <c r="N18" s="214">
        <v>1557.2</v>
      </c>
      <c r="O18" s="215">
        <v>8.03</v>
      </c>
      <c r="P18" s="215">
        <v>1.72</v>
      </c>
      <c r="Q18" s="213">
        <v>76341</v>
      </c>
      <c r="R18" s="213">
        <v>226833</v>
      </c>
      <c r="S18" s="215">
        <v>2.97</v>
      </c>
      <c r="T18" s="213">
        <v>76252</v>
      </c>
      <c r="U18" s="213">
        <v>221025</v>
      </c>
      <c r="V18" s="215">
        <v>2.9</v>
      </c>
      <c r="W18" s="213">
        <v>-89</v>
      </c>
      <c r="X18" s="246">
        <v>-0.1</v>
      </c>
      <c r="Y18" s="240" t="s">
        <v>6</v>
      </c>
    </row>
    <row r="19" spans="1:25" ht="12.75">
      <c r="A19" s="237" t="s">
        <v>1806</v>
      </c>
      <c r="B19" s="234"/>
      <c r="C19" s="526" t="s">
        <v>1807</v>
      </c>
      <c r="D19" s="526"/>
      <c r="E19" s="239"/>
      <c r="F19" s="234">
        <v>36286</v>
      </c>
      <c r="G19" s="234">
        <v>17291</v>
      </c>
      <c r="H19" s="234">
        <v>18995</v>
      </c>
      <c r="I19" s="235">
        <v>91</v>
      </c>
      <c r="J19" s="234">
        <v>36895</v>
      </c>
      <c r="K19" s="234">
        <v>-609</v>
      </c>
      <c r="L19" s="214">
        <v>-1.7</v>
      </c>
      <c r="M19" s="215">
        <v>117.54</v>
      </c>
      <c r="N19" s="214">
        <v>308.7</v>
      </c>
      <c r="O19" s="215">
        <v>1.29</v>
      </c>
      <c r="P19" s="215">
        <v>1.39</v>
      </c>
      <c r="Q19" s="213">
        <v>11401</v>
      </c>
      <c r="R19" s="213">
        <v>36483</v>
      </c>
      <c r="S19" s="215">
        <v>3.2</v>
      </c>
      <c r="T19" s="213">
        <v>11585</v>
      </c>
      <c r="U19" s="213">
        <v>35820</v>
      </c>
      <c r="V19" s="215">
        <v>3.09</v>
      </c>
      <c r="W19" s="213">
        <v>184</v>
      </c>
      <c r="X19" s="246">
        <v>1.6</v>
      </c>
      <c r="Y19" s="240" t="s">
        <v>8</v>
      </c>
    </row>
    <row r="20" spans="1:25" ht="12.75">
      <c r="A20" s="237" t="s">
        <v>2089</v>
      </c>
      <c r="B20" s="234"/>
      <c r="C20" s="526" t="s">
        <v>1809</v>
      </c>
      <c r="D20" s="526"/>
      <c r="E20" s="239"/>
      <c r="F20" s="234">
        <v>85975</v>
      </c>
      <c r="G20" s="234">
        <v>40969</v>
      </c>
      <c r="H20" s="234">
        <v>45006</v>
      </c>
      <c r="I20" s="235">
        <v>91</v>
      </c>
      <c r="J20" s="234">
        <v>84450</v>
      </c>
      <c r="K20" s="234">
        <v>1525</v>
      </c>
      <c r="L20" s="214">
        <v>1.8</v>
      </c>
      <c r="M20" s="215">
        <v>204.35</v>
      </c>
      <c r="N20" s="214">
        <v>420.7</v>
      </c>
      <c r="O20" s="215">
        <v>3.05</v>
      </c>
      <c r="P20" s="215">
        <v>2.41</v>
      </c>
      <c r="Q20" s="213">
        <v>26083</v>
      </c>
      <c r="R20" s="213">
        <v>83135</v>
      </c>
      <c r="S20" s="215">
        <v>3.19</v>
      </c>
      <c r="T20" s="213">
        <v>27204</v>
      </c>
      <c r="U20" s="213">
        <v>84422</v>
      </c>
      <c r="V20" s="215">
        <v>3.1</v>
      </c>
      <c r="W20" s="213">
        <v>1121</v>
      </c>
      <c r="X20" s="246">
        <v>4.3</v>
      </c>
      <c r="Y20" s="240" t="s">
        <v>10</v>
      </c>
    </row>
    <row r="21" spans="1:25" ht="12.75">
      <c r="A21" s="237" t="s">
        <v>2090</v>
      </c>
      <c r="B21" s="234"/>
      <c r="C21" s="526" t="s">
        <v>1811</v>
      </c>
      <c r="D21" s="526"/>
      <c r="E21" s="239"/>
      <c r="F21" s="234">
        <v>100640</v>
      </c>
      <c r="G21" s="234">
        <v>47653</v>
      </c>
      <c r="H21" s="234">
        <v>52987</v>
      </c>
      <c r="I21" s="235">
        <v>89.9</v>
      </c>
      <c r="J21" s="234">
        <v>102056</v>
      </c>
      <c r="K21" s="234">
        <v>-1416</v>
      </c>
      <c r="L21" s="214">
        <v>-1.4</v>
      </c>
      <c r="M21" s="215">
        <v>110.7</v>
      </c>
      <c r="N21" s="214">
        <v>909.1</v>
      </c>
      <c r="O21" s="215">
        <v>3.57</v>
      </c>
      <c r="P21" s="215">
        <v>1.31</v>
      </c>
      <c r="Q21" s="213">
        <v>31353</v>
      </c>
      <c r="R21" s="213">
        <v>101080</v>
      </c>
      <c r="S21" s="215">
        <v>3.22</v>
      </c>
      <c r="T21" s="213">
        <v>31869</v>
      </c>
      <c r="U21" s="213">
        <v>99537</v>
      </c>
      <c r="V21" s="215">
        <v>3.12</v>
      </c>
      <c r="W21" s="213">
        <v>516</v>
      </c>
      <c r="X21" s="246">
        <v>1.6</v>
      </c>
      <c r="Y21" s="240" t="s">
        <v>12</v>
      </c>
    </row>
    <row r="22" spans="1:25" ht="12.75">
      <c r="A22" s="237" t="s">
        <v>2091</v>
      </c>
      <c r="B22" s="234"/>
      <c r="C22" s="526" t="s">
        <v>1813</v>
      </c>
      <c r="D22" s="526"/>
      <c r="E22" s="239"/>
      <c r="F22" s="234">
        <v>37239</v>
      </c>
      <c r="G22" s="234">
        <v>17845</v>
      </c>
      <c r="H22" s="234">
        <v>19394</v>
      </c>
      <c r="I22" s="235">
        <v>92</v>
      </c>
      <c r="J22" s="234">
        <v>38579</v>
      </c>
      <c r="K22" s="234">
        <v>-1340</v>
      </c>
      <c r="L22" s="214">
        <v>-3.5</v>
      </c>
      <c r="M22" s="215">
        <v>39.57</v>
      </c>
      <c r="N22" s="214">
        <v>941.1</v>
      </c>
      <c r="O22" s="215">
        <v>1.32</v>
      </c>
      <c r="P22" s="215">
        <v>0.47</v>
      </c>
      <c r="Q22" s="213">
        <v>11668</v>
      </c>
      <c r="R22" s="213">
        <v>38492</v>
      </c>
      <c r="S22" s="215">
        <v>3.3</v>
      </c>
      <c r="T22" s="213">
        <v>11725</v>
      </c>
      <c r="U22" s="213">
        <v>37119</v>
      </c>
      <c r="V22" s="215">
        <v>3.17</v>
      </c>
      <c r="W22" s="213">
        <v>57</v>
      </c>
      <c r="X22" s="246">
        <v>0.5</v>
      </c>
      <c r="Y22" s="240" t="s">
        <v>13</v>
      </c>
    </row>
    <row r="23" spans="1:25" ht="12.75">
      <c r="A23" s="237" t="s">
        <v>2092</v>
      </c>
      <c r="B23" s="234"/>
      <c r="C23" s="526" t="s">
        <v>1815</v>
      </c>
      <c r="D23" s="526"/>
      <c r="E23" s="239"/>
      <c r="F23" s="234">
        <v>360261</v>
      </c>
      <c r="G23" s="234">
        <v>175636</v>
      </c>
      <c r="H23" s="234">
        <v>184625</v>
      </c>
      <c r="I23" s="235">
        <v>95.1</v>
      </c>
      <c r="J23" s="234">
        <v>346030</v>
      </c>
      <c r="K23" s="234">
        <v>14231</v>
      </c>
      <c r="L23" s="214">
        <v>4.1</v>
      </c>
      <c r="M23" s="215">
        <v>364.23</v>
      </c>
      <c r="N23" s="214">
        <v>989.1</v>
      </c>
      <c r="O23" s="215">
        <v>12.78</v>
      </c>
      <c r="P23" s="215">
        <v>4.3</v>
      </c>
      <c r="Q23" s="213">
        <v>102843</v>
      </c>
      <c r="R23" s="213">
        <v>342783</v>
      </c>
      <c r="S23" s="215">
        <v>3.33</v>
      </c>
      <c r="T23" s="213">
        <v>109077</v>
      </c>
      <c r="U23" s="213">
        <v>356572</v>
      </c>
      <c r="V23" s="215">
        <v>3.27</v>
      </c>
      <c r="W23" s="213">
        <v>6234</v>
      </c>
      <c r="X23" s="246">
        <v>6.1</v>
      </c>
      <c r="Y23" s="240" t="s">
        <v>15</v>
      </c>
    </row>
    <row r="24" spans="1:25" ht="12.75">
      <c r="A24" s="237" t="s">
        <v>2093</v>
      </c>
      <c r="B24" s="234"/>
      <c r="C24" s="526" t="s">
        <v>1817</v>
      </c>
      <c r="D24" s="526"/>
      <c r="E24" s="239"/>
      <c r="F24" s="234">
        <v>47798</v>
      </c>
      <c r="G24" s="234">
        <v>23211</v>
      </c>
      <c r="H24" s="234">
        <v>24587</v>
      </c>
      <c r="I24" s="235">
        <v>94.4</v>
      </c>
      <c r="J24" s="234">
        <v>49026</v>
      </c>
      <c r="K24" s="234">
        <v>-1228</v>
      </c>
      <c r="L24" s="214">
        <v>-2.5</v>
      </c>
      <c r="M24" s="215">
        <v>111.97</v>
      </c>
      <c r="N24" s="214">
        <v>426.9</v>
      </c>
      <c r="O24" s="215">
        <v>1.7</v>
      </c>
      <c r="P24" s="215">
        <v>1.32</v>
      </c>
      <c r="Q24" s="213">
        <v>14009</v>
      </c>
      <c r="R24" s="213">
        <v>48582</v>
      </c>
      <c r="S24" s="215">
        <v>3.47</v>
      </c>
      <c r="T24" s="213">
        <v>13580</v>
      </c>
      <c r="U24" s="213">
        <v>47348</v>
      </c>
      <c r="V24" s="215">
        <v>3.49</v>
      </c>
      <c r="W24" s="213">
        <v>-429</v>
      </c>
      <c r="X24" s="246">
        <v>-3.1</v>
      </c>
      <c r="Y24" s="240" t="s">
        <v>17</v>
      </c>
    </row>
    <row r="25" spans="1:25" ht="12.75">
      <c r="A25" s="237" t="s">
        <v>2094</v>
      </c>
      <c r="B25" s="234"/>
      <c r="C25" s="526" t="s">
        <v>1819</v>
      </c>
      <c r="D25" s="526"/>
      <c r="E25" s="239"/>
      <c r="F25" s="234">
        <v>38968</v>
      </c>
      <c r="G25" s="234">
        <v>18727</v>
      </c>
      <c r="H25" s="234">
        <v>20241</v>
      </c>
      <c r="I25" s="235">
        <v>92.5</v>
      </c>
      <c r="J25" s="234">
        <v>37877</v>
      </c>
      <c r="K25" s="234">
        <v>1091</v>
      </c>
      <c r="L25" s="214">
        <v>2.9</v>
      </c>
      <c r="M25" s="215">
        <v>250.64</v>
      </c>
      <c r="N25" s="214">
        <v>155.5</v>
      </c>
      <c r="O25" s="215">
        <v>1.38</v>
      </c>
      <c r="P25" s="215">
        <v>2.96</v>
      </c>
      <c r="Q25" s="213">
        <v>11571</v>
      </c>
      <c r="R25" s="213">
        <v>37133</v>
      </c>
      <c r="S25" s="215">
        <v>3.21</v>
      </c>
      <c r="T25" s="213">
        <v>12090</v>
      </c>
      <c r="U25" s="213">
        <v>38043</v>
      </c>
      <c r="V25" s="215">
        <v>3.15</v>
      </c>
      <c r="W25" s="213">
        <v>519</v>
      </c>
      <c r="X25" s="246">
        <v>4.5</v>
      </c>
      <c r="Y25" s="240" t="s">
        <v>19</v>
      </c>
    </row>
    <row r="26" spans="1:25" ht="12.75">
      <c r="A26" s="237" t="s">
        <v>2095</v>
      </c>
      <c r="B26" s="234"/>
      <c r="C26" s="526" t="s">
        <v>1821</v>
      </c>
      <c r="D26" s="526"/>
      <c r="E26" s="239"/>
      <c r="F26" s="234">
        <v>22807</v>
      </c>
      <c r="G26" s="234">
        <v>10867</v>
      </c>
      <c r="H26" s="234">
        <v>11940</v>
      </c>
      <c r="I26" s="235">
        <v>91</v>
      </c>
      <c r="J26" s="234">
        <v>22874</v>
      </c>
      <c r="K26" s="234">
        <v>-67</v>
      </c>
      <c r="L26" s="214">
        <v>-0.3</v>
      </c>
      <c r="M26" s="215">
        <v>244.79</v>
      </c>
      <c r="N26" s="214">
        <v>93.2</v>
      </c>
      <c r="O26" s="215">
        <v>0.81</v>
      </c>
      <c r="P26" s="215">
        <v>2.89</v>
      </c>
      <c r="Q26" s="213">
        <v>6693</v>
      </c>
      <c r="R26" s="213">
        <v>22442</v>
      </c>
      <c r="S26" s="215">
        <v>3.35</v>
      </c>
      <c r="T26" s="213">
        <v>6755</v>
      </c>
      <c r="U26" s="213">
        <v>22300</v>
      </c>
      <c r="V26" s="215">
        <v>3.3</v>
      </c>
      <c r="W26" s="213">
        <v>62</v>
      </c>
      <c r="X26" s="246">
        <v>0.9</v>
      </c>
      <c r="Y26" s="240" t="s">
        <v>20</v>
      </c>
    </row>
    <row r="27" spans="1:25" ht="12.75">
      <c r="A27" s="237" t="s">
        <v>2096</v>
      </c>
      <c r="B27" s="234"/>
      <c r="C27" s="526" t="s">
        <v>1824</v>
      </c>
      <c r="D27" s="526"/>
      <c r="E27" s="239"/>
      <c r="F27" s="234">
        <v>34760</v>
      </c>
      <c r="G27" s="234">
        <v>17016</v>
      </c>
      <c r="H27" s="234">
        <v>17744</v>
      </c>
      <c r="I27" s="235">
        <v>95.9</v>
      </c>
      <c r="J27" s="234">
        <v>36079</v>
      </c>
      <c r="K27" s="234">
        <v>-1319</v>
      </c>
      <c r="L27" s="214">
        <v>-3.7</v>
      </c>
      <c r="M27" s="215">
        <v>77.78</v>
      </c>
      <c r="N27" s="214">
        <v>446.9</v>
      </c>
      <c r="O27" s="215">
        <v>1.23</v>
      </c>
      <c r="P27" s="215">
        <v>0.92</v>
      </c>
      <c r="Q27" s="213">
        <v>10927</v>
      </c>
      <c r="R27" s="213">
        <v>35719</v>
      </c>
      <c r="S27" s="215">
        <v>3.27</v>
      </c>
      <c r="T27" s="213">
        <v>10978</v>
      </c>
      <c r="U27" s="213">
        <v>34447</v>
      </c>
      <c r="V27" s="215">
        <v>3.14</v>
      </c>
      <c r="W27" s="213">
        <v>51</v>
      </c>
      <c r="X27" s="246">
        <v>0.5</v>
      </c>
      <c r="Y27" s="240" t="s">
        <v>22</v>
      </c>
    </row>
    <row r="28" spans="1:25" ht="12.75">
      <c r="A28" s="237" t="s">
        <v>2097</v>
      </c>
      <c r="B28" s="234"/>
      <c r="C28" s="526" t="s">
        <v>1826</v>
      </c>
      <c r="D28" s="526"/>
      <c r="E28" s="239"/>
      <c r="F28" s="234">
        <v>84717</v>
      </c>
      <c r="G28" s="234">
        <v>42427</v>
      </c>
      <c r="H28" s="234">
        <v>42290</v>
      </c>
      <c r="I28" s="235">
        <v>100.3</v>
      </c>
      <c r="J28" s="234">
        <v>75807</v>
      </c>
      <c r="K28" s="234">
        <v>8910</v>
      </c>
      <c r="L28" s="214">
        <v>11.8</v>
      </c>
      <c r="M28" s="215">
        <v>285.31</v>
      </c>
      <c r="N28" s="214">
        <v>296.9</v>
      </c>
      <c r="O28" s="215">
        <v>3.01</v>
      </c>
      <c r="P28" s="215">
        <v>3.37</v>
      </c>
      <c r="Q28" s="213">
        <v>21727</v>
      </c>
      <c r="R28" s="213">
        <v>73395</v>
      </c>
      <c r="S28" s="215">
        <v>3.38</v>
      </c>
      <c r="T28" s="213">
        <v>25515</v>
      </c>
      <c r="U28" s="213">
        <v>81796</v>
      </c>
      <c r="V28" s="215">
        <v>3.21</v>
      </c>
      <c r="W28" s="213">
        <v>3788</v>
      </c>
      <c r="X28" s="246">
        <v>17.4</v>
      </c>
      <c r="Y28" s="240" t="s">
        <v>1827</v>
      </c>
    </row>
    <row r="29" spans="1:25" ht="12.75">
      <c r="A29" s="237" t="s">
        <v>2098</v>
      </c>
      <c r="B29" s="234"/>
      <c r="C29" s="526" t="s">
        <v>1829</v>
      </c>
      <c r="D29" s="526"/>
      <c r="E29" s="239"/>
      <c r="F29" s="234"/>
      <c r="G29" s="234"/>
      <c r="H29" s="234"/>
      <c r="I29" s="235"/>
      <c r="J29" s="234"/>
      <c r="K29" s="234"/>
      <c r="L29" s="214"/>
      <c r="M29" s="215"/>
      <c r="N29" s="214"/>
      <c r="P29" s="215"/>
      <c r="S29" s="215"/>
      <c r="V29" s="215"/>
      <c r="X29" s="246"/>
      <c r="Y29" s="240" t="s">
        <v>24</v>
      </c>
    </row>
    <row r="30" spans="1:25" ht="12.75">
      <c r="A30" s="237" t="s">
        <v>2099</v>
      </c>
      <c r="B30" s="234"/>
      <c r="C30" s="526" t="s">
        <v>1831</v>
      </c>
      <c r="D30" s="526"/>
      <c r="E30" s="239"/>
      <c r="F30" s="234">
        <v>48833</v>
      </c>
      <c r="G30" s="234">
        <v>24329</v>
      </c>
      <c r="H30" s="234">
        <v>24504</v>
      </c>
      <c r="I30" s="235">
        <v>99.3</v>
      </c>
      <c r="J30" s="234">
        <v>47817</v>
      </c>
      <c r="K30" s="234">
        <v>1016</v>
      </c>
      <c r="L30" s="214">
        <v>2.1</v>
      </c>
      <c r="M30" s="215">
        <v>10.27</v>
      </c>
      <c r="N30" s="214">
        <v>4754.9</v>
      </c>
      <c r="O30" s="215">
        <v>1.73</v>
      </c>
      <c r="P30" s="215">
        <v>0.12</v>
      </c>
      <c r="Q30" s="213">
        <v>16022</v>
      </c>
      <c r="R30" s="213">
        <v>47366</v>
      </c>
      <c r="S30" s="215">
        <v>2.96</v>
      </c>
      <c r="T30" s="213">
        <v>16655</v>
      </c>
      <c r="U30" s="213">
        <v>48423</v>
      </c>
      <c r="V30" s="215">
        <v>2.91</v>
      </c>
      <c r="W30" s="213">
        <v>633</v>
      </c>
      <c r="X30" s="246">
        <v>4</v>
      </c>
      <c r="Y30" s="240" t="s">
        <v>25</v>
      </c>
    </row>
    <row r="31" spans="1:25" ht="12.75">
      <c r="A31" s="237" t="s">
        <v>2030</v>
      </c>
      <c r="B31" s="234"/>
      <c r="C31" s="526" t="s">
        <v>1833</v>
      </c>
      <c r="D31" s="526"/>
      <c r="E31" s="239"/>
      <c r="F31" s="234">
        <v>30633</v>
      </c>
      <c r="G31" s="234">
        <v>15557</v>
      </c>
      <c r="H31" s="234">
        <v>15076</v>
      </c>
      <c r="I31" s="235">
        <v>103.2</v>
      </c>
      <c r="J31" s="234">
        <v>29934</v>
      </c>
      <c r="K31" s="234">
        <v>699</v>
      </c>
      <c r="L31" s="214">
        <v>2.3</v>
      </c>
      <c r="M31" s="215">
        <v>13.67</v>
      </c>
      <c r="N31" s="214">
        <v>2240.9</v>
      </c>
      <c r="O31" s="215">
        <v>1.09</v>
      </c>
      <c r="P31" s="215">
        <v>0.16</v>
      </c>
      <c r="Q31" s="213">
        <v>9670</v>
      </c>
      <c r="R31" s="213">
        <v>29855</v>
      </c>
      <c r="S31" s="215">
        <v>3.09</v>
      </c>
      <c r="T31" s="213">
        <v>10296</v>
      </c>
      <c r="U31" s="213">
        <v>30574</v>
      </c>
      <c r="V31" s="215">
        <v>2.97</v>
      </c>
      <c r="W31" s="213">
        <v>626</v>
      </c>
      <c r="X31" s="246">
        <v>6.5</v>
      </c>
      <c r="Y31" s="240" t="s">
        <v>28</v>
      </c>
    </row>
    <row r="32" spans="1:25" ht="12.75">
      <c r="A32" s="237" t="s">
        <v>2031</v>
      </c>
      <c r="B32" s="234"/>
      <c r="C32" s="526" t="s">
        <v>1835</v>
      </c>
      <c r="D32" s="526"/>
      <c r="E32" s="239"/>
      <c r="F32" s="234">
        <v>25346</v>
      </c>
      <c r="G32" s="234">
        <v>12264</v>
      </c>
      <c r="H32" s="234">
        <v>13082</v>
      </c>
      <c r="I32" s="235">
        <v>93.7</v>
      </c>
      <c r="J32" s="234">
        <v>24252</v>
      </c>
      <c r="K32" s="234">
        <v>1094</v>
      </c>
      <c r="L32" s="214">
        <v>4.5</v>
      </c>
      <c r="M32" s="215">
        <v>33.98</v>
      </c>
      <c r="N32" s="214">
        <v>745.9</v>
      </c>
      <c r="O32" s="215">
        <v>0.9</v>
      </c>
      <c r="P32" s="215">
        <v>0.4</v>
      </c>
      <c r="Q32" s="213">
        <v>6806</v>
      </c>
      <c r="R32" s="213">
        <v>24156</v>
      </c>
      <c r="S32" s="215">
        <v>3.55</v>
      </c>
      <c r="T32" s="213">
        <v>7356</v>
      </c>
      <c r="U32" s="213">
        <v>25238</v>
      </c>
      <c r="V32" s="215">
        <v>3.43</v>
      </c>
      <c r="W32" s="213">
        <v>548</v>
      </c>
      <c r="X32" s="246">
        <v>8</v>
      </c>
      <c r="Y32" s="240" t="s">
        <v>30</v>
      </c>
    </row>
    <row r="33" spans="1:25" ht="12.75">
      <c r="A33" s="237" t="s">
        <v>2033</v>
      </c>
      <c r="B33" s="234"/>
      <c r="C33" s="526" t="s">
        <v>1837</v>
      </c>
      <c r="D33" s="526"/>
      <c r="E33" s="239"/>
      <c r="F33" s="234">
        <v>13082</v>
      </c>
      <c r="G33" s="234">
        <v>6286</v>
      </c>
      <c r="H33" s="234">
        <v>6796</v>
      </c>
      <c r="I33" s="235">
        <v>92.5</v>
      </c>
      <c r="J33" s="234">
        <v>13350</v>
      </c>
      <c r="K33" s="234">
        <v>-268</v>
      </c>
      <c r="L33" s="214">
        <v>-2</v>
      </c>
      <c r="M33" s="215">
        <v>15.52</v>
      </c>
      <c r="N33" s="214">
        <v>842.9</v>
      </c>
      <c r="O33" s="215">
        <v>0.46</v>
      </c>
      <c r="P33" s="215">
        <v>0.18</v>
      </c>
      <c r="Q33" s="213">
        <v>4006</v>
      </c>
      <c r="R33" s="213">
        <v>13350</v>
      </c>
      <c r="S33" s="215">
        <v>3.33</v>
      </c>
      <c r="T33" s="213">
        <v>4053</v>
      </c>
      <c r="U33" s="213">
        <v>13081</v>
      </c>
      <c r="V33" s="215">
        <v>3.23</v>
      </c>
      <c r="W33" s="213">
        <v>47</v>
      </c>
      <c r="X33" s="246">
        <v>1.2</v>
      </c>
      <c r="Y33" s="240" t="s">
        <v>33</v>
      </c>
    </row>
    <row r="34" spans="1:25" ht="12.75">
      <c r="A34" s="237" t="s">
        <v>2035</v>
      </c>
      <c r="B34" s="234"/>
      <c r="C34" s="526" t="s">
        <v>1839</v>
      </c>
      <c r="D34" s="526"/>
      <c r="E34" s="239"/>
      <c r="F34" s="234">
        <v>16374</v>
      </c>
      <c r="G34" s="234">
        <v>8552</v>
      </c>
      <c r="H34" s="234">
        <v>7822</v>
      </c>
      <c r="I34" s="235">
        <v>109.3</v>
      </c>
      <c r="J34" s="234">
        <v>17021</v>
      </c>
      <c r="K34" s="234">
        <v>-647</v>
      </c>
      <c r="L34" s="214">
        <v>-3.8</v>
      </c>
      <c r="M34" s="215">
        <v>30.08</v>
      </c>
      <c r="N34" s="214">
        <v>544.3</v>
      </c>
      <c r="O34" s="215">
        <v>0.58</v>
      </c>
      <c r="P34" s="215">
        <v>0.36</v>
      </c>
      <c r="Q34" s="213">
        <v>4984</v>
      </c>
      <c r="R34" s="213">
        <v>15214</v>
      </c>
      <c r="S34" s="215">
        <v>3.05</v>
      </c>
      <c r="T34" s="213">
        <v>4904</v>
      </c>
      <c r="U34" s="213">
        <v>14407</v>
      </c>
      <c r="V34" s="215">
        <v>2.94</v>
      </c>
      <c r="W34" s="213">
        <v>-80</v>
      </c>
      <c r="X34" s="246">
        <v>-1.6</v>
      </c>
      <c r="Y34" s="240" t="s">
        <v>36</v>
      </c>
    </row>
    <row r="35" spans="1:25" ht="12.75">
      <c r="A35" s="237" t="s">
        <v>2100</v>
      </c>
      <c r="B35" s="234"/>
      <c r="C35" s="526" t="s">
        <v>1841</v>
      </c>
      <c r="D35" s="526"/>
      <c r="E35" s="239"/>
      <c r="F35" s="234">
        <v>17828</v>
      </c>
      <c r="G35" s="234">
        <v>8495</v>
      </c>
      <c r="H35" s="234">
        <v>9333</v>
      </c>
      <c r="I35" s="235">
        <v>91</v>
      </c>
      <c r="J35" s="234">
        <v>17701</v>
      </c>
      <c r="K35" s="234">
        <v>127</v>
      </c>
      <c r="L35" s="214">
        <v>0.7</v>
      </c>
      <c r="M35" s="215">
        <v>18.69</v>
      </c>
      <c r="N35" s="214">
        <v>953.9</v>
      </c>
      <c r="O35" s="215">
        <v>0.63</v>
      </c>
      <c r="P35" s="215">
        <v>0.22</v>
      </c>
      <c r="Q35" s="213">
        <v>5764</v>
      </c>
      <c r="R35" s="213">
        <v>17678</v>
      </c>
      <c r="S35" s="215">
        <v>3.07</v>
      </c>
      <c r="T35" s="213">
        <v>5913</v>
      </c>
      <c r="U35" s="213">
        <v>17774</v>
      </c>
      <c r="V35" s="215">
        <v>3.01</v>
      </c>
      <c r="W35" s="213">
        <v>149</v>
      </c>
      <c r="X35" s="246">
        <v>2.6</v>
      </c>
      <c r="Y35" s="240" t="s">
        <v>39</v>
      </c>
    </row>
    <row r="36" spans="1:25" ht="12.75">
      <c r="A36" s="237" t="s">
        <v>2101</v>
      </c>
      <c r="B36" s="234"/>
      <c r="C36" s="526" t="s">
        <v>1843</v>
      </c>
      <c r="D36" s="526"/>
      <c r="E36" s="239"/>
      <c r="F36" s="234">
        <v>10132</v>
      </c>
      <c r="G36" s="234">
        <v>4706</v>
      </c>
      <c r="H36" s="234">
        <v>5426</v>
      </c>
      <c r="I36" s="235">
        <v>86.7</v>
      </c>
      <c r="J36" s="234">
        <v>10774</v>
      </c>
      <c r="K36" s="234">
        <v>-642</v>
      </c>
      <c r="L36" s="214">
        <v>-6</v>
      </c>
      <c r="M36" s="215">
        <v>54.3</v>
      </c>
      <c r="N36" s="214">
        <v>186.6</v>
      </c>
      <c r="O36" s="215">
        <v>0.36</v>
      </c>
      <c r="P36" s="215">
        <v>0.64</v>
      </c>
      <c r="Q36" s="213">
        <v>3558</v>
      </c>
      <c r="R36" s="213">
        <v>10713</v>
      </c>
      <c r="S36" s="215">
        <v>3.01</v>
      </c>
      <c r="T36" s="213">
        <v>3472</v>
      </c>
      <c r="U36" s="213">
        <v>10048</v>
      </c>
      <c r="V36" s="215">
        <v>2.89</v>
      </c>
      <c r="W36" s="213">
        <v>-86</v>
      </c>
      <c r="X36" s="246">
        <v>-2.4</v>
      </c>
      <c r="Y36" s="240" t="s">
        <v>42</v>
      </c>
    </row>
    <row r="37" spans="1:25" ht="12.75">
      <c r="A37" s="237" t="s">
        <v>2102</v>
      </c>
      <c r="B37" s="234"/>
      <c r="C37" s="526" t="s">
        <v>1845</v>
      </c>
      <c r="D37" s="526"/>
      <c r="E37" s="239"/>
      <c r="F37" s="234">
        <v>3871</v>
      </c>
      <c r="G37" s="234">
        <v>1880</v>
      </c>
      <c r="H37" s="234">
        <v>1991</v>
      </c>
      <c r="I37" s="235">
        <v>94.4</v>
      </c>
      <c r="J37" s="234">
        <v>4091</v>
      </c>
      <c r="K37" s="234">
        <v>-220</v>
      </c>
      <c r="L37" s="214">
        <v>-5.4</v>
      </c>
      <c r="M37" s="215">
        <v>8.77</v>
      </c>
      <c r="N37" s="214">
        <v>441.4</v>
      </c>
      <c r="O37" s="215">
        <v>0.14</v>
      </c>
      <c r="P37" s="215">
        <v>0.1</v>
      </c>
      <c r="Q37" s="213">
        <v>1076</v>
      </c>
      <c r="R37" s="213">
        <v>3938</v>
      </c>
      <c r="S37" s="215">
        <v>3.66</v>
      </c>
      <c r="T37" s="213">
        <v>1058</v>
      </c>
      <c r="U37" s="213">
        <v>3769</v>
      </c>
      <c r="V37" s="215">
        <v>3.56</v>
      </c>
      <c r="W37" s="213">
        <v>-18</v>
      </c>
      <c r="X37" s="246">
        <v>-1.7</v>
      </c>
      <c r="Y37" s="240" t="s">
        <v>45</v>
      </c>
    </row>
    <row r="38" spans="1:25" ht="12.75">
      <c r="A38" s="237" t="s">
        <v>2103</v>
      </c>
      <c r="B38" s="234"/>
      <c r="C38" s="526" t="s">
        <v>1847</v>
      </c>
      <c r="D38" s="526"/>
      <c r="E38" s="239"/>
      <c r="F38" s="234">
        <v>4025</v>
      </c>
      <c r="G38" s="234">
        <v>1881</v>
      </c>
      <c r="H38" s="234">
        <v>2144</v>
      </c>
      <c r="I38" s="235">
        <v>87.7</v>
      </c>
      <c r="J38" s="234">
        <v>4356</v>
      </c>
      <c r="K38" s="234">
        <v>-331</v>
      </c>
      <c r="L38" s="214">
        <v>-7.6</v>
      </c>
      <c r="M38" s="215">
        <v>19.1</v>
      </c>
      <c r="N38" s="214">
        <v>210.7</v>
      </c>
      <c r="O38" s="215">
        <v>0.14</v>
      </c>
      <c r="P38" s="215">
        <v>0.23</v>
      </c>
      <c r="Q38" s="213">
        <v>1401</v>
      </c>
      <c r="R38" s="213">
        <v>4356</v>
      </c>
      <c r="S38" s="215">
        <v>3.11</v>
      </c>
      <c r="T38" s="213">
        <v>1381</v>
      </c>
      <c r="U38" s="213">
        <v>4025</v>
      </c>
      <c r="V38" s="215">
        <v>2.91</v>
      </c>
      <c r="W38" s="213">
        <v>-20</v>
      </c>
      <c r="X38" s="246">
        <v>-1.4</v>
      </c>
      <c r="Y38" s="240" t="s">
        <v>48</v>
      </c>
    </row>
    <row r="39" spans="1:25" ht="12.75">
      <c r="A39" s="237" t="s">
        <v>2104</v>
      </c>
      <c r="B39" s="234"/>
      <c r="C39" s="526" t="s">
        <v>1849</v>
      </c>
      <c r="D39" s="526"/>
      <c r="E39" s="239"/>
      <c r="F39" s="234"/>
      <c r="G39" s="234"/>
      <c r="H39" s="234"/>
      <c r="I39" s="235"/>
      <c r="J39" s="234"/>
      <c r="K39" s="234"/>
      <c r="L39" s="214"/>
      <c r="M39" s="215"/>
      <c r="N39" s="214"/>
      <c r="P39" s="215"/>
      <c r="S39" s="215"/>
      <c r="V39" s="215"/>
      <c r="X39" s="246"/>
      <c r="Y39" s="240" t="s">
        <v>51</v>
      </c>
    </row>
    <row r="40" spans="1:25" ht="12.75">
      <c r="A40" s="237" t="s">
        <v>2040</v>
      </c>
      <c r="B40" s="234"/>
      <c r="C40" s="526" t="s">
        <v>2241</v>
      </c>
      <c r="D40" s="526"/>
      <c r="E40" s="239"/>
      <c r="F40" s="234">
        <v>52020</v>
      </c>
      <c r="G40" s="234">
        <v>25175</v>
      </c>
      <c r="H40" s="234">
        <v>26845</v>
      </c>
      <c r="I40" s="235">
        <v>93.8</v>
      </c>
      <c r="J40" s="234">
        <v>42315</v>
      </c>
      <c r="K40" s="234">
        <v>9705</v>
      </c>
      <c r="L40" s="214">
        <v>22.9</v>
      </c>
      <c r="M40" s="215">
        <v>47.01</v>
      </c>
      <c r="N40" s="214">
        <v>1106.6</v>
      </c>
      <c r="O40" s="215">
        <v>1.85</v>
      </c>
      <c r="P40" s="215">
        <v>0.56</v>
      </c>
      <c r="Q40" s="213">
        <v>13040</v>
      </c>
      <c r="R40" s="213">
        <v>41699</v>
      </c>
      <c r="S40" s="215">
        <v>3.2</v>
      </c>
      <c r="T40" s="213">
        <v>15957</v>
      </c>
      <c r="U40" s="213">
        <v>51383</v>
      </c>
      <c r="V40" s="215">
        <v>3.22</v>
      </c>
      <c r="W40" s="213">
        <v>2917</v>
      </c>
      <c r="X40" s="246">
        <v>22.4</v>
      </c>
      <c r="Y40" s="240">
        <v>322</v>
      </c>
    </row>
    <row r="41" spans="1:25" ht="12.75">
      <c r="A41" s="237" t="s">
        <v>2105</v>
      </c>
      <c r="B41" s="234"/>
      <c r="C41" s="526" t="s">
        <v>1855</v>
      </c>
      <c r="D41" s="526"/>
      <c r="E41" s="239"/>
      <c r="F41" s="234">
        <v>22550</v>
      </c>
      <c r="G41" s="234">
        <v>10912</v>
      </c>
      <c r="H41" s="234">
        <v>11638</v>
      </c>
      <c r="I41" s="235">
        <v>93.8</v>
      </c>
      <c r="J41" s="234">
        <v>19964</v>
      </c>
      <c r="K41" s="234">
        <v>2586</v>
      </c>
      <c r="L41" s="214">
        <v>13</v>
      </c>
      <c r="M41" s="215">
        <v>70.42</v>
      </c>
      <c r="N41" s="214">
        <v>320.2</v>
      </c>
      <c r="O41" s="215">
        <v>0.8</v>
      </c>
      <c r="P41" s="215">
        <v>0.83</v>
      </c>
      <c r="Q41" s="213">
        <v>5861</v>
      </c>
      <c r="R41" s="213">
        <v>19748</v>
      </c>
      <c r="S41" s="215">
        <v>3.37</v>
      </c>
      <c r="T41" s="213">
        <v>6649</v>
      </c>
      <c r="U41" s="213">
        <v>22135</v>
      </c>
      <c r="V41" s="215">
        <v>3.33</v>
      </c>
      <c r="W41" s="213">
        <v>788</v>
      </c>
      <c r="X41" s="246">
        <v>13.4</v>
      </c>
      <c r="Y41" s="240" t="s">
        <v>52</v>
      </c>
    </row>
    <row r="42" spans="1:25" ht="12.75">
      <c r="A42" s="237" t="s">
        <v>2106</v>
      </c>
      <c r="B42" s="234"/>
      <c r="C42" s="526" t="s">
        <v>1857</v>
      </c>
      <c r="D42" s="526"/>
      <c r="E42" s="239"/>
      <c r="F42" s="234">
        <v>7630</v>
      </c>
      <c r="G42" s="234">
        <v>3702</v>
      </c>
      <c r="H42" s="234">
        <v>3928</v>
      </c>
      <c r="I42" s="235">
        <v>94.2</v>
      </c>
      <c r="J42" s="234">
        <v>6012</v>
      </c>
      <c r="K42" s="234">
        <v>1618</v>
      </c>
      <c r="L42" s="214">
        <v>26.9</v>
      </c>
      <c r="M42" s="215">
        <v>161.33</v>
      </c>
      <c r="N42" s="214">
        <v>47.3</v>
      </c>
      <c r="O42" s="215">
        <v>0.27</v>
      </c>
      <c r="P42" s="215">
        <v>1.91</v>
      </c>
      <c r="Q42" s="213">
        <v>1872</v>
      </c>
      <c r="R42" s="213">
        <v>5942</v>
      </c>
      <c r="S42" s="215">
        <v>3.17</v>
      </c>
      <c r="T42" s="213">
        <v>2319</v>
      </c>
      <c r="U42" s="213">
        <v>7514</v>
      </c>
      <c r="V42" s="215">
        <v>3.24</v>
      </c>
      <c r="W42" s="213">
        <v>447</v>
      </c>
      <c r="X42" s="246">
        <v>23.9</v>
      </c>
      <c r="Y42" s="240" t="s">
        <v>55</v>
      </c>
    </row>
    <row r="43" spans="1:25" ht="12.75">
      <c r="A43" s="237" t="s">
        <v>2107</v>
      </c>
      <c r="B43" s="234"/>
      <c r="C43" s="526" t="s">
        <v>1859</v>
      </c>
      <c r="D43" s="526"/>
      <c r="E43" s="239"/>
      <c r="F43" s="234">
        <v>10404</v>
      </c>
      <c r="G43" s="234">
        <v>5034</v>
      </c>
      <c r="H43" s="234">
        <v>5370</v>
      </c>
      <c r="I43" s="235">
        <v>93.7</v>
      </c>
      <c r="J43" s="234">
        <v>9900</v>
      </c>
      <c r="K43" s="234">
        <v>504</v>
      </c>
      <c r="L43" s="214">
        <v>5.1</v>
      </c>
      <c r="M43" s="215">
        <v>195.68</v>
      </c>
      <c r="N43" s="214">
        <v>53.2</v>
      </c>
      <c r="O43" s="215">
        <v>0.37</v>
      </c>
      <c r="P43" s="215">
        <v>2.31</v>
      </c>
      <c r="Q43" s="213">
        <v>2814</v>
      </c>
      <c r="R43" s="213">
        <v>9653</v>
      </c>
      <c r="S43" s="215">
        <v>3.43</v>
      </c>
      <c r="T43" s="213">
        <v>3081</v>
      </c>
      <c r="U43" s="213">
        <v>10195</v>
      </c>
      <c r="V43" s="215">
        <v>3.31</v>
      </c>
      <c r="W43" s="213">
        <v>267</v>
      </c>
      <c r="X43" s="246">
        <v>9.5</v>
      </c>
      <c r="Y43" s="240" t="s">
        <v>57</v>
      </c>
    </row>
    <row r="44" spans="1:25" ht="12.75">
      <c r="A44" s="237" t="s">
        <v>2108</v>
      </c>
      <c r="B44" s="234"/>
      <c r="C44" s="526" t="s">
        <v>1861</v>
      </c>
      <c r="D44" s="526"/>
      <c r="E44" s="239"/>
      <c r="F44" s="234">
        <v>942</v>
      </c>
      <c r="G44" s="234">
        <v>447</v>
      </c>
      <c r="H44" s="234">
        <v>495</v>
      </c>
      <c r="I44" s="235">
        <v>90.3</v>
      </c>
      <c r="J44" s="234">
        <v>1104</v>
      </c>
      <c r="K44" s="234">
        <v>-162</v>
      </c>
      <c r="L44" s="214">
        <v>-14.7</v>
      </c>
      <c r="M44" s="215">
        <v>145.75</v>
      </c>
      <c r="N44" s="214">
        <v>6.5</v>
      </c>
      <c r="O44" s="215">
        <v>0.03</v>
      </c>
      <c r="P44" s="215">
        <v>1.72</v>
      </c>
      <c r="Q44" s="213">
        <v>391</v>
      </c>
      <c r="R44" s="213">
        <v>1018</v>
      </c>
      <c r="S44" s="215">
        <v>2.6</v>
      </c>
      <c r="T44" s="213">
        <v>386</v>
      </c>
      <c r="U44" s="213">
        <v>942</v>
      </c>
      <c r="V44" s="215">
        <v>2.44</v>
      </c>
      <c r="W44" s="213">
        <v>-5</v>
      </c>
      <c r="X44" s="246">
        <v>-1.3</v>
      </c>
      <c r="Y44" s="240" t="s">
        <v>59</v>
      </c>
    </row>
    <row r="45" spans="1:25" ht="12.75">
      <c r="A45" s="237" t="s">
        <v>2109</v>
      </c>
      <c r="B45" s="234"/>
      <c r="C45" s="526" t="s">
        <v>1863</v>
      </c>
      <c r="D45" s="526"/>
      <c r="E45" s="239"/>
      <c r="F45" s="234">
        <v>3118</v>
      </c>
      <c r="G45" s="234">
        <v>1416</v>
      </c>
      <c r="H45" s="234">
        <v>1702</v>
      </c>
      <c r="I45" s="235">
        <v>83.2</v>
      </c>
      <c r="J45" s="234">
        <v>3305</v>
      </c>
      <c r="K45" s="234">
        <v>-187</v>
      </c>
      <c r="L45" s="214">
        <v>-5.7</v>
      </c>
      <c r="M45" s="215">
        <v>30.23</v>
      </c>
      <c r="N45" s="214">
        <v>103.1</v>
      </c>
      <c r="O45" s="215">
        <v>0.11</v>
      </c>
      <c r="P45" s="215">
        <v>0.36</v>
      </c>
      <c r="Q45" s="213">
        <v>1105</v>
      </c>
      <c r="R45" s="213">
        <v>3303</v>
      </c>
      <c r="S45" s="215">
        <v>2.99</v>
      </c>
      <c r="T45" s="213">
        <v>1097</v>
      </c>
      <c r="U45" s="213">
        <v>3118</v>
      </c>
      <c r="V45" s="215">
        <v>2.84</v>
      </c>
      <c r="W45" s="213">
        <v>-8</v>
      </c>
      <c r="X45" s="246">
        <v>-0.7</v>
      </c>
      <c r="Y45" s="240" t="s">
        <v>62</v>
      </c>
    </row>
    <row r="46" spans="1:25" ht="12.75">
      <c r="A46" s="237" t="s">
        <v>2110</v>
      </c>
      <c r="B46" s="234"/>
      <c r="C46" s="526" t="s">
        <v>1865</v>
      </c>
      <c r="D46" s="526"/>
      <c r="E46" s="239"/>
      <c r="F46" s="234">
        <v>7244</v>
      </c>
      <c r="G46" s="234">
        <v>3392</v>
      </c>
      <c r="H46" s="234">
        <v>3852</v>
      </c>
      <c r="I46" s="235">
        <v>88.1</v>
      </c>
      <c r="J46" s="234">
        <v>7364</v>
      </c>
      <c r="K46" s="234">
        <v>-120</v>
      </c>
      <c r="L46" s="214">
        <v>-1.6</v>
      </c>
      <c r="M46" s="215">
        <v>16.67</v>
      </c>
      <c r="N46" s="214">
        <v>434.6</v>
      </c>
      <c r="O46" s="215">
        <v>0.26</v>
      </c>
      <c r="P46" s="215">
        <v>0.2</v>
      </c>
      <c r="Q46" s="213">
        <v>2428</v>
      </c>
      <c r="R46" s="213">
        <v>7364</v>
      </c>
      <c r="S46" s="215">
        <v>3.03</v>
      </c>
      <c r="T46" s="213">
        <v>2455</v>
      </c>
      <c r="U46" s="213">
        <v>7244</v>
      </c>
      <c r="V46" s="215">
        <v>2.95</v>
      </c>
      <c r="W46" s="213">
        <v>27</v>
      </c>
      <c r="X46" s="246">
        <v>1.1</v>
      </c>
      <c r="Y46" s="240" t="s">
        <v>65</v>
      </c>
    </row>
    <row r="47" spans="1:25" ht="12.75">
      <c r="A47" s="237" t="s">
        <v>2111</v>
      </c>
      <c r="B47" s="234"/>
      <c r="C47" s="526" t="s">
        <v>1867</v>
      </c>
      <c r="D47" s="526"/>
      <c r="E47" s="239"/>
      <c r="F47" s="234">
        <v>5218</v>
      </c>
      <c r="G47" s="234">
        <v>2447</v>
      </c>
      <c r="H47" s="234">
        <v>2771</v>
      </c>
      <c r="I47" s="235">
        <v>88.3</v>
      </c>
      <c r="J47" s="234">
        <v>5551</v>
      </c>
      <c r="K47" s="234">
        <v>-333</v>
      </c>
      <c r="L47" s="214">
        <v>-6</v>
      </c>
      <c r="M47" s="215">
        <v>27.59</v>
      </c>
      <c r="N47" s="214">
        <v>189.1</v>
      </c>
      <c r="O47" s="215">
        <v>0.19</v>
      </c>
      <c r="P47" s="215">
        <v>0.33</v>
      </c>
      <c r="Q47" s="213">
        <v>2892</v>
      </c>
      <c r="R47" s="213">
        <v>5549</v>
      </c>
      <c r="S47" s="215">
        <v>2.93</v>
      </c>
      <c r="T47" s="213">
        <v>1857</v>
      </c>
      <c r="U47" s="213">
        <v>5208</v>
      </c>
      <c r="V47" s="215">
        <v>2.8</v>
      </c>
      <c r="W47" s="213">
        <v>-35</v>
      </c>
      <c r="X47" s="246">
        <v>-1.8</v>
      </c>
      <c r="Y47" s="240" t="s">
        <v>67</v>
      </c>
    </row>
    <row r="48" spans="1:25" ht="12.75">
      <c r="A48" s="237" t="s">
        <v>2112</v>
      </c>
      <c r="B48" s="234"/>
      <c r="C48" s="526" t="s">
        <v>1869</v>
      </c>
      <c r="D48" s="526"/>
      <c r="E48" s="239"/>
      <c r="F48" s="234">
        <v>11481</v>
      </c>
      <c r="G48" s="234">
        <v>5376</v>
      </c>
      <c r="H48" s="234">
        <v>6105</v>
      </c>
      <c r="I48" s="235">
        <v>88.1</v>
      </c>
      <c r="J48" s="234">
        <v>11956</v>
      </c>
      <c r="K48" s="234">
        <v>-475</v>
      </c>
      <c r="L48" s="214">
        <v>-4</v>
      </c>
      <c r="M48" s="215">
        <v>26.42</v>
      </c>
      <c r="N48" s="214">
        <v>434.6</v>
      </c>
      <c r="O48" s="215">
        <v>0.41</v>
      </c>
      <c r="P48" s="215">
        <v>0.31</v>
      </c>
      <c r="Q48" s="213">
        <v>4082</v>
      </c>
      <c r="R48" s="213">
        <v>11868</v>
      </c>
      <c r="S48" s="215">
        <v>2.91</v>
      </c>
      <c r="T48" s="213">
        <v>4060</v>
      </c>
      <c r="U48" s="213">
        <v>11400</v>
      </c>
      <c r="V48" s="215">
        <v>2.81</v>
      </c>
      <c r="W48" s="213">
        <v>-22</v>
      </c>
      <c r="X48" s="246">
        <v>-0.5</v>
      </c>
      <c r="Y48" s="240" t="s">
        <v>69</v>
      </c>
    </row>
    <row r="49" spans="1:25" ht="12.75">
      <c r="A49" s="237" t="s">
        <v>2113</v>
      </c>
      <c r="B49" s="234"/>
      <c r="C49" s="526" t="s">
        <v>1871</v>
      </c>
      <c r="D49" s="526"/>
      <c r="E49" s="239"/>
      <c r="F49" s="234"/>
      <c r="G49" s="234"/>
      <c r="H49" s="234"/>
      <c r="I49" s="235"/>
      <c r="J49" s="234"/>
      <c r="K49" s="234"/>
      <c r="L49" s="214"/>
      <c r="M49" s="215"/>
      <c r="N49" s="214"/>
      <c r="P49" s="215"/>
      <c r="S49" s="215"/>
      <c r="V49" s="215"/>
      <c r="X49" s="246"/>
      <c r="Y49" s="240" t="s">
        <v>72</v>
      </c>
    </row>
    <row r="50" spans="1:25" ht="12.75">
      <c r="A50" s="237" t="s">
        <v>2114</v>
      </c>
      <c r="B50" s="234"/>
      <c r="C50" s="526" t="s">
        <v>1873</v>
      </c>
      <c r="D50" s="526"/>
      <c r="E50" s="239"/>
      <c r="F50" s="234">
        <v>6154</v>
      </c>
      <c r="G50" s="234">
        <v>2953</v>
      </c>
      <c r="H50" s="234">
        <v>3201</v>
      </c>
      <c r="I50" s="235">
        <v>92.3</v>
      </c>
      <c r="J50" s="234">
        <v>6697</v>
      </c>
      <c r="K50" s="234">
        <v>-543</v>
      </c>
      <c r="L50" s="214">
        <v>-8.1</v>
      </c>
      <c r="M50" s="215">
        <v>96.18</v>
      </c>
      <c r="N50" s="214">
        <v>64</v>
      </c>
      <c r="O50" s="215">
        <v>0.22</v>
      </c>
      <c r="P50" s="215">
        <v>1.14</v>
      </c>
      <c r="Q50" s="213">
        <v>2225</v>
      </c>
      <c r="R50" s="213">
        <v>6487</v>
      </c>
      <c r="S50" s="215">
        <v>2.92</v>
      </c>
      <c r="T50" s="213">
        <v>2039</v>
      </c>
      <c r="U50" s="213">
        <v>5957</v>
      </c>
      <c r="V50" s="215">
        <v>2.92</v>
      </c>
      <c r="W50" s="213">
        <v>-186</v>
      </c>
      <c r="X50" s="246">
        <v>-8.4</v>
      </c>
      <c r="Y50" s="240" t="s">
        <v>75</v>
      </c>
    </row>
    <row r="51" spans="1:25" ht="12.75">
      <c r="A51" s="237" t="s">
        <v>2115</v>
      </c>
      <c r="B51" s="234"/>
      <c r="C51" s="526" t="s">
        <v>1875</v>
      </c>
      <c r="D51" s="526"/>
      <c r="E51" s="239"/>
      <c r="F51" s="234">
        <v>1657</v>
      </c>
      <c r="G51" s="234">
        <v>796</v>
      </c>
      <c r="H51" s="234">
        <v>861</v>
      </c>
      <c r="I51" s="235">
        <v>92.5</v>
      </c>
      <c r="J51" s="234">
        <v>1965</v>
      </c>
      <c r="K51" s="234">
        <v>-308</v>
      </c>
      <c r="L51" s="214">
        <v>-15.7</v>
      </c>
      <c r="M51" s="215">
        <v>54.18</v>
      </c>
      <c r="N51" s="214">
        <v>30.6</v>
      </c>
      <c r="O51" s="215">
        <v>0.06</v>
      </c>
      <c r="P51" s="215">
        <v>0.64</v>
      </c>
      <c r="Q51" s="213">
        <v>575</v>
      </c>
      <c r="R51" s="213">
        <v>1694</v>
      </c>
      <c r="S51" s="215">
        <v>2.95</v>
      </c>
      <c r="T51" s="213">
        <v>550</v>
      </c>
      <c r="U51" s="213">
        <v>1624</v>
      </c>
      <c r="V51" s="215">
        <v>2.95</v>
      </c>
      <c r="W51" s="213">
        <v>-25</v>
      </c>
      <c r="X51" s="246">
        <v>-4.3</v>
      </c>
      <c r="Y51" s="240" t="s">
        <v>78</v>
      </c>
    </row>
    <row r="52" spans="1:25" ht="12.75">
      <c r="A52" s="237" t="s">
        <v>2116</v>
      </c>
      <c r="B52" s="234"/>
      <c r="C52" s="526" t="s">
        <v>1877</v>
      </c>
      <c r="D52" s="526"/>
      <c r="E52" s="239"/>
      <c r="F52" s="234">
        <v>3927</v>
      </c>
      <c r="G52" s="234">
        <v>1829</v>
      </c>
      <c r="H52" s="234">
        <v>2098</v>
      </c>
      <c r="I52" s="235">
        <v>87.2</v>
      </c>
      <c r="J52" s="234">
        <v>4122</v>
      </c>
      <c r="K52" s="234">
        <v>-195</v>
      </c>
      <c r="L52" s="214">
        <v>-4.7</v>
      </c>
      <c r="M52" s="215">
        <v>191.09</v>
      </c>
      <c r="N52" s="214">
        <v>20.6</v>
      </c>
      <c r="O52" s="215">
        <v>0.14</v>
      </c>
      <c r="P52" s="215">
        <v>2.26</v>
      </c>
      <c r="Q52" s="213">
        <v>1404</v>
      </c>
      <c r="R52" s="213">
        <v>4076</v>
      </c>
      <c r="S52" s="215">
        <v>2.9</v>
      </c>
      <c r="T52" s="213">
        <v>1335</v>
      </c>
      <c r="U52" s="213">
        <v>3902</v>
      </c>
      <c r="V52" s="215">
        <v>2.92</v>
      </c>
      <c r="W52" s="213">
        <v>-69</v>
      </c>
      <c r="X52" s="246">
        <v>-4.9</v>
      </c>
      <c r="Y52" s="240" t="s">
        <v>81</v>
      </c>
    </row>
    <row r="53" spans="1:25" ht="12.75">
      <c r="A53" s="237" t="s">
        <v>2117</v>
      </c>
      <c r="B53" s="234"/>
      <c r="C53" s="526" t="s">
        <v>1879</v>
      </c>
      <c r="D53" s="526"/>
      <c r="E53" s="239"/>
      <c r="F53" s="234">
        <v>3665</v>
      </c>
      <c r="G53" s="234">
        <v>1776</v>
      </c>
      <c r="H53" s="234">
        <v>1889</v>
      </c>
      <c r="I53" s="235">
        <v>94</v>
      </c>
      <c r="J53" s="234">
        <v>3846</v>
      </c>
      <c r="K53" s="234">
        <v>-181</v>
      </c>
      <c r="L53" s="214">
        <v>-4.7</v>
      </c>
      <c r="M53" s="215">
        <v>251.77</v>
      </c>
      <c r="N53" s="214">
        <v>14.6</v>
      </c>
      <c r="O53" s="215">
        <v>0.13</v>
      </c>
      <c r="P53" s="215">
        <v>2.97</v>
      </c>
      <c r="Q53" s="213">
        <v>1146</v>
      </c>
      <c r="R53" s="213">
        <v>3701</v>
      </c>
      <c r="S53" s="215">
        <v>3.23</v>
      </c>
      <c r="T53" s="213">
        <v>1124</v>
      </c>
      <c r="U53" s="213">
        <v>3536</v>
      </c>
      <c r="V53" s="215">
        <v>3.15</v>
      </c>
      <c r="W53" s="213">
        <v>-22</v>
      </c>
      <c r="X53" s="246">
        <v>-1.9</v>
      </c>
      <c r="Y53" s="240" t="s">
        <v>83</v>
      </c>
    </row>
    <row r="54" spans="1:25" ht="12.75">
      <c r="A54" s="237" t="s">
        <v>2118</v>
      </c>
      <c r="B54" s="234"/>
      <c r="C54" s="526" t="s">
        <v>1881</v>
      </c>
      <c r="D54" s="526"/>
      <c r="E54" s="239"/>
      <c r="F54" s="234">
        <v>4263</v>
      </c>
      <c r="G54" s="234">
        <v>2092</v>
      </c>
      <c r="H54" s="234">
        <v>2171</v>
      </c>
      <c r="I54" s="235">
        <v>96.4</v>
      </c>
      <c r="J54" s="234">
        <v>4396</v>
      </c>
      <c r="K54" s="234">
        <v>-133</v>
      </c>
      <c r="L54" s="214">
        <v>-3</v>
      </c>
      <c r="M54" s="215">
        <v>90.19</v>
      </c>
      <c r="N54" s="214">
        <v>47.3</v>
      </c>
      <c r="O54" s="215">
        <v>0.15</v>
      </c>
      <c r="P54" s="215">
        <v>1.07</v>
      </c>
      <c r="Q54" s="213">
        <v>1458</v>
      </c>
      <c r="R54" s="213">
        <v>4309</v>
      </c>
      <c r="S54" s="215">
        <v>2.96</v>
      </c>
      <c r="T54" s="213">
        <v>1514</v>
      </c>
      <c r="U54" s="213">
        <v>4159</v>
      </c>
      <c r="V54" s="215">
        <v>2.75</v>
      </c>
      <c r="W54" s="213">
        <v>56</v>
      </c>
      <c r="X54" s="246">
        <v>3.8</v>
      </c>
      <c r="Y54" s="240" t="s">
        <v>86</v>
      </c>
    </row>
    <row r="55" spans="1:25" ht="12.75">
      <c r="A55" s="237" t="s">
        <v>2119</v>
      </c>
      <c r="B55" s="234"/>
      <c r="C55" s="526" t="s">
        <v>1883</v>
      </c>
      <c r="D55" s="526"/>
      <c r="E55" s="239"/>
      <c r="F55" s="234">
        <v>9946</v>
      </c>
      <c r="G55" s="234">
        <v>4823</v>
      </c>
      <c r="H55" s="234">
        <v>5123</v>
      </c>
      <c r="I55" s="235">
        <v>94.1</v>
      </c>
      <c r="J55" s="234">
        <v>10017</v>
      </c>
      <c r="K55" s="234">
        <v>-71</v>
      </c>
      <c r="L55" s="214">
        <v>-0.7</v>
      </c>
      <c r="M55" s="215">
        <v>171.91</v>
      </c>
      <c r="N55" s="214">
        <v>57.9</v>
      </c>
      <c r="O55" s="215">
        <v>0.35</v>
      </c>
      <c r="P55" s="215">
        <v>2.03</v>
      </c>
      <c r="Q55" s="213">
        <v>2894</v>
      </c>
      <c r="R55" s="213">
        <v>9858</v>
      </c>
      <c r="S55" s="215">
        <v>3.41</v>
      </c>
      <c r="T55" s="213">
        <v>3012</v>
      </c>
      <c r="U55" s="213">
        <v>9826</v>
      </c>
      <c r="V55" s="215">
        <v>3.26</v>
      </c>
      <c r="W55" s="213">
        <v>118</v>
      </c>
      <c r="X55" s="246">
        <v>4.1</v>
      </c>
      <c r="Y55" s="240" t="s">
        <v>89</v>
      </c>
    </row>
    <row r="56" spans="1:25" ht="12.75">
      <c r="A56" s="237" t="s">
        <v>2120</v>
      </c>
      <c r="B56" s="234"/>
      <c r="C56" s="526" t="s">
        <v>1885</v>
      </c>
      <c r="D56" s="526"/>
      <c r="E56" s="239"/>
      <c r="F56" s="234">
        <v>5309</v>
      </c>
      <c r="G56" s="234">
        <v>2572</v>
      </c>
      <c r="H56" s="234">
        <v>2737</v>
      </c>
      <c r="I56" s="235">
        <v>94</v>
      </c>
      <c r="J56" s="234">
        <v>5484</v>
      </c>
      <c r="K56" s="234">
        <v>-175</v>
      </c>
      <c r="L56" s="214">
        <v>-3.2</v>
      </c>
      <c r="M56" s="215">
        <v>130.37</v>
      </c>
      <c r="N56" s="214">
        <v>40.7</v>
      </c>
      <c r="O56" s="215">
        <v>0.19</v>
      </c>
      <c r="P56" s="215">
        <v>1.54</v>
      </c>
      <c r="Q56" s="213">
        <v>1690</v>
      </c>
      <c r="R56" s="213">
        <v>5474</v>
      </c>
      <c r="S56" s="215">
        <v>3.24</v>
      </c>
      <c r="T56" s="213">
        <v>1646</v>
      </c>
      <c r="U56" s="213">
        <v>5247</v>
      </c>
      <c r="V56" s="215">
        <v>3.19</v>
      </c>
      <c r="W56" s="213">
        <v>-44</v>
      </c>
      <c r="X56" s="246">
        <v>-2.6</v>
      </c>
      <c r="Y56" s="240" t="s">
        <v>92</v>
      </c>
    </row>
    <row r="57" spans="1:25" ht="12.75">
      <c r="A57" s="237" t="s">
        <v>2121</v>
      </c>
      <c r="B57" s="234"/>
      <c r="C57" s="526" t="s">
        <v>1887</v>
      </c>
      <c r="D57" s="526"/>
      <c r="E57" s="239"/>
      <c r="F57" s="234"/>
      <c r="G57" s="234"/>
      <c r="H57" s="234"/>
      <c r="I57" s="235"/>
      <c r="J57" s="234"/>
      <c r="K57" s="234"/>
      <c r="L57" s="214"/>
      <c r="M57" s="215"/>
      <c r="N57" s="214"/>
      <c r="P57" s="215"/>
      <c r="S57" s="215"/>
      <c r="V57" s="215"/>
      <c r="X57" s="246"/>
      <c r="Y57" s="240" t="s">
        <v>95</v>
      </c>
    </row>
    <row r="58" spans="1:25" ht="12.75">
      <c r="A58" s="237" t="s">
        <v>2122</v>
      </c>
      <c r="B58" s="234"/>
      <c r="C58" s="526" t="s">
        <v>1889</v>
      </c>
      <c r="D58" s="526"/>
      <c r="E58" s="239"/>
      <c r="F58" s="234">
        <v>11466</v>
      </c>
      <c r="G58" s="234">
        <v>5566</v>
      </c>
      <c r="H58" s="234">
        <v>5900</v>
      </c>
      <c r="I58" s="235">
        <v>94.3</v>
      </c>
      <c r="J58" s="234">
        <v>10901</v>
      </c>
      <c r="K58" s="234">
        <v>565</v>
      </c>
      <c r="L58" s="214">
        <v>5.2</v>
      </c>
      <c r="M58" s="215">
        <v>84.81</v>
      </c>
      <c r="N58" s="214">
        <v>135.2</v>
      </c>
      <c r="O58" s="215">
        <v>0.41</v>
      </c>
      <c r="P58" s="215">
        <v>1</v>
      </c>
      <c r="Q58" s="213">
        <v>3285</v>
      </c>
      <c r="R58" s="213">
        <v>10578</v>
      </c>
      <c r="S58" s="215">
        <v>3.22</v>
      </c>
      <c r="T58" s="213">
        <v>3472</v>
      </c>
      <c r="U58" s="213">
        <v>11075</v>
      </c>
      <c r="V58" s="215">
        <v>3.19</v>
      </c>
      <c r="W58" s="213">
        <v>187</v>
      </c>
      <c r="X58" s="246">
        <v>5.7</v>
      </c>
      <c r="Y58" s="240" t="s">
        <v>97</v>
      </c>
    </row>
    <row r="59" spans="1:25" ht="12.75">
      <c r="A59" s="237" t="s">
        <v>2123</v>
      </c>
      <c r="B59" s="234"/>
      <c r="C59" s="526" t="s">
        <v>1891</v>
      </c>
      <c r="D59" s="526"/>
      <c r="E59" s="239"/>
      <c r="F59" s="234">
        <v>4281</v>
      </c>
      <c r="G59" s="234">
        <v>2035</v>
      </c>
      <c r="H59" s="234">
        <v>2246</v>
      </c>
      <c r="I59" s="235">
        <v>90.6</v>
      </c>
      <c r="J59" s="234">
        <v>4253</v>
      </c>
      <c r="K59" s="234">
        <v>28</v>
      </c>
      <c r="L59" s="214">
        <v>0.7</v>
      </c>
      <c r="M59" s="215">
        <v>50.56</v>
      </c>
      <c r="N59" s="214">
        <v>84.7</v>
      </c>
      <c r="O59" s="215">
        <v>0.15</v>
      </c>
      <c r="P59" s="215">
        <v>0.6</v>
      </c>
      <c r="Q59" s="213">
        <v>1233</v>
      </c>
      <c r="R59" s="213">
        <v>4253</v>
      </c>
      <c r="S59" s="215">
        <v>3.45</v>
      </c>
      <c r="T59" s="213">
        <v>1244</v>
      </c>
      <c r="U59" s="213">
        <v>4231</v>
      </c>
      <c r="V59" s="215">
        <v>3.4</v>
      </c>
      <c r="W59" s="213">
        <v>11</v>
      </c>
      <c r="X59" s="246">
        <v>0.9</v>
      </c>
      <c r="Y59" s="240" t="s">
        <v>100</v>
      </c>
    </row>
    <row r="60" spans="1:25" ht="12.75">
      <c r="A60" s="237" t="s">
        <v>2124</v>
      </c>
      <c r="B60" s="234"/>
      <c r="C60" s="526" t="s">
        <v>1893</v>
      </c>
      <c r="D60" s="526"/>
      <c r="E60" s="239"/>
      <c r="F60" s="234">
        <v>3996</v>
      </c>
      <c r="G60" s="234">
        <v>1894</v>
      </c>
      <c r="H60" s="234">
        <v>2102</v>
      </c>
      <c r="I60" s="235">
        <v>90.1</v>
      </c>
      <c r="J60" s="234">
        <v>4082</v>
      </c>
      <c r="K60" s="234">
        <v>-86</v>
      </c>
      <c r="L60" s="214">
        <v>-2.1</v>
      </c>
      <c r="M60" s="215">
        <v>123.04</v>
      </c>
      <c r="N60" s="214">
        <v>32.5</v>
      </c>
      <c r="O60" s="215">
        <v>0.14</v>
      </c>
      <c r="P60" s="215">
        <v>1.45</v>
      </c>
      <c r="Q60" s="213">
        <v>1204</v>
      </c>
      <c r="R60" s="213">
        <v>4019</v>
      </c>
      <c r="S60" s="215">
        <v>3.34</v>
      </c>
      <c r="T60" s="213">
        <v>1176</v>
      </c>
      <c r="U60" s="213">
        <v>3946</v>
      </c>
      <c r="V60" s="215">
        <v>3.36</v>
      </c>
      <c r="W60" s="213">
        <v>-28</v>
      </c>
      <c r="X60" s="246">
        <v>-2.3</v>
      </c>
      <c r="Y60" s="240" t="s">
        <v>103</v>
      </c>
    </row>
    <row r="61" spans="1:25" ht="12.75">
      <c r="A61" s="237" t="s">
        <v>2125</v>
      </c>
      <c r="B61" s="234"/>
      <c r="C61" s="526" t="s">
        <v>1895</v>
      </c>
      <c r="D61" s="526"/>
      <c r="E61" s="239"/>
      <c r="F61" s="234">
        <v>5078</v>
      </c>
      <c r="G61" s="234">
        <v>2428</v>
      </c>
      <c r="H61" s="234">
        <v>2650</v>
      </c>
      <c r="I61" s="235">
        <v>91.6</v>
      </c>
      <c r="J61" s="234">
        <v>5308</v>
      </c>
      <c r="K61" s="234">
        <v>-230</v>
      </c>
      <c r="L61" s="214">
        <v>-4.3</v>
      </c>
      <c r="M61" s="215">
        <v>124.4</v>
      </c>
      <c r="N61" s="214">
        <v>40.8</v>
      </c>
      <c r="O61" s="215">
        <v>0.18</v>
      </c>
      <c r="P61" s="215">
        <v>1.47</v>
      </c>
      <c r="Q61" s="213">
        <v>1635</v>
      </c>
      <c r="R61" s="213">
        <v>5284</v>
      </c>
      <c r="S61" s="215">
        <v>3.23</v>
      </c>
      <c r="T61" s="213">
        <v>1607</v>
      </c>
      <c r="U61" s="213">
        <v>5047</v>
      </c>
      <c r="V61" s="215">
        <v>3.14</v>
      </c>
      <c r="W61" s="213">
        <v>-28</v>
      </c>
      <c r="X61" s="246">
        <v>-1.7</v>
      </c>
      <c r="Y61" s="240" t="s">
        <v>106</v>
      </c>
    </row>
    <row r="62" spans="1:25" ht="12.75">
      <c r="A62" s="237" t="s">
        <v>2126</v>
      </c>
      <c r="B62" s="234"/>
      <c r="C62" s="526" t="s">
        <v>1897</v>
      </c>
      <c r="D62" s="526"/>
      <c r="E62" s="239"/>
      <c r="F62" s="234">
        <v>6588</v>
      </c>
      <c r="G62" s="234">
        <v>3152</v>
      </c>
      <c r="H62" s="234">
        <v>3436</v>
      </c>
      <c r="I62" s="235">
        <v>91.7</v>
      </c>
      <c r="J62" s="234">
        <v>6657</v>
      </c>
      <c r="K62" s="234">
        <v>-69</v>
      </c>
      <c r="L62" s="264">
        <v>-1</v>
      </c>
      <c r="M62" s="215">
        <v>72.94</v>
      </c>
      <c r="N62" s="214">
        <v>90.3</v>
      </c>
      <c r="O62" s="215">
        <v>0.23</v>
      </c>
      <c r="P62" s="215">
        <v>0.86</v>
      </c>
      <c r="Q62" s="213">
        <v>1974</v>
      </c>
      <c r="R62" s="213">
        <v>6651</v>
      </c>
      <c r="S62" s="215">
        <v>3.37</v>
      </c>
      <c r="T62" s="213">
        <v>2002</v>
      </c>
      <c r="U62" s="213">
        <v>6581</v>
      </c>
      <c r="V62" s="215">
        <v>3.29</v>
      </c>
      <c r="W62" s="213">
        <v>28</v>
      </c>
      <c r="X62" s="246">
        <v>1.4</v>
      </c>
      <c r="Y62" s="240" t="s">
        <v>108</v>
      </c>
    </row>
    <row r="63" spans="1:25" ht="12.75">
      <c r="A63" s="237" t="s">
        <v>2127</v>
      </c>
      <c r="B63" s="234"/>
      <c r="C63" s="526" t="s">
        <v>1899</v>
      </c>
      <c r="D63" s="526"/>
      <c r="E63" s="239"/>
      <c r="F63" s="234">
        <v>5520</v>
      </c>
      <c r="G63" s="234">
        <v>2608</v>
      </c>
      <c r="H63" s="234">
        <v>2912</v>
      </c>
      <c r="I63" s="235">
        <v>89.6</v>
      </c>
      <c r="J63" s="234">
        <v>5783</v>
      </c>
      <c r="K63" s="234">
        <v>-263</v>
      </c>
      <c r="L63" s="214">
        <v>-4.5</v>
      </c>
      <c r="M63" s="215">
        <v>82.97</v>
      </c>
      <c r="N63" s="214">
        <v>66.5</v>
      </c>
      <c r="O63" s="215">
        <v>0.2</v>
      </c>
      <c r="P63" s="215">
        <v>0.98</v>
      </c>
      <c r="Q63" s="213">
        <v>1742</v>
      </c>
      <c r="R63" s="213">
        <v>5771</v>
      </c>
      <c r="S63" s="215">
        <v>3.31</v>
      </c>
      <c r="T63" s="213">
        <v>1712</v>
      </c>
      <c r="U63" s="213">
        <v>5511</v>
      </c>
      <c r="V63" s="215">
        <v>3.22</v>
      </c>
      <c r="W63" s="213">
        <v>-30</v>
      </c>
      <c r="X63" s="246">
        <v>-1.7</v>
      </c>
      <c r="Y63" s="240" t="s">
        <v>111</v>
      </c>
    </row>
    <row r="64" spans="1:25" ht="12.75">
      <c r="A64" s="237" t="s">
        <v>2128</v>
      </c>
      <c r="B64" s="234"/>
      <c r="C64" s="526" t="s">
        <v>1901</v>
      </c>
      <c r="D64" s="526"/>
      <c r="E64" s="239"/>
      <c r="F64" s="234"/>
      <c r="G64" s="234"/>
      <c r="H64" s="234"/>
      <c r="I64" s="235"/>
      <c r="J64" s="234"/>
      <c r="K64" s="234"/>
      <c r="L64" s="235"/>
      <c r="M64" s="215"/>
      <c r="N64" s="214"/>
      <c r="O64" s="265"/>
      <c r="P64" s="215"/>
      <c r="Q64" s="234"/>
      <c r="S64" s="215"/>
      <c r="T64" s="234"/>
      <c r="V64" s="215"/>
      <c r="X64" s="246"/>
      <c r="Y64" s="240" t="s">
        <v>114</v>
      </c>
    </row>
    <row r="65" spans="1:25" ht="12.75">
      <c r="A65" s="237" t="s">
        <v>2129</v>
      </c>
      <c r="B65" s="238"/>
      <c r="C65" s="526" t="s">
        <v>1903</v>
      </c>
      <c r="D65" s="526"/>
      <c r="E65" s="239"/>
      <c r="F65" s="234">
        <v>16774</v>
      </c>
      <c r="G65" s="234">
        <v>8168</v>
      </c>
      <c r="H65" s="234">
        <v>8606</v>
      </c>
      <c r="I65" s="235">
        <v>94.9</v>
      </c>
      <c r="J65" s="234">
        <v>14747</v>
      </c>
      <c r="K65" s="234">
        <v>2027</v>
      </c>
      <c r="L65" s="235">
        <v>13.7</v>
      </c>
      <c r="M65" s="215">
        <v>64.57</v>
      </c>
      <c r="N65" s="214">
        <v>259.8</v>
      </c>
      <c r="O65" s="265">
        <v>0.59</v>
      </c>
      <c r="P65" s="215">
        <v>0.76</v>
      </c>
      <c r="Q65" s="234">
        <v>4016</v>
      </c>
      <c r="R65" s="213">
        <v>14113</v>
      </c>
      <c r="S65" s="215">
        <v>3.51</v>
      </c>
      <c r="T65" s="234">
        <v>4649</v>
      </c>
      <c r="U65" s="213">
        <v>16096</v>
      </c>
      <c r="V65" s="215">
        <v>3.46</v>
      </c>
      <c r="W65" s="213">
        <v>633</v>
      </c>
      <c r="X65" s="246">
        <v>15.8</v>
      </c>
      <c r="Y65" s="240" t="s">
        <v>115</v>
      </c>
    </row>
    <row r="66" spans="1:25" ht="12.75">
      <c r="A66" s="237" t="s">
        <v>2130</v>
      </c>
      <c r="B66" s="238"/>
      <c r="C66" s="526" t="s">
        <v>1905</v>
      </c>
      <c r="D66" s="432"/>
      <c r="E66" s="239"/>
      <c r="F66" s="234">
        <v>3118</v>
      </c>
      <c r="G66" s="234">
        <v>1465</v>
      </c>
      <c r="H66" s="234">
        <v>1653</v>
      </c>
      <c r="I66" s="235">
        <v>88.6</v>
      </c>
      <c r="J66" s="234">
        <v>3212</v>
      </c>
      <c r="K66" s="234">
        <v>-94</v>
      </c>
      <c r="L66" s="214">
        <v>-2.9</v>
      </c>
      <c r="M66" s="215">
        <v>60.38</v>
      </c>
      <c r="N66" s="214">
        <v>51.6</v>
      </c>
      <c r="O66" s="215">
        <v>0.11</v>
      </c>
      <c r="P66" s="215">
        <v>0.71</v>
      </c>
      <c r="Q66" s="213">
        <v>923</v>
      </c>
      <c r="R66" s="213">
        <v>3210</v>
      </c>
      <c r="S66" s="215">
        <v>3.48</v>
      </c>
      <c r="T66" s="213">
        <v>917</v>
      </c>
      <c r="U66" s="213">
        <v>3118</v>
      </c>
      <c r="V66" s="215">
        <v>3.4</v>
      </c>
      <c r="W66" s="213">
        <v>-6</v>
      </c>
      <c r="X66" s="246">
        <v>-0.7</v>
      </c>
      <c r="Y66" s="240" t="s">
        <v>116</v>
      </c>
    </row>
    <row r="67" spans="1:25" ht="12.75">
      <c r="A67" s="237" t="s">
        <v>2131</v>
      </c>
      <c r="B67" s="238"/>
      <c r="C67" s="526" t="s">
        <v>1907</v>
      </c>
      <c r="D67" s="432"/>
      <c r="E67" s="239"/>
      <c r="F67" s="234">
        <v>5228</v>
      </c>
      <c r="G67" s="234">
        <v>2471</v>
      </c>
      <c r="H67" s="234">
        <v>2757</v>
      </c>
      <c r="I67" s="235">
        <v>89.6</v>
      </c>
      <c r="J67" s="234">
        <v>5466</v>
      </c>
      <c r="K67" s="234">
        <v>-238</v>
      </c>
      <c r="L67" s="214">
        <v>-4.4</v>
      </c>
      <c r="M67" s="215">
        <v>72.92</v>
      </c>
      <c r="N67" s="214">
        <v>71.7</v>
      </c>
      <c r="O67" s="215">
        <v>0.19</v>
      </c>
      <c r="P67" s="215">
        <v>0.86</v>
      </c>
      <c r="Q67" s="213">
        <v>1613</v>
      </c>
      <c r="R67" s="213">
        <v>5466</v>
      </c>
      <c r="S67" s="215">
        <v>3.39</v>
      </c>
      <c r="T67" s="213">
        <v>1599</v>
      </c>
      <c r="U67" s="213">
        <v>5223</v>
      </c>
      <c r="V67" s="215">
        <v>3.27</v>
      </c>
      <c r="W67" s="213">
        <v>-14</v>
      </c>
      <c r="X67" s="246">
        <v>-0.9</v>
      </c>
      <c r="Y67" s="240" t="s">
        <v>119</v>
      </c>
    </row>
    <row r="68" spans="1:25" ht="12.75">
      <c r="A68" s="241" t="s">
        <v>2132</v>
      </c>
      <c r="B68" s="241"/>
      <c r="C68" s="526" t="s">
        <v>1909</v>
      </c>
      <c r="D68" s="432"/>
      <c r="E68" s="239"/>
      <c r="F68" s="234">
        <v>8313</v>
      </c>
      <c r="G68" s="234">
        <v>4010</v>
      </c>
      <c r="H68" s="234">
        <v>4303</v>
      </c>
      <c r="I68" s="235">
        <v>93.2</v>
      </c>
      <c r="J68" s="234">
        <v>8648</v>
      </c>
      <c r="K68" s="234">
        <v>-335</v>
      </c>
      <c r="L68" s="214">
        <v>-3.9</v>
      </c>
      <c r="M68" s="215">
        <v>120.2</v>
      </c>
      <c r="N68" s="214">
        <v>69.2</v>
      </c>
      <c r="O68" s="215">
        <v>0.29</v>
      </c>
      <c r="P68" s="215">
        <v>1.42</v>
      </c>
      <c r="Q68" s="213">
        <v>2278</v>
      </c>
      <c r="R68" s="213">
        <v>8117</v>
      </c>
      <c r="S68" s="215">
        <v>3.56</v>
      </c>
      <c r="T68" s="213">
        <v>2236</v>
      </c>
      <c r="U68" s="213">
        <v>7770</v>
      </c>
      <c r="V68" s="215">
        <v>3.47</v>
      </c>
      <c r="W68" s="213">
        <v>-42</v>
      </c>
      <c r="X68" s="246">
        <v>-1.8</v>
      </c>
      <c r="Y68" s="240" t="s">
        <v>122</v>
      </c>
    </row>
    <row r="69" spans="1:25" ht="12.75">
      <c r="A69" s="237" t="s">
        <v>2133</v>
      </c>
      <c r="B69" s="241"/>
      <c r="C69" s="526" t="s">
        <v>1911</v>
      </c>
      <c r="D69" s="432"/>
      <c r="E69" s="239"/>
      <c r="F69" s="234">
        <v>7701</v>
      </c>
      <c r="G69" s="234">
        <v>3645</v>
      </c>
      <c r="H69" s="234">
        <v>4056</v>
      </c>
      <c r="I69" s="235">
        <v>89.9</v>
      </c>
      <c r="J69" s="234">
        <v>7782</v>
      </c>
      <c r="K69" s="234">
        <v>-81</v>
      </c>
      <c r="L69" s="214">
        <v>-1</v>
      </c>
      <c r="M69" s="215">
        <v>87.71</v>
      </c>
      <c r="N69" s="214">
        <v>87.8</v>
      </c>
      <c r="O69" s="215">
        <v>0.27</v>
      </c>
      <c r="P69" s="215">
        <v>1.04</v>
      </c>
      <c r="Q69" s="213">
        <v>2231</v>
      </c>
      <c r="R69" s="213">
        <v>7685</v>
      </c>
      <c r="S69" s="215">
        <v>3.44</v>
      </c>
      <c r="T69" s="213">
        <v>2286</v>
      </c>
      <c r="U69" s="213">
        <v>7604</v>
      </c>
      <c r="V69" s="215">
        <v>3.33</v>
      </c>
      <c r="W69" s="213">
        <v>55</v>
      </c>
      <c r="X69" s="246">
        <v>2.5</v>
      </c>
      <c r="Y69" s="240" t="s">
        <v>125</v>
      </c>
    </row>
    <row r="70" spans="1:25" ht="12.75">
      <c r="A70" s="237" t="s">
        <v>2134</v>
      </c>
      <c r="B70" s="241"/>
      <c r="C70" s="526" t="s">
        <v>1913</v>
      </c>
      <c r="D70" s="432"/>
      <c r="E70" s="239"/>
      <c r="F70" s="234"/>
      <c r="G70" s="234"/>
      <c r="H70" s="234"/>
      <c r="I70" s="235"/>
      <c r="J70" s="234"/>
      <c r="K70" s="234"/>
      <c r="L70" s="214"/>
      <c r="M70" s="215"/>
      <c r="N70" s="214"/>
      <c r="P70" s="215"/>
      <c r="S70" s="215"/>
      <c r="V70" s="215"/>
      <c r="X70" s="246"/>
      <c r="Y70" s="240" t="s">
        <v>128</v>
      </c>
    </row>
    <row r="71" spans="1:25" ht="12.75">
      <c r="A71" s="237" t="s">
        <v>2135</v>
      </c>
      <c r="B71" s="241"/>
      <c r="C71" s="526" t="s">
        <v>1915</v>
      </c>
      <c r="D71" s="432"/>
      <c r="E71" s="239"/>
      <c r="F71" s="234">
        <v>10532</v>
      </c>
      <c r="G71" s="234">
        <v>5060</v>
      </c>
      <c r="H71" s="234">
        <v>5472</v>
      </c>
      <c r="I71" s="235">
        <v>92.5</v>
      </c>
      <c r="J71" s="234">
        <v>9861</v>
      </c>
      <c r="K71" s="234">
        <v>671</v>
      </c>
      <c r="L71" s="214">
        <v>6.8</v>
      </c>
      <c r="M71" s="215">
        <v>82.57</v>
      </c>
      <c r="N71" s="214">
        <v>127.6</v>
      </c>
      <c r="O71" s="215">
        <v>0.37</v>
      </c>
      <c r="P71" s="215">
        <v>0.98</v>
      </c>
      <c r="Q71" s="213">
        <v>2866</v>
      </c>
      <c r="R71" s="213">
        <v>9861</v>
      </c>
      <c r="S71" s="215">
        <v>3.44</v>
      </c>
      <c r="T71" s="213">
        <v>3041</v>
      </c>
      <c r="U71" s="213">
        <v>10515</v>
      </c>
      <c r="V71" s="215">
        <v>3.46</v>
      </c>
      <c r="W71" s="213">
        <v>175</v>
      </c>
      <c r="X71" s="246">
        <v>6.1</v>
      </c>
      <c r="Y71" s="240" t="s">
        <v>130</v>
      </c>
    </row>
    <row r="72" spans="1:25" ht="12.75">
      <c r="A72" s="237" t="s">
        <v>2136</v>
      </c>
      <c r="B72" s="241"/>
      <c r="C72" s="526" t="s">
        <v>1917</v>
      </c>
      <c r="D72" s="432"/>
      <c r="E72" s="239"/>
      <c r="F72" s="234">
        <v>13621</v>
      </c>
      <c r="G72" s="234">
        <v>6551</v>
      </c>
      <c r="H72" s="234">
        <v>7070</v>
      </c>
      <c r="I72" s="235">
        <v>92.7</v>
      </c>
      <c r="J72" s="234">
        <v>13857</v>
      </c>
      <c r="K72" s="234">
        <v>-236</v>
      </c>
      <c r="L72" s="214">
        <v>-1.7</v>
      </c>
      <c r="M72" s="215">
        <v>65.35</v>
      </c>
      <c r="N72" s="214">
        <v>208.4</v>
      </c>
      <c r="O72" s="215">
        <v>0.48</v>
      </c>
      <c r="P72" s="215">
        <v>0.77</v>
      </c>
      <c r="Q72" s="213">
        <v>3961</v>
      </c>
      <c r="R72" s="213">
        <v>13817</v>
      </c>
      <c r="S72" s="215">
        <v>3.49</v>
      </c>
      <c r="T72" s="213">
        <v>4072</v>
      </c>
      <c r="U72" s="213">
        <v>13586</v>
      </c>
      <c r="V72" s="215">
        <v>3.34</v>
      </c>
      <c r="W72" s="213">
        <v>111</v>
      </c>
      <c r="X72" s="246">
        <v>2.8</v>
      </c>
      <c r="Y72" s="240" t="s">
        <v>133</v>
      </c>
    </row>
    <row r="73" spans="1:25" ht="12.75">
      <c r="A73" s="237" t="s">
        <v>2137</v>
      </c>
      <c r="B73" s="241"/>
      <c r="C73" s="526" t="s">
        <v>1919</v>
      </c>
      <c r="D73" s="432"/>
      <c r="E73" s="239"/>
      <c r="F73" s="234">
        <v>12691</v>
      </c>
      <c r="G73" s="234">
        <v>6152</v>
      </c>
      <c r="H73" s="234">
        <v>6539</v>
      </c>
      <c r="I73" s="235">
        <v>94.1</v>
      </c>
      <c r="J73" s="234">
        <v>12040</v>
      </c>
      <c r="K73" s="234">
        <v>651</v>
      </c>
      <c r="L73" s="214">
        <v>5.4</v>
      </c>
      <c r="M73" s="215">
        <v>64.26</v>
      </c>
      <c r="N73" s="214">
        <v>197.5</v>
      </c>
      <c r="O73" s="215">
        <v>0.45</v>
      </c>
      <c r="P73" s="215">
        <v>0.76</v>
      </c>
      <c r="Q73" s="213">
        <v>3485</v>
      </c>
      <c r="R73" s="213">
        <v>11810</v>
      </c>
      <c r="S73" s="215">
        <v>3.39</v>
      </c>
      <c r="T73" s="213">
        <v>3782</v>
      </c>
      <c r="U73" s="213">
        <v>12447</v>
      </c>
      <c r="V73" s="215">
        <v>3.29</v>
      </c>
      <c r="W73" s="213">
        <v>297</v>
      </c>
      <c r="X73" s="246">
        <v>8.5</v>
      </c>
      <c r="Y73" s="240" t="s">
        <v>135</v>
      </c>
    </row>
    <row r="74" spans="1:25" ht="12.75">
      <c r="A74" s="237" t="s">
        <v>2138</v>
      </c>
      <c r="B74" s="241"/>
      <c r="C74" s="526" t="s">
        <v>1921</v>
      </c>
      <c r="D74" s="432"/>
      <c r="E74" s="239"/>
      <c r="F74" s="234">
        <v>10661</v>
      </c>
      <c r="G74" s="234">
        <v>5225</v>
      </c>
      <c r="H74" s="234">
        <v>5436</v>
      </c>
      <c r="I74" s="235">
        <v>96.1</v>
      </c>
      <c r="J74" s="234">
        <v>10185</v>
      </c>
      <c r="K74" s="234">
        <v>476</v>
      </c>
      <c r="L74" s="214">
        <v>4.7</v>
      </c>
      <c r="M74" s="215">
        <v>16.7</v>
      </c>
      <c r="N74" s="214">
        <v>638.4</v>
      </c>
      <c r="O74" s="215">
        <v>0.38</v>
      </c>
      <c r="P74" s="215">
        <v>0.2</v>
      </c>
      <c r="Q74" s="213">
        <v>3048</v>
      </c>
      <c r="R74" s="213">
        <v>10167</v>
      </c>
      <c r="S74" s="215">
        <v>3.34</v>
      </c>
      <c r="T74" s="213">
        <v>3259</v>
      </c>
      <c r="U74" s="213">
        <v>10629</v>
      </c>
      <c r="V74" s="215">
        <v>3.26</v>
      </c>
      <c r="W74" s="213">
        <v>211</v>
      </c>
      <c r="X74" s="246">
        <v>6.9</v>
      </c>
      <c r="Y74" s="240" t="s">
        <v>137</v>
      </c>
    </row>
    <row r="75" spans="1:25" ht="12.75">
      <c r="A75" s="237" t="s">
        <v>2139</v>
      </c>
      <c r="B75" s="241"/>
      <c r="C75" s="526" t="s">
        <v>1923</v>
      </c>
      <c r="D75" s="432"/>
      <c r="E75" s="239"/>
      <c r="F75" s="234">
        <v>3508</v>
      </c>
      <c r="G75" s="234">
        <v>1589</v>
      </c>
      <c r="H75" s="234">
        <v>1919</v>
      </c>
      <c r="I75" s="235">
        <v>82.8</v>
      </c>
      <c r="J75" s="234">
        <v>4017</v>
      </c>
      <c r="K75" s="234">
        <v>-509</v>
      </c>
      <c r="L75" s="214">
        <v>-12.7</v>
      </c>
      <c r="M75" s="215">
        <v>11.29</v>
      </c>
      <c r="N75" s="214">
        <v>310.7</v>
      </c>
      <c r="O75" s="215">
        <v>0.12</v>
      </c>
      <c r="P75" s="215">
        <v>0.13</v>
      </c>
      <c r="Q75" s="213">
        <v>1464</v>
      </c>
      <c r="R75" s="213">
        <v>3937</v>
      </c>
      <c r="S75" s="215">
        <v>2.69</v>
      </c>
      <c r="T75" s="213">
        <v>1405</v>
      </c>
      <c r="U75" s="213">
        <v>3415</v>
      </c>
      <c r="V75" s="215">
        <v>2.43</v>
      </c>
      <c r="W75" s="213">
        <v>-59</v>
      </c>
      <c r="X75" s="246">
        <v>-4</v>
      </c>
      <c r="Y75" s="240" t="s">
        <v>139</v>
      </c>
    </row>
    <row r="76" spans="1:25" ht="12.75">
      <c r="A76" s="237" t="s">
        <v>2140</v>
      </c>
      <c r="B76" s="241"/>
      <c r="C76" s="526" t="s">
        <v>1925</v>
      </c>
      <c r="D76" s="432"/>
      <c r="E76" s="239"/>
      <c r="F76" s="234">
        <v>4380</v>
      </c>
      <c r="G76" s="234">
        <v>2029</v>
      </c>
      <c r="H76" s="234">
        <v>2351</v>
      </c>
      <c r="I76" s="235">
        <v>86.3</v>
      </c>
      <c r="J76" s="234">
        <v>5053</v>
      </c>
      <c r="K76" s="234">
        <v>-673</v>
      </c>
      <c r="L76" s="214">
        <v>-13.3</v>
      </c>
      <c r="M76" s="215">
        <v>14.18</v>
      </c>
      <c r="N76" s="214">
        <v>308.9</v>
      </c>
      <c r="O76" s="215">
        <v>0.16</v>
      </c>
      <c r="P76" s="215">
        <v>0.17</v>
      </c>
      <c r="Q76" s="213">
        <v>1701</v>
      </c>
      <c r="R76" s="213">
        <v>5051</v>
      </c>
      <c r="S76" s="215">
        <v>2.97</v>
      </c>
      <c r="T76" s="213">
        <v>1580</v>
      </c>
      <c r="U76" s="213">
        <v>4380</v>
      </c>
      <c r="V76" s="215">
        <v>2.77</v>
      </c>
      <c r="W76" s="213">
        <v>-121</v>
      </c>
      <c r="X76" s="246">
        <v>-7.1</v>
      </c>
      <c r="Y76" s="240" t="s">
        <v>142</v>
      </c>
    </row>
    <row r="77" spans="1:25" ht="12.75">
      <c r="A77" s="237" t="s">
        <v>2141</v>
      </c>
      <c r="B77" s="234"/>
      <c r="C77" s="526" t="s">
        <v>1927</v>
      </c>
      <c r="D77" s="432"/>
      <c r="E77" s="239"/>
      <c r="F77" s="234">
        <v>5422</v>
      </c>
      <c r="G77" s="234">
        <v>2519</v>
      </c>
      <c r="H77" s="234">
        <v>2903</v>
      </c>
      <c r="I77" s="235">
        <v>86.8</v>
      </c>
      <c r="J77" s="234">
        <v>5643</v>
      </c>
      <c r="K77" s="234">
        <v>-221</v>
      </c>
      <c r="L77" s="214">
        <v>-3.9</v>
      </c>
      <c r="M77" s="215">
        <v>20.43</v>
      </c>
      <c r="N77" s="214">
        <v>265.4</v>
      </c>
      <c r="O77" s="215">
        <v>0.19</v>
      </c>
      <c r="P77" s="215">
        <v>0.24</v>
      </c>
      <c r="Q77" s="213">
        <v>1789</v>
      </c>
      <c r="R77" s="213">
        <v>5599</v>
      </c>
      <c r="S77" s="215">
        <v>3.13</v>
      </c>
      <c r="T77" s="213">
        <v>1816</v>
      </c>
      <c r="U77" s="213">
        <v>5413</v>
      </c>
      <c r="V77" s="215">
        <v>2.98</v>
      </c>
      <c r="W77" s="213">
        <v>27</v>
      </c>
      <c r="X77" s="246">
        <v>1.5</v>
      </c>
      <c r="Y77" s="240" t="s">
        <v>144</v>
      </c>
    </row>
    <row r="78" spans="1:25" ht="12.75">
      <c r="A78" s="237" t="s">
        <v>2142</v>
      </c>
      <c r="B78" s="234"/>
      <c r="C78" s="526" t="s">
        <v>1929</v>
      </c>
      <c r="D78" s="432"/>
      <c r="E78" s="239"/>
      <c r="F78" s="234">
        <v>4350</v>
      </c>
      <c r="G78" s="234">
        <v>2260</v>
      </c>
      <c r="H78" s="234">
        <v>2090</v>
      </c>
      <c r="I78" s="235">
        <v>108.1</v>
      </c>
      <c r="J78" s="234">
        <v>4700</v>
      </c>
      <c r="K78" s="234">
        <v>-350</v>
      </c>
      <c r="L78" s="214">
        <v>-7.4</v>
      </c>
      <c r="M78" s="215">
        <v>12.64</v>
      </c>
      <c r="N78" s="214">
        <v>344.1</v>
      </c>
      <c r="O78" s="215">
        <v>0.15</v>
      </c>
      <c r="P78" s="215">
        <v>0.15</v>
      </c>
      <c r="Q78" s="213">
        <v>1517</v>
      </c>
      <c r="R78" s="213">
        <v>4375</v>
      </c>
      <c r="S78" s="215">
        <v>2.88</v>
      </c>
      <c r="T78" s="213">
        <v>1457</v>
      </c>
      <c r="U78" s="213">
        <v>3977</v>
      </c>
      <c r="V78" s="215">
        <v>2.73</v>
      </c>
      <c r="W78" s="213">
        <v>-60</v>
      </c>
      <c r="X78" s="246">
        <v>-4</v>
      </c>
      <c r="Y78" s="240" t="s">
        <v>147</v>
      </c>
    </row>
    <row r="79" spans="1:25" ht="12.75">
      <c r="A79" s="237" t="s">
        <v>2143</v>
      </c>
      <c r="B79" s="234"/>
      <c r="C79" s="526" t="s">
        <v>1931</v>
      </c>
      <c r="D79" s="432"/>
      <c r="E79" s="239"/>
      <c r="F79" s="234">
        <v>4329</v>
      </c>
      <c r="G79" s="234">
        <v>2009</v>
      </c>
      <c r="H79" s="234">
        <v>2320</v>
      </c>
      <c r="I79" s="235">
        <v>86.6</v>
      </c>
      <c r="J79" s="234">
        <v>4803</v>
      </c>
      <c r="K79" s="234">
        <v>-474</v>
      </c>
      <c r="L79" s="214">
        <v>-9.9</v>
      </c>
      <c r="M79" s="215">
        <v>10.36</v>
      </c>
      <c r="N79" s="214">
        <v>417.9</v>
      </c>
      <c r="O79" s="215">
        <v>0.15</v>
      </c>
      <c r="P79" s="215">
        <v>0.12</v>
      </c>
      <c r="Q79" s="213">
        <v>1715</v>
      </c>
      <c r="R79" s="213">
        <v>4768</v>
      </c>
      <c r="S79" s="215">
        <v>2.78</v>
      </c>
      <c r="T79" s="213">
        <v>1620</v>
      </c>
      <c r="U79" s="213">
        <v>4308</v>
      </c>
      <c r="V79" s="215">
        <v>2.66</v>
      </c>
      <c r="W79" s="213">
        <v>-95</v>
      </c>
      <c r="X79" s="246">
        <v>-5.5</v>
      </c>
      <c r="Y79" s="240" t="s">
        <v>150</v>
      </c>
    </row>
    <row r="80" spans="1:25" ht="12.75">
      <c r="A80" s="237" t="s">
        <v>2144</v>
      </c>
      <c r="B80" s="234"/>
      <c r="C80" s="526" t="s">
        <v>1933</v>
      </c>
      <c r="D80" s="432"/>
      <c r="E80" s="239"/>
      <c r="F80" s="234">
        <v>11932</v>
      </c>
      <c r="G80" s="234">
        <v>5685</v>
      </c>
      <c r="H80" s="234">
        <v>6247</v>
      </c>
      <c r="I80" s="235">
        <v>91</v>
      </c>
      <c r="J80" s="234">
        <v>12012</v>
      </c>
      <c r="K80" s="234">
        <v>-80</v>
      </c>
      <c r="L80" s="214">
        <v>-0.7</v>
      </c>
      <c r="M80" s="215">
        <v>32.65</v>
      </c>
      <c r="N80" s="214">
        <v>365.5</v>
      </c>
      <c r="O80" s="215">
        <v>0.42</v>
      </c>
      <c r="P80" s="215">
        <v>0.39</v>
      </c>
      <c r="Q80" s="213">
        <v>3465</v>
      </c>
      <c r="R80" s="213">
        <v>11993</v>
      </c>
      <c r="S80" s="215">
        <v>3.46</v>
      </c>
      <c r="T80" s="213">
        <v>3563</v>
      </c>
      <c r="U80" s="213">
        <v>11910</v>
      </c>
      <c r="V80" s="215">
        <v>3.34</v>
      </c>
      <c r="W80" s="213">
        <v>98</v>
      </c>
      <c r="X80" s="246">
        <v>2.8</v>
      </c>
      <c r="Y80" s="240" t="s">
        <v>152</v>
      </c>
    </row>
    <row r="81" spans="1:25" ht="12.75">
      <c r="A81" s="237" t="s">
        <v>2145</v>
      </c>
      <c r="B81" s="234"/>
      <c r="C81" s="526" t="s">
        <v>1935</v>
      </c>
      <c r="D81" s="432"/>
      <c r="E81" s="239"/>
      <c r="F81" s="234"/>
      <c r="G81" s="234"/>
      <c r="H81" s="234"/>
      <c r="I81" s="235"/>
      <c r="J81" s="234"/>
      <c r="K81" s="234"/>
      <c r="L81" s="214"/>
      <c r="M81" s="215"/>
      <c r="N81" s="214"/>
      <c r="P81" s="215"/>
      <c r="S81" s="215"/>
      <c r="V81" s="215"/>
      <c r="X81" s="246"/>
      <c r="Y81" s="240" t="s">
        <v>155</v>
      </c>
    </row>
    <row r="82" spans="1:25" ht="12.75">
      <c r="A82" s="237" t="s">
        <v>2146</v>
      </c>
      <c r="B82" s="234"/>
      <c r="C82" s="526" t="s">
        <v>1937</v>
      </c>
      <c r="D82" s="432"/>
      <c r="E82" s="239"/>
      <c r="F82" s="234">
        <v>8563</v>
      </c>
      <c r="G82" s="234">
        <v>4107</v>
      </c>
      <c r="H82" s="234">
        <v>4456</v>
      </c>
      <c r="I82" s="235">
        <v>92.2</v>
      </c>
      <c r="J82" s="234">
        <v>8599</v>
      </c>
      <c r="K82" s="234">
        <v>-36</v>
      </c>
      <c r="L82" s="214">
        <v>-0.4</v>
      </c>
      <c r="M82" s="215">
        <v>83.31</v>
      </c>
      <c r="N82" s="214">
        <v>102.8</v>
      </c>
      <c r="O82" s="215">
        <v>0.3</v>
      </c>
      <c r="P82" s="215">
        <v>0.98</v>
      </c>
      <c r="Q82" s="213">
        <v>2339</v>
      </c>
      <c r="R82" s="213">
        <v>8420</v>
      </c>
      <c r="S82" s="215">
        <v>3.6</v>
      </c>
      <c r="T82" s="213">
        <v>2335</v>
      </c>
      <c r="U82" s="213">
        <v>8220</v>
      </c>
      <c r="V82" s="215">
        <v>3.52</v>
      </c>
      <c r="W82" s="213">
        <v>-4</v>
      </c>
      <c r="X82" s="246">
        <v>-0.2</v>
      </c>
      <c r="Y82" s="240" t="s">
        <v>158</v>
      </c>
    </row>
    <row r="83" spans="1:25" ht="12.75">
      <c r="A83" s="237" t="s">
        <v>2147</v>
      </c>
      <c r="B83" s="234"/>
      <c r="C83" s="526" t="s">
        <v>1939</v>
      </c>
      <c r="D83" s="432"/>
      <c r="E83" s="239"/>
      <c r="F83" s="234">
        <v>6288</v>
      </c>
      <c r="G83" s="234">
        <v>2983</v>
      </c>
      <c r="H83" s="234">
        <v>3305</v>
      </c>
      <c r="I83" s="235">
        <v>90.3</v>
      </c>
      <c r="J83" s="234">
        <v>6277</v>
      </c>
      <c r="K83" s="234">
        <v>11</v>
      </c>
      <c r="L83" s="214">
        <v>0.2</v>
      </c>
      <c r="M83" s="215">
        <v>62.11</v>
      </c>
      <c r="N83" s="214">
        <v>101.2</v>
      </c>
      <c r="O83" s="215">
        <v>0.22</v>
      </c>
      <c r="P83" s="215">
        <v>0.73</v>
      </c>
      <c r="Q83" s="213">
        <v>1738</v>
      </c>
      <c r="R83" s="213">
        <v>6147</v>
      </c>
      <c r="S83" s="215">
        <v>3.54</v>
      </c>
      <c r="T83" s="213">
        <v>1727</v>
      </c>
      <c r="U83" s="213">
        <v>6147</v>
      </c>
      <c r="V83" s="215">
        <v>3.56</v>
      </c>
      <c r="W83" s="213">
        <v>-11</v>
      </c>
      <c r="X83" s="246">
        <v>-0.6</v>
      </c>
      <c r="Y83" s="240" t="s">
        <v>161</v>
      </c>
    </row>
    <row r="84" spans="1:25" ht="12.75">
      <c r="A84" s="237" t="s">
        <v>2042</v>
      </c>
      <c r="B84" s="234"/>
      <c r="C84" s="526" t="s">
        <v>1941</v>
      </c>
      <c r="D84" s="432"/>
      <c r="E84" s="239"/>
      <c r="F84" s="234">
        <v>19158</v>
      </c>
      <c r="G84" s="234">
        <v>9094</v>
      </c>
      <c r="H84" s="234">
        <v>10064</v>
      </c>
      <c r="I84" s="235">
        <v>90.4</v>
      </c>
      <c r="J84" s="234">
        <v>19655</v>
      </c>
      <c r="K84" s="234">
        <v>-497</v>
      </c>
      <c r="L84" s="214">
        <v>-2.5</v>
      </c>
      <c r="M84" s="215">
        <v>18.58</v>
      </c>
      <c r="N84" s="214">
        <v>1031.1</v>
      </c>
      <c r="O84" s="215">
        <v>0.68</v>
      </c>
      <c r="P84" s="215">
        <v>0.22</v>
      </c>
      <c r="Q84" s="213">
        <v>5838</v>
      </c>
      <c r="R84" s="213">
        <v>19631</v>
      </c>
      <c r="S84" s="215">
        <v>3.36</v>
      </c>
      <c r="T84" s="213">
        <v>5820</v>
      </c>
      <c r="U84" s="213">
        <v>19124</v>
      </c>
      <c r="V84" s="215">
        <v>3.29</v>
      </c>
      <c r="W84" s="213">
        <v>-18</v>
      </c>
      <c r="X84" s="246">
        <v>-0.3</v>
      </c>
      <c r="Y84" s="240" t="s">
        <v>163</v>
      </c>
    </row>
    <row r="85" spans="1:25" ht="12.75">
      <c r="A85" s="237" t="s">
        <v>2148</v>
      </c>
      <c r="B85" s="234"/>
      <c r="C85" s="526" t="s">
        <v>1943</v>
      </c>
      <c r="D85" s="432"/>
      <c r="E85" s="239"/>
      <c r="F85" s="234"/>
      <c r="G85" s="234"/>
      <c r="H85" s="234"/>
      <c r="I85" s="235"/>
      <c r="J85" s="234"/>
      <c r="K85" s="234"/>
      <c r="L85" s="214"/>
      <c r="M85" s="215"/>
      <c r="N85" s="214"/>
      <c r="P85" s="215"/>
      <c r="S85" s="215"/>
      <c r="V85" s="215"/>
      <c r="X85" s="246"/>
      <c r="Y85" s="240" t="s">
        <v>166</v>
      </c>
    </row>
    <row r="86" spans="1:25" ht="12.75">
      <c r="A86" s="237" t="s">
        <v>2149</v>
      </c>
      <c r="B86" s="234"/>
      <c r="C86" s="526" t="s">
        <v>1945</v>
      </c>
      <c r="D86" s="432"/>
      <c r="E86" s="239"/>
      <c r="F86" s="234">
        <v>7736</v>
      </c>
      <c r="G86" s="234">
        <v>3721</v>
      </c>
      <c r="H86" s="234">
        <v>4015</v>
      </c>
      <c r="I86" s="235">
        <v>92.7</v>
      </c>
      <c r="J86" s="234">
        <v>7789</v>
      </c>
      <c r="K86" s="234">
        <v>-53</v>
      </c>
      <c r="L86" s="214">
        <v>-0.7</v>
      </c>
      <c r="M86" s="215">
        <v>99.48</v>
      </c>
      <c r="N86" s="214">
        <v>77.8</v>
      </c>
      <c r="O86" s="215">
        <v>0.27</v>
      </c>
      <c r="P86" s="215">
        <v>1.18</v>
      </c>
      <c r="Q86" s="213">
        <v>2229</v>
      </c>
      <c r="R86" s="213">
        <v>7782</v>
      </c>
      <c r="S86" s="215">
        <v>3.49</v>
      </c>
      <c r="T86" s="213">
        <v>2193</v>
      </c>
      <c r="U86" s="213">
        <v>7619</v>
      </c>
      <c r="V86" s="215">
        <v>3.47</v>
      </c>
      <c r="W86" s="213">
        <v>-36</v>
      </c>
      <c r="X86" s="246">
        <v>-1.6</v>
      </c>
      <c r="Y86" s="240" t="s">
        <v>169</v>
      </c>
    </row>
    <row r="87" spans="1:25" ht="12.75">
      <c r="A87" s="237" t="s">
        <v>2150</v>
      </c>
      <c r="B87" s="234"/>
      <c r="C87" s="526" t="s">
        <v>1947</v>
      </c>
      <c r="D87" s="526"/>
      <c r="E87" s="239"/>
      <c r="F87" s="234">
        <v>9695</v>
      </c>
      <c r="G87" s="234">
        <v>4721</v>
      </c>
      <c r="H87" s="234">
        <v>4974</v>
      </c>
      <c r="I87" s="235">
        <v>94.9</v>
      </c>
      <c r="J87" s="234">
        <v>9654</v>
      </c>
      <c r="K87" s="234">
        <v>41</v>
      </c>
      <c r="L87" s="214">
        <v>0.4</v>
      </c>
      <c r="M87" s="215">
        <v>110.59</v>
      </c>
      <c r="N87" s="214">
        <v>87.8</v>
      </c>
      <c r="O87" s="215">
        <v>0.34</v>
      </c>
      <c r="P87" s="215">
        <v>1.31</v>
      </c>
      <c r="Q87" s="213">
        <v>2682</v>
      </c>
      <c r="R87" s="213">
        <v>9576</v>
      </c>
      <c r="S87" s="215">
        <v>3.57</v>
      </c>
      <c r="T87" s="213">
        <v>2715</v>
      </c>
      <c r="U87" s="213">
        <v>9585</v>
      </c>
      <c r="V87" s="215">
        <v>3.53</v>
      </c>
      <c r="W87" s="213">
        <v>33</v>
      </c>
      <c r="X87" s="246">
        <v>1.2</v>
      </c>
      <c r="Y87" s="240" t="s">
        <v>172</v>
      </c>
    </row>
    <row r="88" spans="1:25" ht="12.75">
      <c r="A88" s="237" t="s">
        <v>2152</v>
      </c>
      <c r="B88" s="234"/>
      <c r="C88" s="526" t="s">
        <v>1949</v>
      </c>
      <c r="D88" s="526"/>
      <c r="E88" s="239"/>
      <c r="F88" s="234">
        <v>4875</v>
      </c>
      <c r="G88" s="234">
        <v>2343</v>
      </c>
      <c r="H88" s="234">
        <v>2532</v>
      </c>
      <c r="I88" s="235">
        <v>92.5</v>
      </c>
      <c r="J88" s="234">
        <v>5040</v>
      </c>
      <c r="K88" s="234">
        <v>-165</v>
      </c>
      <c r="L88" s="214">
        <v>-3.3</v>
      </c>
      <c r="M88" s="215">
        <v>68.42</v>
      </c>
      <c r="N88" s="214">
        <v>71.3</v>
      </c>
      <c r="O88" s="215">
        <v>0.17</v>
      </c>
      <c r="P88" s="215">
        <v>0.81</v>
      </c>
      <c r="Q88" s="213">
        <v>1421</v>
      </c>
      <c r="R88" s="213">
        <v>5037</v>
      </c>
      <c r="S88" s="215">
        <v>3.54</v>
      </c>
      <c r="T88" s="213">
        <v>1401</v>
      </c>
      <c r="U88" s="213">
        <v>4867</v>
      </c>
      <c r="V88" s="215">
        <v>3.47</v>
      </c>
      <c r="W88" s="213">
        <v>-20</v>
      </c>
      <c r="X88" s="246">
        <v>-1.4</v>
      </c>
      <c r="Y88" s="240" t="s">
        <v>174</v>
      </c>
    </row>
    <row r="89" spans="1:25" ht="12.75">
      <c r="A89" s="237" t="s">
        <v>2153</v>
      </c>
      <c r="B89" s="234"/>
      <c r="C89" s="526" t="s">
        <v>1951</v>
      </c>
      <c r="D89" s="526"/>
      <c r="E89" s="239"/>
      <c r="F89" s="234"/>
      <c r="G89" s="234"/>
      <c r="H89" s="234"/>
      <c r="I89" s="235"/>
      <c r="J89" s="234"/>
      <c r="K89" s="234"/>
      <c r="L89" s="214"/>
      <c r="M89" s="215"/>
      <c r="N89" s="214"/>
      <c r="P89" s="215"/>
      <c r="S89" s="215"/>
      <c r="V89" s="215"/>
      <c r="X89" s="246"/>
      <c r="Y89" s="240" t="s">
        <v>177</v>
      </c>
    </row>
    <row r="90" spans="1:25" ht="12.75">
      <c r="A90" s="237" t="s">
        <v>2154</v>
      </c>
      <c r="B90" s="234"/>
      <c r="C90" s="526" t="s">
        <v>1953</v>
      </c>
      <c r="D90" s="526"/>
      <c r="E90" s="239"/>
      <c r="F90" s="234">
        <v>4013</v>
      </c>
      <c r="G90" s="234">
        <v>1857</v>
      </c>
      <c r="H90" s="234">
        <v>2156</v>
      </c>
      <c r="I90" s="235">
        <v>86.1</v>
      </c>
      <c r="J90" s="234">
        <v>4241</v>
      </c>
      <c r="K90" s="234">
        <v>-228</v>
      </c>
      <c r="L90" s="214">
        <v>-5.4</v>
      </c>
      <c r="M90" s="215">
        <v>12.8</v>
      </c>
      <c r="N90" s="214">
        <v>313.5</v>
      </c>
      <c r="O90" s="215">
        <v>0.14</v>
      </c>
      <c r="P90" s="215">
        <v>0.15</v>
      </c>
      <c r="Q90" s="213">
        <v>1438</v>
      </c>
      <c r="R90" s="213">
        <v>4233</v>
      </c>
      <c r="S90" s="215">
        <v>2.94</v>
      </c>
      <c r="T90" s="213">
        <v>1368</v>
      </c>
      <c r="U90" s="213">
        <v>4005</v>
      </c>
      <c r="V90" s="215">
        <v>2.93</v>
      </c>
      <c r="W90" s="213">
        <v>-70</v>
      </c>
      <c r="X90" s="246">
        <v>-4.9</v>
      </c>
      <c r="Y90" s="240" t="s">
        <v>180</v>
      </c>
    </row>
    <row r="91" spans="1:25" ht="12.75">
      <c r="A91" s="237" t="s">
        <v>2155</v>
      </c>
      <c r="B91" s="234"/>
      <c r="C91" s="526" t="s">
        <v>1955</v>
      </c>
      <c r="D91" s="526"/>
      <c r="E91" s="239"/>
      <c r="F91" s="234">
        <v>14510</v>
      </c>
      <c r="G91" s="234">
        <v>7184</v>
      </c>
      <c r="H91" s="234">
        <v>7326</v>
      </c>
      <c r="I91" s="235">
        <v>98.1</v>
      </c>
      <c r="J91" s="234">
        <v>14403</v>
      </c>
      <c r="K91" s="234">
        <v>107</v>
      </c>
      <c r="L91" s="214">
        <v>0.7</v>
      </c>
      <c r="M91" s="215">
        <v>30.46</v>
      </c>
      <c r="N91" s="214">
        <v>476.4</v>
      </c>
      <c r="O91" s="215">
        <v>0.51</v>
      </c>
      <c r="P91" s="215">
        <v>0.36</v>
      </c>
      <c r="Q91" s="213">
        <v>4016</v>
      </c>
      <c r="R91" s="213">
        <v>14079</v>
      </c>
      <c r="S91" s="215">
        <v>3.51</v>
      </c>
      <c r="T91" s="213">
        <v>4144</v>
      </c>
      <c r="U91" s="213">
        <v>14284</v>
      </c>
      <c r="V91" s="215">
        <v>3.45</v>
      </c>
      <c r="W91" s="213">
        <v>128</v>
      </c>
      <c r="X91" s="246">
        <v>3.2</v>
      </c>
      <c r="Y91" s="240" t="s">
        <v>183</v>
      </c>
    </row>
    <row r="92" spans="1:25" ht="12.75">
      <c r="A92" s="237" t="s">
        <v>2156</v>
      </c>
      <c r="B92" s="234"/>
      <c r="C92" s="526" t="s">
        <v>1957</v>
      </c>
      <c r="D92" s="526"/>
      <c r="E92" s="239"/>
      <c r="F92" s="234"/>
      <c r="G92" s="234"/>
      <c r="H92" s="234"/>
      <c r="I92" s="235"/>
      <c r="J92" s="234"/>
      <c r="K92" s="234"/>
      <c r="L92" s="214"/>
      <c r="M92" s="215"/>
      <c r="N92" s="214"/>
      <c r="P92" s="215"/>
      <c r="S92" s="215"/>
      <c r="V92" s="215"/>
      <c r="X92" s="246"/>
      <c r="Y92" s="240" t="s">
        <v>185</v>
      </c>
    </row>
    <row r="93" spans="1:25" ht="12.75">
      <c r="A93" s="237" t="s">
        <v>2044</v>
      </c>
      <c r="B93" s="234"/>
      <c r="C93" s="526" t="s">
        <v>1959</v>
      </c>
      <c r="D93" s="526"/>
      <c r="E93" s="239"/>
      <c r="F93" s="234">
        <v>38845</v>
      </c>
      <c r="G93" s="234">
        <v>18745</v>
      </c>
      <c r="H93" s="234">
        <v>20100</v>
      </c>
      <c r="I93" s="235">
        <v>93.3</v>
      </c>
      <c r="J93" s="234">
        <v>37198</v>
      </c>
      <c r="K93" s="234">
        <v>1647</v>
      </c>
      <c r="L93" s="214">
        <v>4.4</v>
      </c>
      <c r="M93" s="215">
        <v>56.46</v>
      </c>
      <c r="N93" s="214">
        <v>688</v>
      </c>
      <c r="O93" s="215">
        <v>1.38</v>
      </c>
      <c r="P93" s="215">
        <v>0.67</v>
      </c>
      <c r="Q93" s="213">
        <v>9502</v>
      </c>
      <c r="R93" s="213">
        <v>37111</v>
      </c>
      <c r="S93" s="215">
        <v>3.91</v>
      </c>
      <c r="T93" s="213">
        <v>10178</v>
      </c>
      <c r="U93" s="213">
        <v>38694</v>
      </c>
      <c r="V93" s="215">
        <v>3.8</v>
      </c>
      <c r="W93" s="213">
        <v>676</v>
      </c>
      <c r="X93" s="246">
        <v>7.1</v>
      </c>
      <c r="Y93" s="240" t="s">
        <v>187</v>
      </c>
    </row>
    <row r="94" spans="1:25" ht="12.75">
      <c r="A94" s="237" t="s">
        <v>2157</v>
      </c>
      <c r="B94" s="234"/>
      <c r="C94" s="526" t="s">
        <v>1961</v>
      </c>
      <c r="D94" s="526"/>
      <c r="E94" s="239"/>
      <c r="F94" s="234"/>
      <c r="G94" s="234"/>
      <c r="H94" s="234"/>
      <c r="I94" s="235"/>
      <c r="J94" s="234"/>
      <c r="K94" s="234"/>
      <c r="L94" s="214"/>
      <c r="M94" s="215"/>
      <c r="N94" s="214"/>
      <c r="P94" s="215"/>
      <c r="S94" s="215"/>
      <c r="V94" s="215"/>
      <c r="X94" s="246"/>
      <c r="Y94" s="240" t="s">
        <v>189</v>
      </c>
    </row>
    <row r="95" spans="1:25" ht="12.75">
      <c r="A95" s="237" t="s">
        <v>2045</v>
      </c>
      <c r="B95" s="234"/>
      <c r="C95" s="526" t="s">
        <v>1963</v>
      </c>
      <c r="D95" s="526"/>
      <c r="E95" s="239"/>
      <c r="F95" s="234">
        <v>23873</v>
      </c>
      <c r="G95" s="234">
        <v>11409</v>
      </c>
      <c r="H95" s="234">
        <v>12464</v>
      </c>
      <c r="I95" s="235">
        <v>91.5</v>
      </c>
      <c r="J95" s="234">
        <v>23803</v>
      </c>
      <c r="K95" s="234">
        <v>70</v>
      </c>
      <c r="L95" s="214">
        <v>0.3</v>
      </c>
      <c r="M95" s="215">
        <v>52.88</v>
      </c>
      <c r="N95" s="214">
        <v>451.5</v>
      </c>
      <c r="O95" s="215">
        <v>0.85</v>
      </c>
      <c r="P95" s="215">
        <v>0.62</v>
      </c>
      <c r="Q95" s="213">
        <v>6221</v>
      </c>
      <c r="R95" s="213">
        <v>23696</v>
      </c>
      <c r="S95" s="215">
        <v>3.81</v>
      </c>
      <c r="T95" s="213">
        <v>6298</v>
      </c>
      <c r="U95" s="213">
        <v>23755</v>
      </c>
      <c r="V95" s="215">
        <v>3.77</v>
      </c>
      <c r="W95" s="213">
        <v>77</v>
      </c>
      <c r="X95" s="246">
        <v>1.2</v>
      </c>
      <c r="Y95" s="240" t="s">
        <v>191</v>
      </c>
    </row>
    <row r="96" spans="1:25" ht="12.75">
      <c r="A96" s="237" t="s">
        <v>2158</v>
      </c>
      <c r="B96" s="234"/>
      <c r="C96" s="526" t="s">
        <v>1965</v>
      </c>
      <c r="D96" s="526"/>
      <c r="E96" s="239"/>
      <c r="F96" s="234"/>
      <c r="G96" s="234"/>
      <c r="H96" s="234"/>
      <c r="I96" s="235"/>
      <c r="J96" s="234"/>
      <c r="K96" s="234"/>
      <c r="L96" s="214"/>
      <c r="M96" s="215"/>
      <c r="N96" s="214"/>
      <c r="P96" s="215"/>
      <c r="S96" s="215"/>
      <c r="V96" s="215"/>
      <c r="X96" s="246"/>
      <c r="Y96" s="240" t="s">
        <v>194</v>
      </c>
    </row>
    <row r="97" spans="1:25" ht="12.75">
      <c r="A97" s="237" t="s">
        <v>2159</v>
      </c>
      <c r="B97" s="234"/>
      <c r="C97" s="526" t="s">
        <v>1967</v>
      </c>
      <c r="D97" s="526"/>
      <c r="E97" s="239"/>
      <c r="F97" s="234">
        <v>3884</v>
      </c>
      <c r="G97" s="234">
        <v>1845</v>
      </c>
      <c r="H97" s="234">
        <v>2039</v>
      </c>
      <c r="I97" s="235">
        <v>90.5</v>
      </c>
      <c r="J97" s="234">
        <v>4241</v>
      </c>
      <c r="K97" s="234">
        <v>-357</v>
      </c>
      <c r="L97" s="214">
        <v>-8.4</v>
      </c>
      <c r="M97" s="215">
        <v>97.7</v>
      </c>
      <c r="N97" s="214">
        <v>39.8</v>
      </c>
      <c r="O97" s="215">
        <v>0.14</v>
      </c>
      <c r="P97" s="215">
        <v>1.15</v>
      </c>
      <c r="Q97" s="213">
        <v>1296</v>
      </c>
      <c r="R97" s="213">
        <v>4164</v>
      </c>
      <c r="S97" s="215">
        <v>3.21</v>
      </c>
      <c r="T97" s="213">
        <v>1211</v>
      </c>
      <c r="U97" s="213">
        <v>3815</v>
      </c>
      <c r="V97" s="215">
        <v>3.15</v>
      </c>
      <c r="W97" s="213">
        <v>-85</v>
      </c>
      <c r="X97" s="246">
        <v>-6.6</v>
      </c>
      <c r="Y97" s="240" t="s">
        <v>196</v>
      </c>
    </row>
    <row r="98" spans="1:25" ht="12.75">
      <c r="A98" s="237" t="s">
        <v>2160</v>
      </c>
      <c r="B98" s="234"/>
      <c r="C98" s="526" t="s">
        <v>1969</v>
      </c>
      <c r="D98" s="526"/>
      <c r="E98" s="239"/>
      <c r="F98" s="234">
        <v>3625</v>
      </c>
      <c r="G98" s="234">
        <v>1718</v>
      </c>
      <c r="H98" s="234">
        <v>1907</v>
      </c>
      <c r="I98" s="235">
        <v>90.1</v>
      </c>
      <c r="J98" s="234">
        <v>3758</v>
      </c>
      <c r="K98" s="234">
        <v>-133</v>
      </c>
      <c r="L98" s="214">
        <v>-3.5</v>
      </c>
      <c r="M98" s="215">
        <v>104.37</v>
      </c>
      <c r="N98" s="214">
        <v>34.7</v>
      </c>
      <c r="O98" s="215">
        <v>0.13</v>
      </c>
      <c r="P98" s="215">
        <v>1.23</v>
      </c>
      <c r="Q98" s="213">
        <v>1166</v>
      </c>
      <c r="R98" s="213">
        <v>3734</v>
      </c>
      <c r="S98" s="215">
        <v>3.2</v>
      </c>
      <c r="T98" s="213">
        <v>1130</v>
      </c>
      <c r="U98" s="213">
        <v>3557</v>
      </c>
      <c r="V98" s="215">
        <v>3.15</v>
      </c>
      <c r="W98" s="213">
        <v>-36</v>
      </c>
      <c r="X98" s="246">
        <v>-3.1</v>
      </c>
      <c r="Y98" s="240" t="s">
        <v>198</v>
      </c>
    </row>
    <row r="99" spans="1:25" ht="12.75">
      <c r="A99" s="237" t="s">
        <v>2161</v>
      </c>
      <c r="B99" s="234"/>
      <c r="C99" s="526" t="s">
        <v>1971</v>
      </c>
      <c r="D99" s="526"/>
      <c r="E99" s="239"/>
      <c r="F99" s="234">
        <v>2190</v>
      </c>
      <c r="G99" s="234">
        <v>1046</v>
      </c>
      <c r="H99" s="234">
        <v>1144</v>
      </c>
      <c r="I99" s="235">
        <v>91.4</v>
      </c>
      <c r="J99" s="234">
        <v>2351</v>
      </c>
      <c r="K99" s="234">
        <v>-161</v>
      </c>
      <c r="L99" s="214">
        <v>-6.8</v>
      </c>
      <c r="M99" s="215">
        <v>52.56</v>
      </c>
      <c r="N99" s="214">
        <v>41.7</v>
      </c>
      <c r="O99" s="215">
        <v>0.08</v>
      </c>
      <c r="P99" s="215">
        <v>0.62</v>
      </c>
      <c r="Q99" s="213">
        <v>615</v>
      </c>
      <c r="R99" s="213">
        <v>2351</v>
      </c>
      <c r="S99" s="215">
        <v>3.82</v>
      </c>
      <c r="T99" s="213">
        <v>601</v>
      </c>
      <c r="U99" s="213">
        <v>2190</v>
      </c>
      <c r="V99" s="215">
        <v>3.64</v>
      </c>
      <c r="W99" s="213">
        <v>-14</v>
      </c>
      <c r="X99" s="246">
        <v>-2.3</v>
      </c>
      <c r="Y99" s="240" t="s">
        <v>201</v>
      </c>
    </row>
    <row r="100" spans="1:25" ht="12.75">
      <c r="A100" s="237" t="s">
        <v>2162</v>
      </c>
      <c r="B100" s="234"/>
      <c r="C100" s="526" t="s">
        <v>1973</v>
      </c>
      <c r="D100" s="526"/>
      <c r="E100" s="239"/>
      <c r="F100" s="234">
        <v>5135</v>
      </c>
      <c r="G100" s="234">
        <v>2507</v>
      </c>
      <c r="H100" s="234">
        <v>2628</v>
      </c>
      <c r="I100" s="235">
        <v>95.4</v>
      </c>
      <c r="J100" s="234">
        <v>5382</v>
      </c>
      <c r="K100" s="234">
        <v>-247</v>
      </c>
      <c r="L100" s="214">
        <v>-4.6</v>
      </c>
      <c r="M100" s="215">
        <v>127.3</v>
      </c>
      <c r="N100" s="214">
        <v>40.3</v>
      </c>
      <c r="O100" s="215">
        <v>0.18</v>
      </c>
      <c r="P100" s="215">
        <v>1.5</v>
      </c>
      <c r="Q100" s="213">
        <v>1463</v>
      </c>
      <c r="R100" s="213">
        <v>5363</v>
      </c>
      <c r="S100" s="215">
        <v>3.67</v>
      </c>
      <c r="T100" s="213">
        <v>1424</v>
      </c>
      <c r="U100" s="213">
        <v>5127</v>
      </c>
      <c r="V100" s="215">
        <v>3.6</v>
      </c>
      <c r="W100" s="213">
        <v>-39</v>
      </c>
      <c r="X100" s="246">
        <v>-2.7</v>
      </c>
      <c r="Y100" s="240" t="s">
        <v>204</v>
      </c>
    </row>
    <row r="101" spans="1:25" ht="12.75">
      <c r="A101" s="237" t="s">
        <v>2163</v>
      </c>
      <c r="B101" s="234"/>
      <c r="C101" s="526" t="s">
        <v>1975</v>
      </c>
      <c r="D101" s="526"/>
      <c r="E101" s="239"/>
      <c r="F101" s="234"/>
      <c r="G101" s="234"/>
      <c r="H101" s="234"/>
      <c r="I101" s="235"/>
      <c r="J101" s="234"/>
      <c r="K101" s="234"/>
      <c r="L101" s="214"/>
      <c r="M101" s="215"/>
      <c r="N101" s="213"/>
      <c r="P101" s="215"/>
      <c r="S101" s="215"/>
      <c r="V101" s="215"/>
      <c r="X101" s="246"/>
      <c r="Y101" s="240" t="s">
        <v>206</v>
      </c>
    </row>
    <row r="102" spans="1:25" ht="12.75">
      <c r="A102" s="237" t="s">
        <v>2164</v>
      </c>
      <c r="B102" s="234"/>
      <c r="C102" s="526" t="s">
        <v>1977</v>
      </c>
      <c r="D102" s="526"/>
      <c r="E102" s="239"/>
      <c r="F102" s="234">
        <v>7141</v>
      </c>
      <c r="G102" s="234">
        <v>3404</v>
      </c>
      <c r="H102" s="234">
        <v>3737</v>
      </c>
      <c r="I102" s="235">
        <v>91.1</v>
      </c>
      <c r="J102" s="234">
        <v>7183</v>
      </c>
      <c r="K102" s="234">
        <v>-42</v>
      </c>
      <c r="L102" s="214">
        <v>-0.6</v>
      </c>
      <c r="M102" s="215">
        <v>83.81</v>
      </c>
      <c r="N102" s="214">
        <v>85.2</v>
      </c>
      <c r="O102" s="215">
        <v>0.25</v>
      </c>
      <c r="P102" s="215">
        <v>0.99</v>
      </c>
      <c r="Q102" s="213">
        <v>2007</v>
      </c>
      <c r="R102" s="213">
        <v>6860</v>
      </c>
      <c r="S102" s="215">
        <v>3.42</v>
      </c>
      <c r="T102" s="213">
        <v>1983</v>
      </c>
      <c r="U102" s="213">
        <v>6766</v>
      </c>
      <c r="V102" s="215">
        <v>3.41</v>
      </c>
      <c r="W102" s="213">
        <v>-24</v>
      </c>
      <c r="X102" s="246">
        <v>-1.2</v>
      </c>
      <c r="Y102" s="240" t="s">
        <v>208</v>
      </c>
    </row>
    <row r="103" spans="1:25" ht="12.75">
      <c r="A103" s="237" t="s">
        <v>2165</v>
      </c>
      <c r="B103" s="234"/>
      <c r="C103" s="526" t="s">
        <v>1979</v>
      </c>
      <c r="D103" s="526"/>
      <c r="E103" s="239"/>
      <c r="F103" s="234">
        <v>2264</v>
      </c>
      <c r="G103" s="234">
        <v>1078</v>
      </c>
      <c r="H103" s="234">
        <v>1186</v>
      </c>
      <c r="I103" s="235">
        <v>90.9</v>
      </c>
      <c r="J103" s="234">
        <v>2402</v>
      </c>
      <c r="K103" s="234">
        <v>-138</v>
      </c>
      <c r="L103" s="214">
        <v>-5.7</v>
      </c>
      <c r="M103" s="215">
        <v>70.14</v>
      </c>
      <c r="N103" s="214">
        <v>32.3</v>
      </c>
      <c r="O103" s="215">
        <v>0.08</v>
      </c>
      <c r="P103" s="215">
        <v>0.83</v>
      </c>
      <c r="Q103" s="213">
        <v>798</v>
      </c>
      <c r="R103" s="213">
        <v>2383</v>
      </c>
      <c r="S103" s="215">
        <v>2.99</v>
      </c>
      <c r="T103" s="213">
        <v>765</v>
      </c>
      <c r="U103" s="213">
        <v>2253</v>
      </c>
      <c r="V103" s="215">
        <v>2.95</v>
      </c>
      <c r="W103" s="213">
        <v>-33</v>
      </c>
      <c r="X103" s="246">
        <v>-4.1</v>
      </c>
      <c r="Y103" s="240" t="s">
        <v>211</v>
      </c>
    </row>
    <row r="104" spans="1:25" ht="12.75">
      <c r="A104" s="237" t="s">
        <v>2166</v>
      </c>
      <c r="B104" s="234"/>
      <c r="C104" s="526" t="s">
        <v>1981</v>
      </c>
      <c r="D104" s="526"/>
      <c r="E104" s="239"/>
      <c r="F104" s="234">
        <v>3796</v>
      </c>
      <c r="G104" s="234">
        <v>1771</v>
      </c>
      <c r="H104" s="234">
        <v>2025</v>
      </c>
      <c r="I104" s="235">
        <v>87.5</v>
      </c>
      <c r="J104" s="234">
        <v>3810</v>
      </c>
      <c r="K104" s="234">
        <v>-14</v>
      </c>
      <c r="L104" s="214">
        <v>-0.4</v>
      </c>
      <c r="M104" s="215">
        <v>65.17</v>
      </c>
      <c r="N104" s="214">
        <v>58.2</v>
      </c>
      <c r="O104" s="215">
        <v>0.13</v>
      </c>
      <c r="P104" s="215">
        <v>0.77</v>
      </c>
      <c r="Q104" s="213">
        <v>1163</v>
      </c>
      <c r="R104" s="213">
        <v>3810</v>
      </c>
      <c r="S104" s="215">
        <v>3.28</v>
      </c>
      <c r="T104" s="213">
        <v>1154</v>
      </c>
      <c r="U104" s="213">
        <v>3746</v>
      </c>
      <c r="V104" s="215">
        <v>3.25</v>
      </c>
      <c r="W104" s="213">
        <v>-9</v>
      </c>
      <c r="X104" s="246">
        <v>-0.8</v>
      </c>
      <c r="Y104" s="240" t="s">
        <v>213</v>
      </c>
    </row>
    <row r="105" spans="1:25" ht="12.75">
      <c r="A105" s="237" t="s">
        <v>2167</v>
      </c>
      <c r="B105" s="234"/>
      <c r="C105" s="526" t="s">
        <v>1983</v>
      </c>
      <c r="D105" s="526"/>
      <c r="E105" s="239"/>
      <c r="F105" s="234"/>
      <c r="G105" s="234"/>
      <c r="H105" s="234"/>
      <c r="I105" s="235"/>
      <c r="J105" s="234"/>
      <c r="K105" s="234"/>
      <c r="L105" s="214"/>
      <c r="M105" s="215"/>
      <c r="N105" s="214"/>
      <c r="P105" s="215"/>
      <c r="S105" s="215"/>
      <c r="V105" s="215"/>
      <c r="X105" s="246"/>
      <c r="Y105" s="240" t="s">
        <v>215</v>
      </c>
    </row>
    <row r="106" spans="1:25" ht="12.75">
      <c r="A106" s="237" t="s">
        <v>2168</v>
      </c>
      <c r="B106" s="234"/>
      <c r="C106" s="526" t="s">
        <v>1985</v>
      </c>
      <c r="D106" s="526"/>
      <c r="E106" s="239"/>
      <c r="F106" s="234">
        <v>2034</v>
      </c>
      <c r="G106" s="234">
        <v>988</v>
      </c>
      <c r="H106" s="234">
        <v>1046</v>
      </c>
      <c r="I106" s="235">
        <v>94.5</v>
      </c>
      <c r="J106" s="234">
        <v>2105</v>
      </c>
      <c r="K106" s="234">
        <v>-71</v>
      </c>
      <c r="L106" s="214">
        <v>-3.4</v>
      </c>
      <c r="M106" s="215">
        <v>86.39</v>
      </c>
      <c r="N106" s="214">
        <v>23.5</v>
      </c>
      <c r="O106" s="215">
        <v>0.07</v>
      </c>
      <c r="P106" s="215">
        <v>1.02</v>
      </c>
      <c r="Q106" s="213">
        <v>599</v>
      </c>
      <c r="R106" s="213">
        <v>2089</v>
      </c>
      <c r="S106" s="215">
        <v>3.49</v>
      </c>
      <c r="T106" s="213">
        <v>574</v>
      </c>
      <c r="U106" s="213">
        <v>2022</v>
      </c>
      <c r="V106" s="215">
        <v>3.52</v>
      </c>
      <c r="W106" s="213">
        <v>-25</v>
      </c>
      <c r="X106" s="246">
        <v>-4.2</v>
      </c>
      <c r="Y106" s="240" t="s">
        <v>217</v>
      </c>
    </row>
    <row r="107" spans="1:25" ht="12.75">
      <c r="A107" s="237" t="s">
        <v>2169</v>
      </c>
      <c r="B107" s="234"/>
      <c r="C107" s="526" t="s">
        <v>1987</v>
      </c>
      <c r="D107" s="526"/>
      <c r="E107" s="239"/>
      <c r="F107" s="234">
        <v>2301</v>
      </c>
      <c r="G107" s="234">
        <v>1076</v>
      </c>
      <c r="H107" s="234">
        <v>1225</v>
      </c>
      <c r="I107" s="235">
        <v>87.8</v>
      </c>
      <c r="J107" s="234">
        <v>2255</v>
      </c>
      <c r="K107" s="234">
        <v>46</v>
      </c>
      <c r="L107" s="214">
        <v>2</v>
      </c>
      <c r="M107" s="215">
        <v>82.1</v>
      </c>
      <c r="N107" s="214">
        <v>23</v>
      </c>
      <c r="O107" s="215">
        <v>0.08</v>
      </c>
      <c r="P107" s="215">
        <v>0.97</v>
      </c>
      <c r="Q107" s="213">
        <v>647</v>
      </c>
      <c r="R107" s="213">
        <v>2255</v>
      </c>
      <c r="S107" s="215">
        <v>3.49</v>
      </c>
      <c r="T107" s="213">
        <v>633</v>
      </c>
      <c r="U107" s="213">
        <v>2301</v>
      </c>
      <c r="V107" s="215">
        <v>3.64</v>
      </c>
      <c r="W107" s="213">
        <v>-14</v>
      </c>
      <c r="X107" s="246">
        <v>-2.2</v>
      </c>
      <c r="Y107" s="240" t="s">
        <v>219</v>
      </c>
    </row>
    <row r="108" spans="1:25" ht="12.75">
      <c r="A108" s="237" t="s">
        <v>2170</v>
      </c>
      <c r="B108" s="234"/>
      <c r="C108" s="526" t="s">
        <v>1989</v>
      </c>
      <c r="D108" s="526"/>
      <c r="E108" s="239"/>
      <c r="F108" s="234">
        <v>2439</v>
      </c>
      <c r="G108" s="234">
        <v>1182</v>
      </c>
      <c r="H108" s="234">
        <v>1257</v>
      </c>
      <c r="I108" s="235">
        <v>94</v>
      </c>
      <c r="J108" s="234">
        <v>2701</v>
      </c>
      <c r="K108" s="234">
        <v>-262</v>
      </c>
      <c r="L108" s="214">
        <v>-9.7</v>
      </c>
      <c r="M108" s="215">
        <v>92.74</v>
      </c>
      <c r="N108" s="214">
        <v>26.3</v>
      </c>
      <c r="O108" s="215">
        <v>0.09</v>
      </c>
      <c r="P108" s="215">
        <v>1.1</v>
      </c>
      <c r="Q108" s="213">
        <v>861</v>
      </c>
      <c r="R108" s="213">
        <v>2694</v>
      </c>
      <c r="S108" s="215">
        <v>3.13</v>
      </c>
      <c r="T108" s="213">
        <v>810</v>
      </c>
      <c r="U108" s="213">
        <v>2430</v>
      </c>
      <c r="V108" s="215">
        <v>3</v>
      </c>
      <c r="W108" s="213">
        <v>-51</v>
      </c>
      <c r="X108" s="246">
        <v>-5.9</v>
      </c>
      <c r="Y108" s="240" t="s">
        <v>221</v>
      </c>
    </row>
    <row r="109" spans="1:25" ht="12.75">
      <c r="A109" s="237" t="s">
        <v>2171</v>
      </c>
      <c r="B109" s="234"/>
      <c r="C109" s="526" t="s">
        <v>1991</v>
      </c>
      <c r="D109" s="526"/>
      <c r="E109" s="239"/>
      <c r="F109" s="234">
        <v>5950</v>
      </c>
      <c r="G109" s="234">
        <v>2801</v>
      </c>
      <c r="H109" s="234">
        <v>3149</v>
      </c>
      <c r="I109" s="235">
        <v>88.9</v>
      </c>
      <c r="J109" s="234">
        <v>6168</v>
      </c>
      <c r="K109" s="234">
        <v>-218</v>
      </c>
      <c r="L109" s="214">
        <v>-3.5</v>
      </c>
      <c r="M109" s="215">
        <v>84.88</v>
      </c>
      <c r="N109" s="214">
        <v>70.1</v>
      </c>
      <c r="O109" s="215">
        <v>0.21</v>
      </c>
      <c r="P109" s="215">
        <v>1</v>
      </c>
      <c r="Q109" s="213">
        <v>1873</v>
      </c>
      <c r="R109" s="213">
        <v>6168</v>
      </c>
      <c r="S109" s="215">
        <v>3.29</v>
      </c>
      <c r="T109" s="213">
        <v>1853</v>
      </c>
      <c r="U109" s="213">
        <v>5904</v>
      </c>
      <c r="V109" s="215">
        <v>3.19</v>
      </c>
      <c r="W109" s="213">
        <v>-20</v>
      </c>
      <c r="X109" s="246">
        <v>-1.1</v>
      </c>
      <c r="Y109" s="240" t="s">
        <v>223</v>
      </c>
    </row>
    <row r="110" spans="1:25" ht="12.75">
      <c r="A110" s="237" t="s">
        <v>2172</v>
      </c>
      <c r="B110" s="234"/>
      <c r="C110" s="526" t="s">
        <v>1993</v>
      </c>
      <c r="D110" s="526"/>
      <c r="E110" s="239"/>
      <c r="F110" s="234">
        <v>4278</v>
      </c>
      <c r="G110" s="234">
        <v>2045</v>
      </c>
      <c r="H110" s="234">
        <v>2233</v>
      </c>
      <c r="I110" s="235">
        <v>91.6</v>
      </c>
      <c r="J110" s="234">
        <v>4167</v>
      </c>
      <c r="K110" s="234">
        <v>111</v>
      </c>
      <c r="L110" s="214">
        <v>2.7</v>
      </c>
      <c r="M110" s="215">
        <v>43.33</v>
      </c>
      <c r="N110" s="214">
        <v>98.7</v>
      </c>
      <c r="O110" s="215">
        <v>0.15</v>
      </c>
      <c r="P110" s="215">
        <v>0.51</v>
      </c>
      <c r="Q110" s="213">
        <v>1237</v>
      </c>
      <c r="R110" s="213">
        <v>4158</v>
      </c>
      <c r="S110" s="215">
        <v>3.36</v>
      </c>
      <c r="T110" s="213">
        <v>1287</v>
      </c>
      <c r="U110" s="213">
        <v>4267</v>
      </c>
      <c r="V110" s="215">
        <v>3.32</v>
      </c>
      <c r="W110" s="213">
        <v>50</v>
      </c>
      <c r="X110" s="246">
        <v>4</v>
      </c>
      <c r="Y110" s="240" t="s">
        <v>226</v>
      </c>
    </row>
    <row r="111" spans="1:25" ht="12.75">
      <c r="A111" s="237" t="s">
        <v>2173</v>
      </c>
      <c r="B111" s="234"/>
      <c r="C111" s="526" t="s">
        <v>1973</v>
      </c>
      <c r="D111" s="526"/>
      <c r="E111" s="239"/>
      <c r="F111" s="234">
        <v>4323</v>
      </c>
      <c r="G111" s="234">
        <v>2031</v>
      </c>
      <c r="H111" s="234">
        <v>2292</v>
      </c>
      <c r="I111" s="235">
        <v>88.6</v>
      </c>
      <c r="J111" s="234">
        <v>4499</v>
      </c>
      <c r="K111" s="234">
        <v>-176</v>
      </c>
      <c r="L111" s="214">
        <v>-3.9</v>
      </c>
      <c r="M111" s="215">
        <v>73.82</v>
      </c>
      <c r="N111" s="214">
        <v>58.6</v>
      </c>
      <c r="O111" s="215">
        <v>0.15</v>
      </c>
      <c r="P111" s="215">
        <v>0.87</v>
      </c>
      <c r="Q111" s="213">
        <v>1279</v>
      </c>
      <c r="R111" s="213">
        <v>4461</v>
      </c>
      <c r="S111" s="215">
        <v>3.49</v>
      </c>
      <c r="T111" s="213">
        <v>1255</v>
      </c>
      <c r="U111" s="213">
        <v>4231</v>
      </c>
      <c r="V111" s="215">
        <v>3.37</v>
      </c>
      <c r="W111" s="213">
        <v>-24</v>
      </c>
      <c r="X111" s="246">
        <v>-1.9</v>
      </c>
      <c r="Y111" s="240" t="s">
        <v>228</v>
      </c>
    </row>
    <row r="112" spans="1:25" ht="12.75">
      <c r="A112" s="237" t="s">
        <v>2174</v>
      </c>
      <c r="B112" s="234"/>
      <c r="C112" s="526" t="s">
        <v>1996</v>
      </c>
      <c r="D112" s="526"/>
      <c r="E112" s="239"/>
      <c r="F112" s="234"/>
      <c r="G112" s="234"/>
      <c r="H112" s="234"/>
      <c r="I112" s="235"/>
      <c r="J112" s="234"/>
      <c r="K112" s="234"/>
      <c r="L112" s="214"/>
      <c r="M112" s="215"/>
      <c r="N112" s="214"/>
      <c r="P112" s="215"/>
      <c r="S112" s="215"/>
      <c r="V112" s="215"/>
      <c r="X112" s="246"/>
      <c r="Y112" s="240" t="s">
        <v>231</v>
      </c>
    </row>
    <row r="113" spans="1:25" ht="12.75">
      <c r="A113" s="237" t="s">
        <v>2175</v>
      </c>
      <c r="B113" s="234"/>
      <c r="C113" s="526" t="s">
        <v>1999</v>
      </c>
      <c r="D113" s="526"/>
      <c r="E113" s="239"/>
      <c r="F113" s="234">
        <v>6178</v>
      </c>
      <c r="G113" s="234">
        <v>2906</v>
      </c>
      <c r="H113" s="234">
        <v>3272</v>
      </c>
      <c r="I113" s="235">
        <v>88.8</v>
      </c>
      <c r="J113" s="234">
        <v>6482</v>
      </c>
      <c r="K113" s="234">
        <v>-304</v>
      </c>
      <c r="L113" s="214">
        <v>-4.7</v>
      </c>
      <c r="M113" s="215">
        <v>225.9</v>
      </c>
      <c r="N113" s="214">
        <v>27.3</v>
      </c>
      <c r="O113" s="215">
        <v>0.22</v>
      </c>
      <c r="P113" s="215">
        <v>2.67</v>
      </c>
      <c r="Q113" s="213">
        <v>1809</v>
      </c>
      <c r="R113" s="213">
        <v>6298</v>
      </c>
      <c r="S113" s="215">
        <v>3.48</v>
      </c>
      <c r="T113" s="213">
        <v>1743</v>
      </c>
      <c r="U113" s="213">
        <v>6005</v>
      </c>
      <c r="V113" s="215">
        <v>3.45</v>
      </c>
      <c r="W113" s="213">
        <v>-66</v>
      </c>
      <c r="X113" s="246">
        <v>-3.6</v>
      </c>
      <c r="Y113" s="240" t="s">
        <v>233</v>
      </c>
    </row>
    <row r="114" spans="1:25" ht="12.75">
      <c r="A114" s="237" t="s">
        <v>2176</v>
      </c>
      <c r="B114" s="234"/>
      <c r="C114" s="526" t="s">
        <v>2001</v>
      </c>
      <c r="D114" s="526"/>
      <c r="E114" s="239"/>
      <c r="F114" s="234">
        <v>12463</v>
      </c>
      <c r="G114" s="234">
        <v>5912</v>
      </c>
      <c r="H114" s="234">
        <v>6551</v>
      </c>
      <c r="I114" s="235">
        <v>90.2</v>
      </c>
      <c r="J114" s="234">
        <v>12982</v>
      </c>
      <c r="K114" s="234">
        <v>-519</v>
      </c>
      <c r="L114" s="214">
        <v>-4</v>
      </c>
      <c r="M114" s="215">
        <v>305.27</v>
      </c>
      <c r="N114" s="214">
        <v>40.8</v>
      </c>
      <c r="O114" s="215">
        <v>0.44</v>
      </c>
      <c r="P114" s="215">
        <v>3.61</v>
      </c>
      <c r="Q114" s="213">
        <v>3880</v>
      </c>
      <c r="R114" s="213">
        <v>12815</v>
      </c>
      <c r="S114" s="215">
        <v>3.3</v>
      </c>
      <c r="T114" s="213">
        <v>3770</v>
      </c>
      <c r="U114" s="213">
        <v>12274</v>
      </c>
      <c r="V114" s="215">
        <v>3.26</v>
      </c>
      <c r="W114" s="213">
        <v>-110</v>
      </c>
      <c r="X114" s="246">
        <v>-2.8</v>
      </c>
      <c r="Y114" s="240" t="s">
        <v>236</v>
      </c>
    </row>
    <row r="115" spans="1:25" ht="12.75">
      <c r="A115" s="237" t="s">
        <v>2177</v>
      </c>
      <c r="B115" s="234"/>
      <c r="C115" s="526" t="s">
        <v>2003</v>
      </c>
      <c r="D115" s="526"/>
      <c r="E115" s="239"/>
      <c r="F115" s="234">
        <v>3099</v>
      </c>
      <c r="G115" s="234">
        <v>1493</v>
      </c>
      <c r="H115" s="234">
        <v>1606</v>
      </c>
      <c r="I115" s="235">
        <v>93</v>
      </c>
      <c r="J115" s="234">
        <v>3288</v>
      </c>
      <c r="K115" s="234">
        <v>-189</v>
      </c>
      <c r="L115" s="214">
        <v>-5.7</v>
      </c>
      <c r="M115" s="215">
        <v>108.46</v>
      </c>
      <c r="N115" s="214">
        <v>23.6</v>
      </c>
      <c r="O115" s="215">
        <v>0.11</v>
      </c>
      <c r="P115" s="215">
        <v>1.28</v>
      </c>
      <c r="Q115" s="213">
        <v>888</v>
      </c>
      <c r="R115" s="213">
        <v>3275</v>
      </c>
      <c r="S115" s="215">
        <v>3.69</v>
      </c>
      <c r="T115" s="213">
        <v>862</v>
      </c>
      <c r="U115" s="213">
        <v>3072</v>
      </c>
      <c r="V115" s="215">
        <v>3.56</v>
      </c>
      <c r="W115" s="213">
        <v>-26</v>
      </c>
      <c r="X115" s="246">
        <v>-2.9</v>
      </c>
      <c r="Y115" s="240" t="s">
        <v>238</v>
      </c>
    </row>
    <row r="116" spans="1:25" ht="12.75">
      <c r="A116" s="237" t="s">
        <v>2178</v>
      </c>
      <c r="B116" s="234"/>
      <c r="C116" s="526" t="s">
        <v>2005</v>
      </c>
      <c r="D116" s="526"/>
      <c r="E116" s="239"/>
      <c r="F116" s="234">
        <v>2954</v>
      </c>
      <c r="G116" s="234">
        <v>1416</v>
      </c>
      <c r="H116" s="234">
        <v>1538</v>
      </c>
      <c r="I116" s="235">
        <v>92.1</v>
      </c>
      <c r="J116" s="234">
        <v>2992</v>
      </c>
      <c r="K116" s="234">
        <v>-38</v>
      </c>
      <c r="L116" s="214">
        <v>-1.3</v>
      </c>
      <c r="M116" s="215">
        <v>159.76</v>
      </c>
      <c r="N116" s="214">
        <v>18.5</v>
      </c>
      <c r="O116" s="215">
        <v>0.1</v>
      </c>
      <c r="P116" s="215">
        <v>1.89</v>
      </c>
      <c r="Q116" s="213">
        <v>831</v>
      </c>
      <c r="R116" s="213">
        <v>2971</v>
      </c>
      <c r="S116" s="215">
        <v>3.58</v>
      </c>
      <c r="T116" s="213">
        <v>807</v>
      </c>
      <c r="U116" s="213">
        <v>2925</v>
      </c>
      <c r="V116" s="215">
        <v>3.62</v>
      </c>
      <c r="W116" s="213">
        <v>-24</v>
      </c>
      <c r="X116" s="246">
        <v>-2.9</v>
      </c>
      <c r="Y116" s="240" t="s">
        <v>240</v>
      </c>
    </row>
    <row r="117" spans="1:25" ht="12.75">
      <c r="A117" s="237" t="s">
        <v>2179</v>
      </c>
      <c r="B117" s="234"/>
      <c r="C117" s="526" t="s">
        <v>2007</v>
      </c>
      <c r="D117" s="526"/>
      <c r="E117" s="239"/>
      <c r="F117" s="234">
        <v>2392</v>
      </c>
      <c r="G117" s="234">
        <v>1148</v>
      </c>
      <c r="H117" s="234">
        <v>1244</v>
      </c>
      <c r="I117" s="235">
        <v>92.3</v>
      </c>
      <c r="J117" s="234">
        <v>2486</v>
      </c>
      <c r="K117" s="234">
        <v>-94</v>
      </c>
      <c r="L117" s="214">
        <v>-3.8</v>
      </c>
      <c r="M117" s="215">
        <v>132.24</v>
      </c>
      <c r="N117" s="214">
        <v>18.1</v>
      </c>
      <c r="O117" s="215">
        <v>0.08</v>
      </c>
      <c r="P117" s="215">
        <v>1.56</v>
      </c>
      <c r="Q117" s="213">
        <v>731</v>
      </c>
      <c r="R117" s="213">
        <v>2481</v>
      </c>
      <c r="S117" s="215">
        <v>3.39</v>
      </c>
      <c r="T117" s="213">
        <v>700</v>
      </c>
      <c r="U117" s="213">
        <v>2389</v>
      </c>
      <c r="V117" s="215">
        <v>3.41</v>
      </c>
      <c r="W117" s="213">
        <v>-31</v>
      </c>
      <c r="X117" s="246">
        <v>-4.2</v>
      </c>
      <c r="Y117" s="240" t="s">
        <v>243</v>
      </c>
    </row>
    <row r="118" spans="1:25" ht="12.75">
      <c r="A118" s="237" t="s">
        <v>2242</v>
      </c>
      <c r="B118" s="234"/>
      <c r="C118" s="238"/>
      <c r="D118" s="238"/>
      <c r="E118" s="239"/>
      <c r="F118" s="234"/>
      <c r="G118" s="234"/>
      <c r="H118" s="234"/>
      <c r="I118" s="235"/>
      <c r="J118" s="234"/>
      <c r="K118" s="234"/>
      <c r="L118" s="214"/>
      <c r="M118" s="215"/>
      <c r="N118" s="214"/>
      <c r="P118" s="215"/>
      <c r="S118" s="215"/>
      <c r="V118" s="215"/>
      <c r="X118" s="246"/>
      <c r="Y118" s="240"/>
    </row>
    <row r="119" spans="1:25" ht="12.75">
      <c r="A119" s="241"/>
      <c r="B119" s="241" t="s">
        <v>2243</v>
      </c>
      <c r="C119" s="241"/>
      <c r="D119" s="241"/>
      <c r="E119" s="239"/>
      <c r="F119" s="234">
        <v>1650227</v>
      </c>
      <c r="G119" s="234">
        <v>807452</v>
      </c>
      <c r="H119" s="234">
        <v>842775</v>
      </c>
      <c r="I119" s="235">
        <v>95.8</v>
      </c>
      <c r="J119" s="234">
        <v>1551718</v>
      </c>
      <c r="K119" s="234">
        <v>98509</v>
      </c>
      <c r="L119" s="214">
        <v>6.3</v>
      </c>
      <c r="M119" s="214">
        <v>269.3</v>
      </c>
      <c r="N119" s="214">
        <v>6126.9</v>
      </c>
      <c r="O119" s="215">
        <v>100</v>
      </c>
      <c r="P119" s="215">
        <v>100</v>
      </c>
      <c r="Q119" s="213">
        <v>534328</v>
      </c>
      <c r="R119" s="213">
        <v>1526948</v>
      </c>
      <c r="S119" s="215">
        <v>2.86</v>
      </c>
      <c r="T119" s="213">
        <v>578481</v>
      </c>
      <c r="U119" s="213">
        <v>1626692</v>
      </c>
      <c r="V119" s="215">
        <v>2.81</v>
      </c>
      <c r="W119" s="213">
        <v>44153</v>
      </c>
      <c r="X119" s="246">
        <v>8.3</v>
      </c>
      <c r="Y119" s="240"/>
    </row>
    <row r="120" spans="1:25" ht="12.75">
      <c r="A120" s="237"/>
      <c r="B120" s="527" t="s">
        <v>2011</v>
      </c>
      <c r="C120" s="432"/>
      <c r="D120" s="432"/>
      <c r="E120" s="249" t="s">
        <v>2244</v>
      </c>
      <c r="F120" s="234">
        <v>1484766</v>
      </c>
      <c r="G120" s="234">
        <v>725589</v>
      </c>
      <c r="H120" s="234">
        <v>759177</v>
      </c>
      <c r="I120" s="235">
        <v>95.6</v>
      </c>
      <c r="J120" s="234">
        <v>1400154</v>
      </c>
      <c r="K120" s="234">
        <v>84612</v>
      </c>
      <c r="L120" s="235">
        <v>6</v>
      </c>
      <c r="M120" s="214">
        <v>242.1</v>
      </c>
      <c r="N120" s="214">
        <v>6131.8</v>
      </c>
      <c r="O120" s="215">
        <v>89.97</v>
      </c>
      <c r="P120" s="215">
        <v>89.9</v>
      </c>
      <c r="Q120" s="213">
        <v>485829</v>
      </c>
      <c r="R120" s="213">
        <v>1377682</v>
      </c>
      <c r="S120" s="215">
        <v>2.84</v>
      </c>
      <c r="T120" s="213">
        <v>524851</v>
      </c>
      <c r="U120" s="213">
        <v>1463808</v>
      </c>
      <c r="V120" s="215">
        <v>2.79</v>
      </c>
      <c r="W120" s="213">
        <v>39022</v>
      </c>
      <c r="X120" s="246">
        <v>8</v>
      </c>
      <c r="Y120" s="266" t="s">
        <v>2011</v>
      </c>
    </row>
    <row r="121" spans="1:25" ht="12.75">
      <c r="A121" s="237"/>
      <c r="B121" s="527" t="s">
        <v>1800</v>
      </c>
      <c r="C121" s="432"/>
      <c r="D121" s="432"/>
      <c r="E121" s="29" t="s">
        <v>244</v>
      </c>
      <c r="F121" s="234">
        <v>165461</v>
      </c>
      <c r="G121" s="234">
        <v>81863</v>
      </c>
      <c r="H121" s="234">
        <v>83598</v>
      </c>
      <c r="I121" s="235">
        <v>97.9</v>
      </c>
      <c r="J121" s="234">
        <v>151564</v>
      </c>
      <c r="K121" s="234">
        <v>13897</v>
      </c>
      <c r="L121" s="235">
        <v>9.2</v>
      </c>
      <c r="M121" s="214">
        <v>27.2</v>
      </c>
      <c r="N121" s="214">
        <v>6083.1</v>
      </c>
      <c r="O121" s="215">
        <v>10.03</v>
      </c>
      <c r="P121" s="215">
        <v>10.1</v>
      </c>
      <c r="Q121" s="213">
        <v>48499</v>
      </c>
      <c r="R121" s="213">
        <v>149266</v>
      </c>
      <c r="S121" s="215">
        <v>3.08</v>
      </c>
      <c r="T121" s="213">
        <v>53630</v>
      </c>
      <c r="U121" s="213">
        <v>162884</v>
      </c>
      <c r="V121" s="215">
        <v>3.04</v>
      </c>
      <c r="W121" s="213">
        <v>5131</v>
      </c>
      <c r="X121" s="246">
        <v>10.6</v>
      </c>
      <c r="Y121" s="266" t="s">
        <v>1800</v>
      </c>
    </row>
    <row r="122" spans="1:25" ht="12.75">
      <c r="A122" s="237" t="s">
        <v>2072</v>
      </c>
      <c r="B122" s="241"/>
      <c r="C122" s="526" t="s">
        <v>1803</v>
      </c>
      <c r="D122" s="526"/>
      <c r="E122" s="29" t="s">
        <v>244</v>
      </c>
      <c r="F122" s="234">
        <v>883853</v>
      </c>
      <c r="G122" s="234">
        <v>435903</v>
      </c>
      <c r="H122" s="234">
        <v>447950</v>
      </c>
      <c r="I122" s="235">
        <v>97.3</v>
      </c>
      <c r="J122" s="234">
        <v>809554</v>
      </c>
      <c r="K122" s="234">
        <v>74299</v>
      </c>
      <c r="L122" s="235">
        <v>9.2</v>
      </c>
      <c r="M122" s="214">
        <v>120.9</v>
      </c>
      <c r="N122" s="214">
        <v>7308.2</v>
      </c>
      <c r="O122" s="215">
        <v>53.56</v>
      </c>
      <c r="P122" s="215">
        <v>44.89</v>
      </c>
      <c r="Q122" s="213">
        <v>292736</v>
      </c>
      <c r="R122" s="213">
        <v>797082</v>
      </c>
      <c r="S122" s="215">
        <v>2.72</v>
      </c>
      <c r="T122" s="213">
        <v>322991</v>
      </c>
      <c r="U122" s="213">
        <v>871073</v>
      </c>
      <c r="V122" s="215">
        <v>2.7</v>
      </c>
      <c r="W122" s="213">
        <v>30255</v>
      </c>
      <c r="X122" s="246">
        <v>10.3</v>
      </c>
      <c r="Y122" s="266" t="s">
        <v>245</v>
      </c>
    </row>
    <row r="123" spans="1:25" ht="12.75">
      <c r="A123" s="241"/>
      <c r="B123" s="241" t="s">
        <v>2073</v>
      </c>
      <c r="C123" s="238"/>
      <c r="D123" s="238" t="s">
        <v>2182</v>
      </c>
      <c r="E123" s="29" t="s">
        <v>244</v>
      </c>
      <c r="F123" s="234">
        <v>135883</v>
      </c>
      <c r="G123" s="234">
        <v>64865</v>
      </c>
      <c r="H123" s="234">
        <v>71018</v>
      </c>
      <c r="I123" s="235">
        <v>91.3</v>
      </c>
      <c r="J123" s="234">
        <v>138486</v>
      </c>
      <c r="K123" s="234">
        <v>-2603</v>
      </c>
      <c r="L123" s="235">
        <v>-1.9</v>
      </c>
      <c r="M123" s="214">
        <v>14.7</v>
      </c>
      <c r="N123" s="214">
        <v>9218.7</v>
      </c>
      <c r="O123" s="215">
        <v>8.23</v>
      </c>
      <c r="P123" s="215">
        <v>5.46</v>
      </c>
      <c r="Q123" s="213">
        <v>57340</v>
      </c>
      <c r="R123" s="213">
        <v>135200</v>
      </c>
      <c r="S123" s="215">
        <v>2.36</v>
      </c>
      <c r="T123" s="213">
        <v>57798</v>
      </c>
      <c r="U123" s="213">
        <v>132351</v>
      </c>
      <c r="V123" s="215">
        <v>2.29</v>
      </c>
      <c r="W123" s="213">
        <v>458</v>
      </c>
      <c r="X123" s="246">
        <v>0.8</v>
      </c>
      <c r="Y123" s="266" t="s">
        <v>306</v>
      </c>
    </row>
    <row r="124" spans="1:25" ht="12.75">
      <c r="A124" s="237"/>
      <c r="B124" s="241" t="s">
        <v>2183</v>
      </c>
      <c r="C124" s="238"/>
      <c r="D124" s="238" t="s">
        <v>2184</v>
      </c>
      <c r="E124" s="29" t="s">
        <v>244</v>
      </c>
      <c r="F124" s="234">
        <v>106113</v>
      </c>
      <c r="G124" s="234">
        <v>52116</v>
      </c>
      <c r="H124" s="234">
        <v>53997</v>
      </c>
      <c r="I124" s="235">
        <v>96.5</v>
      </c>
      <c r="J124" s="234">
        <v>101345</v>
      </c>
      <c r="K124" s="234">
        <v>4768</v>
      </c>
      <c r="L124" s="235">
        <v>4.7</v>
      </c>
      <c r="M124" s="214">
        <v>12.1</v>
      </c>
      <c r="N124" s="214">
        <v>8769.7</v>
      </c>
      <c r="O124" s="215">
        <v>6.43</v>
      </c>
      <c r="P124" s="215">
        <v>4.49</v>
      </c>
      <c r="Q124" s="213">
        <v>35162</v>
      </c>
      <c r="R124" s="213">
        <v>99845</v>
      </c>
      <c r="S124" s="215">
        <v>2.84</v>
      </c>
      <c r="T124" s="213">
        <v>37404</v>
      </c>
      <c r="U124" s="213">
        <v>104184</v>
      </c>
      <c r="V124" s="215">
        <v>2.79</v>
      </c>
      <c r="W124" s="213">
        <v>2242</v>
      </c>
      <c r="X124" s="246">
        <v>6.4</v>
      </c>
      <c r="Y124" s="266" t="s">
        <v>307</v>
      </c>
    </row>
    <row r="125" spans="1:25" ht="12.75">
      <c r="A125" s="237"/>
      <c r="B125" s="241" t="s">
        <v>2185</v>
      </c>
      <c r="C125" s="238"/>
      <c r="D125" s="238" t="s">
        <v>2186</v>
      </c>
      <c r="E125" s="29" t="s">
        <v>244</v>
      </c>
      <c r="F125" s="234">
        <v>145449</v>
      </c>
      <c r="G125" s="234">
        <v>72902</v>
      </c>
      <c r="H125" s="234">
        <v>72547</v>
      </c>
      <c r="I125" s="235">
        <v>100.5</v>
      </c>
      <c r="J125" s="234">
        <v>149120</v>
      </c>
      <c r="K125" s="234">
        <v>-3671</v>
      </c>
      <c r="L125" s="235">
        <v>-2.5</v>
      </c>
      <c r="M125" s="214">
        <v>19.1</v>
      </c>
      <c r="N125" s="214">
        <v>7615.1</v>
      </c>
      <c r="O125" s="215">
        <v>8.81</v>
      </c>
      <c r="P125" s="215">
        <v>7.09</v>
      </c>
      <c r="Q125" s="213">
        <v>60011</v>
      </c>
      <c r="R125" s="213">
        <v>147409</v>
      </c>
      <c r="S125" s="215">
        <v>2.46</v>
      </c>
      <c r="T125" s="213">
        <v>60006</v>
      </c>
      <c r="U125" s="213">
        <v>143772</v>
      </c>
      <c r="V125" s="215">
        <v>2.4</v>
      </c>
      <c r="W125" s="213">
        <v>-5</v>
      </c>
      <c r="X125" s="246" t="s">
        <v>2245</v>
      </c>
      <c r="Y125" s="266" t="s">
        <v>308</v>
      </c>
    </row>
    <row r="126" spans="1:25" ht="12.75">
      <c r="A126" s="237"/>
      <c r="B126" s="241" t="s">
        <v>2187</v>
      </c>
      <c r="C126" s="238"/>
      <c r="D126" s="238" t="s">
        <v>2188</v>
      </c>
      <c r="E126" s="29" t="s">
        <v>244</v>
      </c>
      <c r="F126" s="234">
        <v>156346</v>
      </c>
      <c r="G126" s="234">
        <v>76791</v>
      </c>
      <c r="H126" s="234">
        <v>79555</v>
      </c>
      <c r="I126" s="235">
        <v>96.5</v>
      </c>
      <c r="J126" s="234">
        <v>145659</v>
      </c>
      <c r="K126" s="234">
        <v>10687</v>
      </c>
      <c r="L126" s="235">
        <v>7.3</v>
      </c>
      <c r="M126" s="214">
        <v>21.1</v>
      </c>
      <c r="N126" s="214">
        <v>7409.8</v>
      </c>
      <c r="O126" s="215">
        <v>9.47</v>
      </c>
      <c r="P126" s="215">
        <v>7.84</v>
      </c>
      <c r="Q126" s="213">
        <v>53696</v>
      </c>
      <c r="R126" s="213">
        <v>144113</v>
      </c>
      <c r="S126" s="215">
        <v>2.68</v>
      </c>
      <c r="T126" s="213">
        <v>59294</v>
      </c>
      <c r="U126" s="213">
        <v>154949</v>
      </c>
      <c r="V126" s="215">
        <v>2.61</v>
      </c>
      <c r="W126" s="213">
        <v>5598</v>
      </c>
      <c r="X126" s="246">
        <v>10.4</v>
      </c>
      <c r="Y126" s="266" t="s">
        <v>309</v>
      </c>
    </row>
    <row r="127" spans="1:25" ht="12.75">
      <c r="A127" s="237"/>
      <c r="B127" s="241" t="s">
        <v>2189</v>
      </c>
      <c r="C127" s="238"/>
      <c r="D127" s="238" t="s">
        <v>2190</v>
      </c>
      <c r="E127" s="29" t="s">
        <v>244</v>
      </c>
      <c r="F127" s="234">
        <v>135766</v>
      </c>
      <c r="G127" s="234">
        <v>67204</v>
      </c>
      <c r="H127" s="234">
        <v>68562</v>
      </c>
      <c r="I127" s="235">
        <v>98</v>
      </c>
      <c r="J127" s="234">
        <v>117940</v>
      </c>
      <c r="K127" s="234">
        <v>17826</v>
      </c>
      <c r="L127" s="235">
        <v>15.1</v>
      </c>
      <c r="M127" s="214">
        <v>21.8</v>
      </c>
      <c r="N127" s="214">
        <v>6227.8</v>
      </c>
      <c r="O127" s="215">
        <v>8.23</v>
      </c>
      <c r="P127" s="215">
        <v>8.1</v>
      </c>
      <c r="Q127" s="213">
        <v>37637</v>
      </c>
      <c r="R127" s="213">
        <v>116664</v>
      </c>
      <c r="S127" s="215">
        <v>3.1</v>
      </c>
      <c r="T127" s="213">
        <v>44359</v>
      </c>
      <c r="U127" s="213">
        <v>134670</v>
      </c>
      <c r="V127" s="215">
        <v>3.04</v>
      </c>
      <c r="W127" s="213">
        <v>6722</v>
      </c>
      <c r="X127" s="246">
        <v>17.9</v>
      </c>
      <c r="Y127" s="266" t="s">
        <v>310</v>
      </c>
    </row>
    <row r="128" spans="1:25" ht="12.75">
      <c r="A128" s="237"/>
      <c r="B128" s="241" t="s">
        <v>2191</v>
      </c>
      <c r="C128" s="238"/>
      <c r="D128" s="238" t="s">
        <v>2192</v>
      </c>
      <c r="E128" s="29" t="s">
        <v>244</v>
      </c>
      <c r="F128" s="234">
        <v>61486</v>
      </c>
      <c r="G128" s="234">
        <v>29723</v>
      </c>
      <c r="H128" s="234">
        <v>31763</v>
      </c>
      <c r="I128" s="235">
        <v>93.6</v>
      </c>
      <c r="J128" s="234">
        <v>40176</v>
      </c>
      <c r="K128" s="234">
        <v>21310</v>
      </c>
      <c r="L128" s="235">
        <v>53</v>
      </c>
      <c r="M128" s="214">
        <v>10.4</v>
      </c>
      <c r="N128" s="214">
        <v>5912.1</v>
      </c>
      <c r="O128" s="215">
        <v>3.73</v>
      </c>
      <c r="P128" s="215">
        <v>3.86</v>
      </c>
      <c r="Q128" s="213">
        <v>11787</v>
      </c>
      <c r="R128" s="213">
        <v>39202</v>
      </c>
      <c r="S128" s="215">
        <v>3.33</v>
      </c>
      <c r="T128" s="213">
        <v>18092</v>
      </c>
      <c r="U128" s="213">
        <v>60481</v>
      </c>
      <c r="V128" s="215">
        <v>3.34</v>
      </c>
      <c r="W128" s="213">
        <v>6305</v>
      </c>
      <c r="X128" s="246">
        <v>53.5</v>
      </c>
      <c r="Y128" s="266" t="s">
        <v>311</v>
      </c>
    </row>
    <row r="129" spans="1:25" ht="12.75">
      <c r="A129" s="237"/>
      <c r="B129" s="241"/>
      <c r="C129" s="238"/>
      <c r="D129" s="238" t="s">
        <v>2194</v>
      </c>
      <c r="E129" s="29" t="s">
        <v>244</v>
      </c>
      <c r="F129" s="234">
        <v>19016</v>
      </c>
      <c r="G129" s="247" t="s">
        <v>2075</v>
      </c>
      <c r="H129" s="247" t="s">
        <v>2075</v>
      </c>
      <c r="I129" s="247" t="s">
        <v>2075</v>
      </c>
      <c r="J129" s="234">
        <v>17645</v>
      </c>
      <c r="K129" s="234">
        <v>1371</v>
      </c>
      <c r="L129" s="235">
        <v>7.8</v>
      </c>
      <c r="M129" s="214">
        <v>4.2</v>
      </c>
      <c r="N129" s="214">
        <v>4527.6</v>
      </c>
      <c r="O129" s="215">
        <v>1.15</v>
      </c>
      <c r="P129" s="215">
        <v>1.56</v>
      </c>
      <c r="Q129" s="244" t="s">
        <v>2075</v>
      </c>
      <c r="R129" s="244" t="s">
        <v>2075</v>
      </c>
      <c r="S129" s="244" t="s">
        <v>2075</v>
      </c>
      <c r="T129" s="244" t="s">
        <v>2075</v>
      </c>
      <c r="U129" s="244" t="s">
        <v>2075</v>
      </c>
      <c r="V129" s="244" t="s">
        <v>2075</v>
      </c>
      <c r="W129" s="244" t="s">
        <v>2075</v>
      </c>
      <c r="X129" s="246" t="s">
        <v>2075</v>
      </c>
      <c r="Y129" s="266" t="s">
        <v>2194</v>
      </c>
    </row>
    <row r="130" spans="1:25" ht="12.75">
      <c r="A130" s="237"/>
      <c r="B130" s="241"/>
      <c r="C130" s="238"/>
      <c r="D130" s="238" t="s">
        <v>2195</v>
      </c>
      <c r="E130" s="29" t="s">
        <v>244</v>
      </c>
      <c r="F130" s="234">
        <v>17282</v>
      </c>
      <c r="G130" s="247" t="s">
        <v>2075</v>
      </c>
      <c r="H130" s="247" t="s">
        <v>2075</v>
      </c>
      <c r="I130" s="247" t="s">
        <v>2075</v>
      </c>
      <c r="J130" s="234">
        <v>15030</v>
      </c>
      <c r="K130" s="234">
        <v>2252</v>
      </c>
      <c r="L130" s="235">
        <v>15</v>
      </c>
      <c r="M130" s="214">
        <v>3.4</v>
      </c>
      <c r="N130" s="214">
        <v>5082.9</v>
      </c>
      <c r="O130" s="215">
        <v>1.05</v>
      </c>
      <c r="P130" s="215">
        <v>1.26</v>
      </c>
      <c r="Q130" s="244" t="s">
        <v>2075</v>
      </c>
      <c r="R130" s="244" t="s">
        <v>2075</v>
      </c>
      <c r="S130" s="244" t="s">
        <v>2075</v>
      </c>
      <c r="T130" s="244" t="s">
        <v>2075</v>
      </c>
      <c r="U130" s="244" t="s">
        <v>2075</v>
      </c>
      <c r="V130" s="244" t="s">
        <v>2075</v>
      </c>
      <c r="W130" s="244" t="s">
        <v>2075</v>
      </c>
      <c r="X130" s="246" t="s">
        <v>2075</v>
      </c>
      <c r="Y130" s="266" t="s">
        <v>2195</v>
      </c>
    </row>
    <row r="131" spans="1:25" ht="12.75">
      <c r="A131" s="237"/>
      <c r="B131" s="241"/>
      <c r="C131" s="238"/>
      <c r="D131" s="238" t="s">
        <v>2196</v>
      </c>
      <c r="E131" s="29" t="s">
        <v>244</v>
      </c>
      <c r="F131" s="234">
        <v>12819</v>
      </c>
      <c r="G131" s="247" t="s">
        <v>2075</v>
      </c>
      <c r="H131" s="247" t="s">
        <v>2075</v>
      </c>
      <c r="I131" s="247" t="s">
        <v>2075</v>
      </c>
      <c r="J131" s="234">
        <v>7501</v>
      </c>
      <c r="K131" s="234">
        <v>5318</v>
      </c>
      <c r="L131" s="235">
        <v>70.9</v>
      </c>
      <c r="M131" s="214">
        <v>1.3</v>
      </c>
      <c r="N131" s="214">
        <v>9860.8</v>
      </c>
      <c r="O131" s="215">
        <v>0.78</v>
      </c>
      <c r="P131" s="215">
        <v>0.48</v>
      </c>
      <c r="Q131" s="244" t="s">
        <v>2075</v>
      </c>
      <c r="R131" s="244" t="s">
        <v>2075</v>
      </c>
      <c r="S131" s="244" t="s">
        <v>2075</v>
      </c>
      <c r="T131" s="244" t="s">
        <v>2075</v>
      </c>
      <c r="U131" s="244" t="s">
        <v>2075</v>
      </c>
      <c r="V131" s="244" t="s">
        <v>2075</v>
      </c>
      <c r="W131" s="244" t="s">
        <v>2075</v>
      </c>
      <c r="X131" s="246" t="s">
        <v>2075</v>
      </c>
      <c r="Y131" s="266" t="s">
        <v>2196</v>
      </c>
    </row>
    <row r="132" spans="1:25" ht="12.75">
      <c r="A132" s="237"/>
      <c r="B132" s="241"/>
      <c r="C132" s="238"/>
      <c r="D132" s="238" t="s">
        <v>2246</v>
      </c>
      <c r="E132" s="29" t="s">
        <v>244</v>
      </c>
      <c r="F132" s="234">
        <v>6761</v>
      </c>
      <c r="G132" s="247" t="s">
        <v>2075</v>
      </c>
      <c r="H132" s="247" t="s">
        <v>2075</v>
      </c>
      <c r="I132" s="247" t="s">
        <v>2075</v>
      </c>
      <c r="J132" s="247" t="s">
        <v>2075</v>
      </c>
      <c r="K132" s="234">
        <v>6761</v>
      </c>
      <c r="L132" s="247" t="s">
        <v>2075</v>
      </c>
      <c r="M132" s="214">
        <v>1</v>
      </c>
      <c r="N132" s="214">
        <v>6761</v>
      </c>
      <c r="O132" s="215">
        <v>0.41</v>
      </c>
      <c r="P132" s="215">
        <v>0.37</v>
      </c>
      <c r="Q132" s="244" t="s">
        <v>2075</v>
      </c>
      <c r="R132" s="244" t="s">
        <v>2075</v>
      </c>
      <c r="S132" s="244" t="s">
        <v>2075</v>
      </c>
      <c r="T132" s="244" t="s">
        <v>2075</v>
      </c>
      <c r="U132" s="244" t="s">
        <v>2075</v>
      </c>
      <c r="V132" s="244" t="s">
        <v>2075</v>
      </c>
      <c r="W132" s="244" t="s">
        <v>2075</v>
      </c>
      <c r="X132" s="246" t="s">
        <v>2075</v>
      </c>
      <c r="Y132" s="266" t="s">
        <v>2246</v>
      </c>
    </row>
    <row r="133" spans="1:25" ht="12.75">
      <c r="A133" s="237"/>
      <c r="B133" s="241"/>
      <c r="C133" s="238"/>
      <c r="D133" s="238" t="s">
        <v>2247</v>
      </c>
      <c r="E133" s="29" t="s">
        <v>244</v>
      </c>
      <c r="F133" s="234">
        <v>5608</v>
      </c>
      <c r="G133" s="247" t="s">
        <v>2075</v>
      </c>
      <c r="H133" s="247" t="s">
        <v>2075</v>
      </c>
      <c r="I133" s="247" t="s">
        <v>2075</v>
      </c>
      <c r="J133" s="247" t="s">
        <v>2075</v>
      </c>
      <c r="K133" s="234">
        <v>5608</v>
      </c>
      <c r="L133" s="247" t="s">
        <v>2075</v>
      </c>
      <c r="M133" s="214">
        <v>0.5</v>
      </c>
      <c r="N133" s="214">
        <v>11216</v>
      </c>
      <c r="O133" s="215">
        <v>0.34</v>
      </c>
      <c r="P133" s="215">
        <v>0.19</v>
      </c>
      <c r="Q133" s="244" t="s">
        <v>2075</v>
      </c>
      <c r="R133" s="244" t="s">
        <v>2075</v>
      </c>
      <c r="S133" s="244" t="s">
        <v>2075</v>
      </c>
      <c r="T133" s="244" t="s">
        <v>2075</v>
      </c>
      <c r="U133" s="244" t="s">
        <v>2075</v>
      </c>
      <c r="V133" s="244" t="s">
        <v>2075</v>
      </c>
      <c r="W133" s="244" t="s">
        <v>2075</v>
      </c>
      <c r="X133" s="246" t="s">
        <v>2075</v>
      </c>
      <c r="Y133" s="266" t="s">
        <v>2247</v>
      </c>
    </row>
    <row r="134" spans="1:25" ht="12.75">
      <c r="A134" s="237"/>
      <c r="B134" s="241" t="s">
        <v>2197</v>
      </c>
      <c r="C134" s="238"/>
      <c r="D134" s="238" t="s">
        <v>2198</v>
      </c>
      <c r="E134" s="29" t="s">
        <v>244</v>
      </c>
      <c r="F134" s="234">
        <v>58720</v>
      </c>
      <c r="G134" s="234">
        <v>30074</v>
      </c>
      <c r="H134" s="234">
        <v>28646</v>
      </c>
      <c r="I134" s="235">
        <v>105</v>
      </c>
      <c r="J134" s="234">
        <v>48173</v>
      </c>
      <c r="K134" s="234">
        <v>10547</v>
      </c>
      <c r="L134" s="246">
        <v>21.9</v>
      </c>
      <c r="M134" s="214">
        <v>10.5</v>
      </c>
      <c r="N134" s="214">
        <v>5592.4</v>
      </c>
      <c r="O134" s="215">
        <v>3.56</v>
      </c>
      <c r="P134" s="215">
        <v>3.9</v>
      </c>
      <c r="Q134" s="244">
        <v>14639</v>
      </c>
      <c r="R134" s="244">
        <v>46447</v>
      </c>
      <c r="S134" s="245">
        <v>3.17</v>
      </c>
      <c r="T134" s="244">
        <v>18598</v>
      </c>
      <c r="U134" s="244">
        <v>57169</v>
      </c>
      <c r="V134" s="215">
        <v>3.07</v>
      </c>
      <c r="W134" s="213">
        <v>3959</v>
      </c>
      <c r="X134" s="246">
        <v>27</v>
      </c>
      <c r="Y134" s="240">
        <v>107</v>
      </c>
    </row>
    <row r="135" spans="1:25" ht="12.75">
      <c r="A135" s="237"/>
      <c r="B135" s="241"/>
      <c r="C135" s="238"/>
      <c r="D135" s="238" t="s">
        <v>2199</v>
      </c>
      <c r="E135" s="29" t="s">
        <v>244</v>
      </c>
      <c r="F135" s="234">
        <v>23776</v>
      </c>
      <c r="G135" s="247" t="s">
        <v>2075</v>
      </c>
      <c r="H135" s="247" t="s">
        <v>2075</v>
      </c>
      <c r="I135" s="247" t="s">
        <v>2075</v>
      </c>
      <c r="J135" s="247">
        <v>13927</v>
      </c>
      <c r="K135" s="247">
        <v>9849</v>
      </c>
      <c r="L135" s="246">
        <v>70.7</v>
      </c>
      <c r="M135" s="214">
        <v>5.5</v>
      </c>
      <c r="N135" s="214">
        <v>4322.9</v>
      </c>
      <c r="O135" s="215">
        <v>1.44</v>
      </c>
      <c r="P135" s="215">
        <v>2.04</v>
      </c>
      <c r="Q135" s="244" t="s">
        <v>2075</v>
      </c>
      <c r="R135" s="244" t="s">
        <v>2075</v>
      </c>
      <c r="S135" s="244" t="s">
        <v>2075</v>
      </c>
      <c r="T135" s="244" t="s">
        <v>2075</v>
      </c>
      <c r="U135" s="244" t="s">
        <v>2075</v>
      </c>
      <c r="V135" s="244" t="s">
        <v>2075</v>
      </c>
      <c r="W135" s="244" t="s">
        <v>2075</v>
      </c>
      <c r="X135" s="246" t="s">
        <v>2075</v>
      </c>
      <c r="Y135" s="266" t="s">
        <v>2199</v>
      </c>
    </row>
    <row r="136" spans="1:25" ht="12.75">
      <c r="A136" s="237"/>
      <c r="B136" s="241"/>
      <c r="C136" s="238"/>
      <c r="D136" s="238" t="s">
        <v>2200</v>
      </c>
      <c r="E136" s="29" t="s">
        <v>244</v>
      </c>
      <c r="F136" s="234">
        <v>21266</v>
      </c>
      <c r="G136" s="247" t="s">
        <v>2075</v>
      </c>
      <c r="H136" s="247" t="s">
        <v>2075</v>
      </c>
      <c r="I136" s="247" t="s">
        <v>2075</v>
      </c>
      <c r="J136" s="247">
        <v>20622</v>
      </c>
      <c r="K136" s="247">
        <v>644</v>
      </c>
      <c r="L136" s="246">
        <v>3.1</v>
      </c>
      <c r="M136" s="214">
        <v>3</v>
      </c>
      <c r="N136" s="214">
        <v>7088.7</v>
      </c>
      <c r="O136" s="215">
        <v>1.29</v>
      </c>
      <c r="P136" s="215">
        <v>1.11</v>
      </c>
      <c r="Q136" s="244" t="s">
        <v>2075</v>
      </c>
      <c r="R136" s="244" t="s">
        <v>2075</v>
      </c>
      <c r="S136" s="244" t="s">
        <v>2075</v>
      </c>
      <c r="T136" s="244" t="s">
        <v>2075</v>
      </c>
      <c r="U136" s="244" t="s">
        <v>2075</v>
      </c>
      <c r="V136" s="244" t="s">
        <v>2075</v>
      </c>
      <c r="W136" s="244" t="s">
        <v>2075</v>
      </c>
      <c r="X136" s="246" t="s">
        <v>2075</v>
      </c>
      <c r="Y136" s="266" t="s">
        <v>2200</v>
      </c>
    </row>
    <row r="137" spans="1:25" ht="12.75">
      <c r="A137" s="237"/>
      <c r="B137" s="241"/>
      <c r="C137" s="238"/>
      <c r="D137" s="238" t="s">
        <v>2201</v>
      </c>
      <c r="E137" s="29" t="s">
        <v>244</v>
      </c>
      <c r="F137" s="234">
        <v>13678</v>
      </c>
      <c r="G137" s="247" t="s">
        <v>2075</v>
      </c>
      <c r="H137" s="247" t="s">
        <v>2075</v>
      </c>
      <c r="I137" s="247" t="s">
        <v>2075</v>
      </c>
      <c r="J137" s="247">
        <v>13624</v>
      </c>
      <c r="K137" s="247">
        <v>54</v>
      </c>
      <c r="L137" s="246">
        <v>0.4</v>
      </c>
      <c r="M137" s="214">
        <v>2</v>
      </c>
      <c r="N137" s="214">
        <v>6839</v>
      </c>
      <c r="O137" s="215">
        <v>0.83</v>
      </c>
      <c r="P137" s="215">
        <v>0.74</v>
      </c>
      <c r="Q137" s="244" t="s">
        <v>2075</v>
      </c>
      <c r="R137" s="244" t="s">
        <v>2075</v>
      </c>
      <c r="S137" s="244" t="s">
        <v>2075</v>
      </c>
      <c r="T137" s="244" t="s">
        <v>2075</v>
      </c>
      <c r="U137" s="244" t="s">
        <v>2075</v>
      </c>
      <c r="V137" s="244" t="s">
        <v>2075</v>
      </c>
      <c r="W137" s="244" t="s">
        <v>2075</v>
      </c>
      <c r="X137" s="246" t="s">
        <v>2075</v>
      </c>
      <c r="Y137" s="266" t="s">
        <v>2201</v>
      </c>
    </row>
    <row r="138" spans="1:25" ht="12.75">
      <c r="A138" s="237" t="s">
        <v>2248</v>
      </c>
      <c r="B138" s="241" t="s">
        <v>2249</v>
      </c>
      <c r="C138" s="238"/>
      <c r="D138" s="238" t="s">
        <v>2250</v>
      </c>
      <c r="E138" s="29" t="s">
        <v>244</v>
      </c>
      <c r="F138" s="234">
        <v>84090</v>
      </c>
      <c r="G138" s="247">
        <v>42228</v>
      </c>
      <c r="H138" s="247">
        <v>41862</v>
      </c>
      <c r="I138" s="235">
        <v>100.9</v>
      </c>
      <c r="J138" s="247">
        <v>68655</v>
      </c>
      <c r="K138" s="247">
        <v>15435</v>
      </c>
      <c r="L138" s="246">
        <v>22.5</v>
      </c>
      <c r="M138" s="214">
        <v>11.2</v>
      </c>
      <c r="N138" s="214">
        <v>7508</v>
      </c>
      <c r="O138" s="215">
        <v>5.1</v>
      </c>
      <c r="P138" s="215">
        <v>4.16</v>
      </c>
      <c r="Q138" s="244">
        <v>22464</v>
      </c>
      <c r="R138" s="244">
        <v>68202</v>
      </c>
      <c r="S138" s="245">
        <v>3.04</v>
      </c>
      <c r="T138" s="244">
        <v>27440</v>
      </c>
      <c r="U138" s="244">
        <v>83497</v>
      </c>
      <c r="V138" s="215">
        <v>3.04</v>
      </c>
      <c r="W138" s="213">
        <v>4976</v>
      </c>
      <c r="X138" s="246">
        <v>22.2</v>
      </c>
      <c r="Y138" s="240">
        <v>108</v>
      </c>
    </row>
    <row r="139" spans="1:25" ht="12.75">
      <c r="A139" s="237"/>
      <c r="B139" s="241"/>
      <c r="C139" s="238"/>
      <c r="D139" s="238" t="s">
        <v>2199</v>
      </c>
      <c r="E139" s="29" t="s">
        <v>244</v>
      </c>
      <c r="F139" s="234">
        <v>70774</v>
      </c>
      <c r="G139" s="247" t="s">
        <v>2075</v>
      </c>
      <c r="H139" s="247" t="s">
        <v>2075</v>
      </c>
      <c r="I139" s="247" t="s">
        <v>2075</v>
      </c>
      <c r="J139" s="247">
        <v>63594</v>
      </c>
      <c r="K139" s="247">
        <v>7180</v>
      </c>
      <c r="L139" s="246">
        <v>11.3</v>
      </c>
      <c r="M139" s="214">
        <v>9.6</v>
      </c>
      <c r="N139" s="214">
        <v>7372.3</v>
      </c>
      <c r="O139" s="215">
        <v>4.29</v>
      </c>
      <c r="P139" s="215">
        <v>3.56</v>
      </c>
      <c r="Q139" s="244" t="s">
        <v>2075</v>
      </c>
      <c r="R139" s="244" t="s">
        <v>2075</v>
      </c>
      <c r="S139" s="244" t="s">
        <v>2075</v>
      </c>
      <c r="T139" s="244" t="s">
        <v>2075</v>
      </c>
      <c r="U139" s="244" t="s">
        <v>2075</v>
      </c>
      <c r="V139" s="244" t="s">
        <v>2075</v>
      </c>
      <c r="W139" s="244" t="s">
        <v>2075</v>
      </c>
      <c r="X139" s="246" t="s">
        <v>2075</v>
      </c>
      <c r="Y139" s="266" t="s">
        <v>2199</v>
      </c>
    </row>
    <row r="140" spans="1:25" ht="12.75">
      <c r="A140" s="237"/>
      <c r="B140" s="241"/>
      <c r="C140" s="238"/>
      <c r="D140" s="238" t="s">
        <v>2200</v>
      </c>
      <c r="E140" s="29" t="s">
        <v>244</v>
      </c>
      <c r="F140" s="234">
        <v>7383</v>
      </c>
      <c r="G140" s="247" t="s">
        <v>2075</v>
      </c>
      <c r="H140" s="247" t="s">
        <v>2075</v>
      </c>
      <c r="I140" s="247" t="s">
        <v>2075</v>
      </c>
      <c r="J140" s="247" t="s">
        <v>2075</v>
      </c>
      <c r="K140" s="247">
        <v>7383</v>
      </c>
      <c r="L140" s="246" t="s">
        <v>2075</v>
      </c>
      <c r="M140" s="214">
        <v>0.8</v>
      </c>
      <c r="N140" s="214">
        <v>9228.8</v>
      </c>
      <c r="O140" s="215">
        <v>0.45</v>
      </c>
      <c r="P140" s="215">
        <v>0.3</v>
      </c>
      <c r="Q140" s="244" t="s">
        <v>2075</v>
      </c>
      <c r="R140" s="244" t="s">
        <v>2075</v>
      </c>
      <c r="S140" s="244" t="s">
        <v>2075</v>
      </c>
      <c r="T140" s="244" t="s">
        <v>2075</v>
      </c>
      <c r="U140" s="244" t="s">
        <v>2075</v>
      </c>
      <c r="V140" s="244" t="s">
        <v>2075</v>
      </c>
      <c r="W140" s="244" t="s">
        <v>2075</v>
      </c>
      <c r="X140" s="246" t="s">
        <v>2075</v>
      </c>
      <c r="Y140" s="266" t="s">
        <v>2200</v>
      </c>
    </row>
    <row r="141" spans="1:25" ht="12.75">
      <c r="A141" s="237"/>
      <c r="B141" s="241"/>
      <c r="C141" s="238"/>
      <c r="D141" s="238" t="s">
        <v>2201</v>
      </c>
      <c r="E141" s="29" t="s">
        <v>244</v>
      </c>
      <c r="F141" s="234">
        <v>5933</v>
      </c>
      <c r="G141" s="247" t="s">
        <v>2075</v>
      </c>
      <c r="H141" s="247" t="s">
        <v>2075</v>
      </c>
      <c r="I141" s="247" t="s">
        <v>2075</v>
      </c>
      <c r="J141" s="247">
        <v>5061</v>
      </c>
      <c r="K141" s="247">
        <v>872</v>
      </c>
      <c r="L141" s="246">
        <v>17.2</v>
      </c>
      <c r="M141" s="214">
        <v>0.8</v>
      </c>
      <c r="N141" s="214">
        <v>7416.3</v>
      </c>
      <c r="O141" s="215">
        <v>0.36</v>
      </c>
      <c r="P141" s="215">
        <v>0.3</v>
      </c>
      <c r="Q141" s="244" t="s">
        <v>2075</v>
      </c>
      <c r="R141" s="244" t="s">
        <v>2075</v>
      </c>
      <c r="S141" s="244" t="s">
        <v>2075</v>
      </c>
      <c r="T141" s="244" t="s">
        <v>2075</v>
      </c>
      <c r="U141" s="244" t="s">
        <v>2075</v>
      </c>
      <c r="V141" s="244" t="s">
        <v>2075</v>
      </c>
      <c r="W141" s="244" t="s">
        <v>2075</v>
      </c>
      <c r="X141" s="246" t="s">
        <v>2075</v>
      </c>
      <c r="Y141" s="266" t="s">
        <v>2201</v>
      </c>
    </row>
    <row r="142" spans="1:25" ht="12.75">
      <c r="A142" s="237" t="s">
        <v>2202</v>
      </c>
      <c r="B142" s="241"/>
      <c r="C142" s="526" t="s">
        <v>1805</v>
      </c>
      <c r="D142" s="526"/>
      <c r="E142" s="29" t="s">
        <v>244</v>
      </c>
      <c r="F142" s="234">
        <v>193351</v>
      </c>
      <c r="G142" s="247">
        <v>93396</v>
      </c>
      <c r="H142" s="247">
        <v>99955</v>
      </c>
      <c r="I142" s="235">
        <v>93.4</v>
      </c>
      <c r="J142" s="247">
        <v>192746</v>
      </c>
      <c r="K142" s="247">
        <v>605</v>
      </c>
      <c r="L142" s="246">
        <v>0.3</v>
      </c>
      <c r="M142" s="214">
        <v>31.8</v>
      </c>
      <c r="N142" s="214">
        <v>6080.2</v>
      </c>
      <c r="O142" s="215">
        <v>11.72</v>
      </c>
      <c r="P142" s="215">
        <v>11.81</v>
      </c>
      <c r="Q142" s="244">
        <v>64134</v>
      </c>
      <c r="R142" s="244">
        <v>186076</v>
      </c>
      <c r="S142" s="245">
        <v>2.9</v>
      </c>
      <c r="T142" s="244">
        <v>66728</v>
      </c>
      <c r="U142" s="244">
        <v>189024</v>
      </c>
      <c r="V142" s="215">
        <v>2.83</v>
      </c>
      <c r="W142" s="213">
        <v>2594</v>
      </c>
      <c r="X142" s="246">
        <v>4</v>
      </c>
      <c r="Y142" s="240">
        <v>202</v>
      </c>
    </row>
    <row r="143" spans="1:25" ht="12.75">
      <c r="A143" s="237"/>
      <c r="B143" s="241"/>
      <c r="C143" s="238"/>
      <c r="D143" s="238" t="s">
        <v>2204</v>
      </c>
      <c r="E143" s="29" t="s">
        <v>244</v>
      </c>
      <c r="F143" s="234">
        <v>161858</v>
      </c>
      <c r="G143" s="247" t="s">
        <v>2075</v>
      </c>
      <c r="H143" s="247" t="s">
        <v>2075</v>
      </c>
      <c r="I143" s="247" t="s">
        <v>2075</v>
      </c>
      <c r="J143" s="247">
        <v>169725</v>
      </c>
      <c r="K143" s="247">
        <v>-7867</v>
      </c>
      <c r="L143" s="246">
        <v>-4.6</v>
      </c>
      <c r="M143" s="214">
        <v>26.4</v>
      </c>
      <c r="N143" s="214">
        <v>6131</v>
      </c>
      <c r="O143" s="215">
        <v>9.81</v>
      </c>
      <c r="P143" s="215">
        <v>9.8</v>
      </c>
      <c r="Q143" s="244" t="s">
        <v>2075</v>
      </c>
      <c r="R143" s="244" t="s">
        <v>2075</v>
      </c>
      <c r="S143" s="244" t="s">
        <v>2075</v>
      </c>
      <c r="T143" s="244" t="s">
        <v>2075</v>
      </c>
      <c r="U143" s="244" t="s">
        <v>2075</v>
      </c>
      <c r="V143" s="244" t="s">
        <v>2075</v>
      </c>
      <c r="W143" s="244" t="s">
        <v>2075</v>
      </c>
      <c r="X143" s="246" t="s">
        <v>2075</v>
      </c>
      <c r="Y143" s="266" t="s">
        <v>2204</v>
      </c>
    </row>
    <row r="144" spans="1:25" ht="12.75">
      <c r="A144" s="237"/>
      <c r="B144" s="241"/>
      <c r="C144" s="238"/>
      <c r="D144" s="238" t="s">
        <v>2205</v>
      </c>
      <c r="E144" s="249" t="s">
        <v>244</v>
      </c>
      <c r="F144" s="234">
        <v>16839</v>
      </c>
      <c r="G144" s="247" t="s">
        <v>2075</v>
      </c>
      <c r="H144" s="247" t="s">
        <v>2075</v>
      </c>
      <c r="I144" s="247" t="s">
        <v>2075</v>
      </c>
      <c r="J144" s="247">
        <v>15152</v>
      </c>
      <c r="K144" s="247">
        <v>1687</v>
      </c>
      <c r="L144" s="246">
        <v>11.1</v>
      </c>
      <c r="M144" s="214">
        <v>2.4</v>
      </c>
      <c r="N144" s="214">
        <v>7016.3</v>
      </c>
      <c r="O144" s="215">
        <v>1.02</v>
      </c>
      <c r="P144" s="215">
        <v>0.89</v>
      </c>
      <c r="Q144" s="244" t="s">
        <v>2075</v>
      </c>
      <c r="R144" s="244" t="s">
        <v>2075</v>
      </c>
      <c r="S144" s="244" t="s">
        <v>2075</v>
      </c>
      <c r="T144" s="244" t="s">
        <v>2075</v>
      </c>
      <c r="U144" s="244" t="s">
        <v>2075</v>
      </c>
      <c r="V144" s="244" t="s">
        <v>2075</v>
      </c>
      <c r="W144" s="244" t="s">
        <v>2075</v>
      </c>
      <c r="X144" s="246" t="s">
        <v>2075</v>
      </c>
      <c r="Y144" s="266" t="s">
        <v>2205</v>
      </c>
    </row>
    <row r="145" spans="1:25" ht="12.75">
      <c r="A145" s="237"/>
      <c r="B145" s="241"/>
      <c r="C145" s="238"/>
      <c r="D145" s="238" t="s">
        <v>2206</v>
      </c>
      <c r="E145" s="249" t="s">
        <v>244</v>
      </c>
      <c r="F145" s="234">
        <v>7827</v>
      </c>
      <c r="G145" s="247" t="s">
        <v>2075</v>
      </c>
      <c r="H145" s="247" t="s">
        <v>2075</v>
      </c>
      <c r="I145" s="247" t="s">
        <v>2075</v>
      </c>
      <c r="J145" s="247">
        <v>7869</v>
      </c>
      <c r="K145" s="247">
        <v>-42</v>
      </c>
      <c r="L145" s="246">
        <v>-0.5</v>
      </c>
      <c r="M145" s="214">
        <v>1.5</v>
      </c>
      <c r="N145" s="214">
        <v>5218</v>
      </c>
      <c r="O145" s="215">
        <v>0.47</v>
      </c>
      <c r="P145" s="215">
        <v>0.56</v>
      </c>
      <c r="Q145" s="244" t="s">
        <v>2075</v>
      </c>
      <c r="R145" s="244" t="s">
        <v>2075</v>
      </c>
      <c r="S145" s="244" t="s">
        <v>2075</v>
      </c>
      <c r="T145" s="244" t="s">
        <v>2075</v>
      </c>
      <c r="U145" s="244" t="s">
        <v>2075</v>
      </c>
      <c r="V145" s="244" t="s">
        <v>2075</v>
      </c>
      <c r="W145" s="244" t="s">
        <v>2075</v>
      </c>
      <c r="X145" s="246" t="s">
        <v>2075</v>
      </c>
      <c r="Y145" s="266" t="s">
        <v>2206</v>
      </c>
    </row>
    <row r="146" spans="1:25" ht="12.75">
      <c r="A146" s="237"/>
      <c r="B146" s="241"/>
      <c r="C146" s="238"/>
      <c r="D146" s="238" t="s">
        <v>2207</v>
      </c>
      <c r="E146" s="249" t="s">
        <v>244</v>
      </c>
      <c r="F146" s="234">
        <v>6827</v>
      </c>
      <c r="G146" s="247" t="s">
        <v>2075</v>
      </c>
      <c r="H146" s="247" t="s">
        <v>2075</v>
      </c>
      <c r="I146" s="247" t="s">
        <v>2075</v>
      </c>
      <c r="J146" s="247" t="s">
        <v>2075</v>
      </c>
      <c r="K146" s="247">
        <v>6827</v>
      </c>
      <c r="L146" s="246" t="s">
        <v>2075</v>
      </c>
      <c r="M146" s="214">
        <v>1.5</v>
      </c>
      <c r="N146" s="214">
        <v>4551.3</v>
      </c>
      <c r="O146" s="215">
        <v>0.41</v>
      </c>
      <c r="P146" s="215">
        <v>0.56</v>
      </c>
      <c r="Q146" s="244" t="s">
        <v>2075</v>
      </c>
      <c r="R146" s="244" t="s">
        <v>2075</v>
      </c>
      <c r="S146" s="244" t="s">
        <v>2075</v>
      </c>
      <c r="T146" s="244" t="s">
        <v>2075</v>
      </c>
      <c r="U146" s="244" t="s">
        <v>2075</v>
      </c>
      <c r="V146" s="244" t="s">
        <v>2075</v>
      </c>
      <c r="W146" s="244" t="s">
        <v>2075</v>
      </c>
      <c r="X146" s="246" t="s">
        <v>2075</v>
      </c>
      <c r="Y146" s="266" t="s">
        <v>2207</v>
      </c>
    </row>
    <row r="147" spans="1:25" ht="12.75">
      <c r="A147" s="237" t="s">
        <v>2016</v>
      </c>
      <c r="B147" s="241"/>
      <c r="C147" s="526" t="s">
        <v>1807</v>
      </c>
      <c r="D147" s="526"/>
      <c r="E147" s="249" t="s">
        <v>244</v>
      </c>
      <c r="F147" s="234">
        <v>15434</v>
      </c>
      <c r="G147" s="247">
        <v>7209</v>
      </c>
      <c r="H147" s="247">
        <v>8225</v>
      </c>
      <c r="I147" s="235">
        <v>87.6</v>
      </c>
      <c r="J147" s="247">
        <v>16700</v>
      </c>
      <c r="K147" s="247">
        <v>-1266</v>
      </c>
      <c r="L147" s="246">
        <v>-7.6</v>
      </c>
      <c r="M147" s="214">
        <v>3.7</v>
      </c>
      <c r="N147" s="214">
        <v>4171.4</v>
      </c>
      <c r="O147" s="215">
        <v>0.94</v>
      </c>
      <c r="P147" s="215">
        <v>1.37</v>
      </c>
      <c r="Q147" s="244">
        <v>5426</v>
      </c>
      <c r="R147" s="244">
        <v>16418</v>
      </c>
      <c r="S147" s="245">
        <v>3.03</v>
      </c>
      <c r="T147" s="244">
        <v>5232</v>
      </c>
      <c r="U147" s="244">
        <v>15180</v>
      </c>
      <c r="V147" s="215">
        <v>2.9</v>
      </c>
      <c r="W147" s="213">
        <v>-194</v>
      </c>
      <c r="X147" s="246">
        <v>-3.6</v>
      </c>
      <c r="Y147" s="240">
        <v>203</v>
      </c>
    </row>
    <row r="148" spans="1:25" ht="12.75">
      <c r="A148" s="237"/>
      <c r="B148" s="241"/>
      <c r="C148" s="238"/>
      <c r="D148" s="238" t="s">
        <v>2204</v>
      </c>
      <c r="E148" s="249" t="s">
        <v>244</v>
      </c>
      <c r="F148" s="234">
        <v>10168</v>
      </c>
      <c r="G148" s="247" t="s">
        <v>2075</v>
      </c>
      <c r="H148" s="247" t="s">
        <v>2075</v>
      </c>
      <c r="I148" s="247" t="s">
        <v>2075</v>
      </c>
      <c r="J148" s="247">
        <v>11176</v>
      </c>
      <c r="K148" s="247">
        <v>-1008</v>
      </c>
      <c r="L148" s="246">
        <v>-9</v>
      </c>
      <c r="M148" s="214">
        <v>2.6</v>
      </c>
      <c r="N148" s="214">
        <v>3910.8</v>
      </c>
      <c r="O148" s="215">
        <v>0.62</v>
      </c>
      <c r="P148" s="215">
        <v>0.97</v>
      </c>
      <c r="Q148" s="244" t="s">
        <v>2075</v>
      </c>
      <c r="R148" s="244" t="s">
        <v>2075</v>
      </c>
      <c r="S148" s="244" t="s">
        <v>2075</v>
      </c>
      <c r="T148" s="244" t="s">
        <v>2075</v>
      </c>
      <c r="U148" s="244" t="s">
        <v>2075</v>
      </c>
      <c r="V148" s="244" t="s">
        <v>2075</v>
      </c>
      <c r="W148" s="244" t="s">
        <v>2075</v>
      </c>
      <c r="X148" s="246" t="s">
        <v>2075</v>
      </c>
      <c r="Y148" s="266" t="s">
        <v>2204</v>
      </c>
    </row>
    <row r="149" spans="1:25" ht="12.75">
      <c r="A149" s="237"/>
      <c r="B149" s="241"/>
      <c r="C149" s="238"/>
      <c r="D149" s="238" t="s">
        <v>2205</v>
      </c>
      <c r="E149" s="249" t="s">
        <v>244</v>
      </c>
      <c r="F149" s="234">
        <v>5266</v>
      </c>
      <c r="G149" s="247" t="s">
        <v>2075</v>
      </c>
      <c r="H149" s="247" t="s">
        <v>2075</v>
      </c>
      <c r="I149" s="247" t="s">
        <v>2075</v>
      </c>
      <c r="J149" s="247">
        <v>5524</v>
      </c>
      <c r="K149" s="247">
        <v>-258</v>
      </c>
      <c r="L149" s="246">
        <v>-4.7</v>
      </c>
      <c r="M149" s="214">
        <v>1.1</v>
      </c>
      <c r="N149" s="214">
        <v>4787.3</v>
      </c>
      <c r="O149" s="215">
        <v>0.32</v>
      </c>
      <c r="P149" s="215">
        <v>0.41</v>
      </c>
      <c r="Q149" s="244" t="s">
        <v>2075</v>
      </c>
      <c r="R149" s="244" t="s">
        <v>2075</v>
      </c>
      <c r="S149" s="244" t="s">
        <v>2075</v>
      </c>
      <c r="T149" s="244" t="s">
        <v>2075</v>
      </c>
      <c r="U149" s="244" t="s">
        <v>2075</v>
      </c>
      <c r="V149" s="244" t="s">
        <v>2075</v>
      </c>
      <c r="W149" s="244" t="s">
        <v>2075</v>
      </c>
      <c r="X149" s="246" t="s">
        <v>2075</v>
      </c>
      <c r="Y149" s="266" t="s">
        <v>2205</v>
      </c>
    </row>
    <row r="150" spans="1:25" ht="12.75">
      <c r="A150" s="237" t="s">
        <v>2017</v>
      </c>
      <c r="B150" s="241"/>
      <c r="C150" s="526" t="s">
        <v>2018</v>
      </c>
      <c r="D150" s="526"/>
      <c r="E150" s="249" t="s">
        <v>244</v>
      </c>
      <c r="F150" s="234">
        <v>48005</v>
      </c>
      <c r="G150" s="247">
        <v>22698</v>
      </c>
      <c r="H150" s="247">
        <v>25307</v>
      </c>
      <c r="I150" s="235">
        <v>89.7</v>
      </c>
      <c r="J150" s="247">
        <v>47740</v>
      </c>
      <c r="K150" s="247">
        <v>265</v>
      </c>
      <c r="L150" s="246">
        <v>0.6</v>
      </c>
      <c r="M150" s="214">
        <v>10</v>
      </c>
      <c r="N150" s="214">
        <v>4800.5</v>
      </c>
      <c r="O150" s="215">
        <v>2.91</v>
      </c>
      <c r="P150" s="215">
        <v>3.71</v>
      </c>
      <c r="Q150" s="244">
        <v>15838</v>
      </c>
      <c r="R150" s="244">
        <v>47501</v>
      </c>
      <c r="S150" s="245">
        <v>3</v>
      </c>
      <c r="T150" s="244">
        <v>16366</v>
      </c>
      <c r="U150" s="244">
        <v>47688</v>
      </c>
      <c r="V150" s="215">
        <v>2.91</v>
      </c>
      <c r="W150" s="213">
        <v>528</v>
      </c>
      <c r="X150" s="246">
        <v>3.3</v>
      </c>
      <c r="Y150" s="240">
        <v>204</v>
      </c>
    </row>
    <row r="151" spans="1:25" ht="12.75">
      <c r="A151" s="237" t="s">
        <v>2019</v>
      </c>
      <c r="B151" s="241"/>
      <c r="C151" s="526" t="s">
        <v>1811</v>
      </c>
      <c r="D151" s="526"/>
      <c r="E151" s="249" t="s">
        <v>244</v>
      </c>
      <c r="F151" s="234">
        <v>50602</v>
      </c>
      <c r="G151" s="247">
        <v>23628</v>
      </c>
      <c r="H151" s="247">
        <v>26974</v>
      </c>
      <c r="I151" s="235">
        <v>87.6</v>
      </c>
      <c r="J151" s="247">
        <v>47570</v>
      </c>
      <c r="K151" s="247">
        <v>3032</v>
      </c>
      <c r="L151" s="246">
        <v>6.4</v>
      </c>
      <c r="M151" s="214">
        <v>9</v>
      </c>
      <c r="N151" s="214">
        <v>5622.4</v>
      </c>
      <c r="O151" s="215">
        <v>3.07</v>
      </c>
      <c r="P151" s="215">
        <v>3.34</v>
      </c>
      <c r="Q151" s="244">
        <v>15718</v>
      </c>
      <c r="R151" s="244">
        <v>46848</v>
      </c>
      <c r="S151" s="245">
        <v>2.98</v>
      </c>
      <c r="T151" s="244">
        <v>17040</v>
      </c>
      <c r="U151" s="244">
        <v>49684</v>
      </c>
      <c r="V151" s="215">
        <v>2.92</v>
      </c>
      <c r="W151" s="213">
        <v>1322</v>
      </c>
      <c r="X151" s="246">
        <v>8.4</v>
      </c>
      <c r="Y151" s="240">
        <v>205</v>
      </c>
    </row>
    <row r="152" spans="1:25" ht="12.75">
      <c r="A152" s="237"/>
      <c r="B152" s="250"/>
      <c r="C152" s="27"/>
      <c r="D152" s="27" t="s">
        <v>2204</v>
      </c>
      <c r="E152" s="249" t="s">
        <v>244</v>
      </c>
      <c r="F152" s="234">
        <v>44389</v>
      </c>
      <c r="G152" s="247" t="s">
        <v>2075</v>
      </c>
      <c r="H152" s="247" t="s">
        <v>2075</v>
      </c>
      <c r="I152" s="247" t="s">
        <v>2075</v>
      </c>
      <c r="J152" s="247">
        <v>47570</v>
      </c>
      <c r="K152" s="247">
        <v>-3181</v>
      </c>
      <c r="L152" s="246">
        <v>-6.7</v>
      </c>
      <c r="M152" s="214">
        <v>8</v>
      </c>
      <c r="N152" s="214">
        <v>5548.6</v>
      </c>
      <c r="O152" s="215">
        <v>2.69</v>
      </c>
      <c r="P152" s="215">
        <v>2.97</v>
      </c>
      <c r="Q152" s="244" t="s">
        <v>2075</v>
      </c>
      <c r="R152" s="244" t="s">
        <v>2075</v>
      </c>
      <c r="S152" s="244" t="s">
        <v>2075</v>
      </c>
      <c r="T152" s="244" t="s">
        <v>2075</v>
      </c>
      <c r="U152" s="244" t="s">
        <v>2075</v>
      </c>
      <c r="V152" s="244" t="s">
        <v>2075</v>
      </c>
      <c r="W152" s="244" t="s">
        <v>2075</v>
      </c>
      <c r="X152" s="246" t="s">
        <v>2075</v>
      </c>
      <c r="Y152" s="266" t="s">
        <v>2204</v>
      </c>
    </row>
    <row r="153" spans="1:25" ht="12.75">
      <c r="A153" s="237"/>
      <c r="B153" s="250"/>
      <c r="C153" s="27"/>
      <c r="D153" s="27" t="s">
        <v>2205</v>
      </c>
      <c r="E153" s="249" t="s">
        <v>244</v>
      </c>
      <c r="F153" s="234">
        <v>6213</v>
      </c>
      <c r="G153" s="247" t="s">
        <v>2075</v>
      </c>
      <c r="H153" s="247" t="s">
        <v>2075</v>
      </c>
      <c r="I153" s="247" t="s">
        <v>2075</v>
      </c>
      <c r="J153" s="247" t="s">
        <v>2075</v>
      </c>
      <c r="K153" s="247">
        <v>6213</v>
      </c>
      <c r="L153" s="246" t="s">
        <v>2075</v>
      </c>
      <c r="M153" s="214">
        <v>1</v>
      </c>
      <c r="N153" s="214">
        <v>6213</v>
      </c>
      <c r="O153" s="215">
        <v>0.38</v>
      </c>
      <c r="P153" s="215">
        <v>0.37</v>
      </c>
      <c r="Q153" s="244" t="s">
        <v>2075</v>
      </c>
      <c r="R153" s="244" t="s">
        <v>2075</v>
      </c>
      <c r="S153" s="244" t="s">
        <v>2075</v>
      </c>
      <c r="T153" s="244" t="s">
        <v>2075</v>
      </c>
      <c r="U153" s="244" t="s">
        <v>2075</v>
      </c>
      <c r="V153" s="244" t="s">
        <v>2075</v>
      </c>
      <c r="W153" s="244" t="s">
        <v>2075</v>
      </c>
      <c r="X153" s="246" t="s">
        <v>2075</v>
      </c>
      <c r="Y153" s="266" t="s">
        <v>2205</v>
      </c>
    </row>
    <row r="154" spans="1:25" ht="12.75">
      <c r="A154" s="237" t="s">
        <v>2020</v>
      </c>
      <c r="B154" s="241"/>
      <c r="C154" s="526" t="s">
        <v>1813</v>
      </c>
      <c r="D154" s="526"/>
      <c r="E154" s="249" t="s">
        <v>244</v>
      </c>
      <c r="F154" s="234">
        <v>19146</v>
      </c>
      <c r="G154" s="247">
        <v>9226</v>
      </c>
      <c r="H154" s="247">
        <v>9920</v>
      </c>
      <c r="I154" s="235">
        <v>93</v>
      </c>
      <c r="J154" s="247">
        <v>20573</v>
      </c>
      <c r="K154" s="247">
        <v>-1427</v>
      </c>
      <c r="L154" s="246">
        <v>-6.9</v>
      </c>
      <c r="M154" s="214">
        <v>3.5</v>
      </c>
      <c r="N154" s="214">
        <v>5470.3</v>
      </c>
      <c r="O154" s="215">
        <v>1.16</v>
      </c>
      <c r="P154" s="215">
        <v>1.3</v>
      </c>
      <c r="Q154" s="244">
        <v>6571</v>
      </c>
      <c r="R154" s="244">
        <v>20518</v>
      </c>
      <c r="S154" s="245">
        <v>3.12</v>
      </c>
      <c r="T154" s="244">
        <v>6410</v>
      </c>
      <c r="U154" s="244">
        <v>19095</v>
      </c>
      <c r="V154" s="215">
        <v>2.98</v>
      </c>
      <c r="W154" s="213">
        <v>-161</v>
      </c>
      <c r="X154" s="246">
        <v>-2.5</v>
      </c>
      <c r="Y154" s="240">
        <v>206</v>
      </c>
    </row>
    <row r="155" spans="1:25" ht="12.75">
      <c r="A155" s="237" t="s">
        <v>2021</v>
      </c>
      <c r="B155" s="241"/>
      <c r="C155" s="526" t="s">
        <v>1815</v>
      </c>
      <c r="D155" s="526"/>
      <c r="E155" s="249" t="s">
        <v>244</v>
      </c>
      <c r="F155" s="234">
        <v>193617</v>
      </c>
      <c r="G155" s="247">
        <v>94585</v>
      </c>
      <c r="H155" s="247">
        <v>99032</v>
      </c>
      <c r="I155" s="235">
        <v>95.5</v>
      </c>
      <c r="J155" s="247">
        <v>185295</v>
      </c>
      <c r="K155" s="247">
        <v>8322</v>
      </c>
      <c r="L155" s="246">
        <v>4.5</v>
      </c>
      <c r="M155" s="214">
        <v>43.5</v>
      </c>
      <c r="N155" s="214">
        <v>4451</v>
      </c>
      <c r="O155" s="215">
        <v>11.73</v>
      </c>
      <c r="P155" s="215">
        <v>16.15</v>
      </c>
      <c r="Q155" s="244">
        <v>60149</v>
      </c>
      <c r="R155" s="244">
        <v>184005</v>
      </c>
      <c r="S155" s="245">
        <v>3.06</v>
      </c>
      <c r="T155" s="244">
        <v>63889</v>
      </c>
      <c r="U155" s="244">
        <v>192323</v>
      </c>
      <c r="V155" s="215">
        <v>3.01</v>
      </c>
      <c r="W155" s="213">
        <v>3740</v>
      </c>
      <c r="X155" s="246">
        <v>6.2</v>
      </c>
      <c r="Y155" s="240">
        <v>207</v>
      </c>
    </row>
    <row r="156" spans="1:25" ht="12.75">
      <c r="A156" s="237"/>
      <c r="B156" s="250"/>
      <c r="C156" s="27"/>
      <c r="D156" s="27" t="s">
        <v>2204</v>
      </c>
      <c r="E156" s="249" t="s">
        <v>244</v>
      </c>
      <c r="F156" s="234">
        <v>161389</v>
      </c>
      <c r="G156" s="247" t="s">
        <v>2075</v>
      </c>
      <c r="H156" s="247" t="s">
        <v>2075</v>
      </c>
      <c r="I156" s="247" t="s">
        <v>2075</v>
      </c>
      <c r="J156" s="247">
        <v>152955</v>
      </c>
      <c r="K156" s="247">
        <v>8434</v>
      </c>
      <c r="L156" s="246">
        <v>5.5</v>
      </c>
      <c r="M156" s="214">
        <v>37.1</v>
      </c>
      <c r="N156" s="214">
        <v>4350.1</v>
      </c>
      <c r="O156" s="215">
        <v>9.78</v>
      </c>
      <c r="P156" s="215">
        <v>13.78</v>
      </c>
      <c r="Q156" s="244" t="s">
        <v>2075</v>
      </c>
      <c r="R156" s="244" t="s">
        <v>2075</v>
      </c>
      <c r="S156" s="244" t="s">
        <v>2075</v>
      </c>
      <c r="T156" s="244" t="s">
        <v>2075</v>
      </c>
      <c r="U156" s="244" t="s">
        <v>2075</v>
      </c>
      <c r="V156" s="244" t="s">
        <v>2075</v>
      </c>
      <c r="W156" s="244" t="s">
        <v>2075</v>
      </c>
      <c r="X156" s="246" t="s">
        <v>2075</v>
      </c>
      <c r="Y156" s="266" t="s">
        <v>2204</v>
      </c>
    </row>
    <row r="157" spans="1:25" ht="12.75">
      <c r="A157" s="237"/>
      <c r="B157" s="250"/>
      <c r="C157" s="27"/>
      <c r="D157" s="27" t="s">
        <v>2205</v>
      </c>
      <c r="E157" s="249" t="s">
        <v>244</v>
      </c>
      <c r="F157" s="234">
        <v>15846</v>
      </c>
      <c r="G157" s="247" t="s">
        <v>2075</v>
      </c>
      <c r="H157" s="247" t="s">
        <v>2075</v>
      </c>
      <c r="I157" s="247" t="s">
        <v>2075</v>
      </c>
      <c r="J157" s="247">
        <v>15749</v>
      </c>
      <c r="K157" s="247">
        <v>97</v>
      </c>
      <c r="L157" s="246">
        <v>0.6</v>
      </c>
      <c r="M157" s="214">
        <v>3.5</v>
      </c>
      <c r="N157" s="214">
        <v>4527.4</v>
      </c>
      <c r="O157" s="215">
        <v>0.96</v>
      </c>
      <c r="P157" s="215">
        <v>1.3</v>
      </c>
      <c r="Q157" s="244" t="s">
        <v>2075</v>
      </c>
      <c r="R157" s="244" t="s">
        <v>2075</v>
      </c>
      <c r="S157" s="244" t="s">
        <v>2075</v>
      </c>
      <c r="T157" s="244" t="s">
        <v>2075</v>
      </c>
      <c r="U157" s="244" t="s">
        <v>2075</v>
      </c>
      <c r="V157" s="244" t="s">
        <v>2075</v>
      </c>
      <c r="W157" s="244" t="s">
        <v>2075</v>
      </c>
      <c r="X157" s="246" t="s">
        <v>2075</v>
      </c>
      <c r="Y157" s="266" t="s">
        <v>2205</v>
      </c>
    </row>
    <row r="158" spans="1:25" ht="12.75">
      <c r="A158" s="237"/>
      <c r="B158" s="241"/>
      <c r="C158" s="238"/>
      <c r="D158" s="238" t="s">
        <v>2206</v>
      </c>
      <c r="E158" s="249" t="s">
        <v>244</v>
      </c>
      <c r="F158" s="234">
        <v>5847</v>
      </c>
      <c r="G158" s="247" t="s">
        <v>2075</v>
      </c>
      <c r="H158" s="247" t="s">
        <v>2075</v>
      </c>
      <c r="I158" s="247" t="s">
        <v>2075</v>
      </c>
      <c r="J158" s="247">
        <v>6103</v>
      </c>
      <c r="K158" s="247">
        <v>-256</v>
      </c>
      <c r="L158" s="246">
        <v>-4.2</v>
      </c>
      <c r="M158" s="214">
        <v>0.4</v>
      </c>
      <c r="N158" s="214">
        <v>14617.5</v>
      </c>
      <c r="O158" s="215">
        <v>0.35</v>
      </c>
      <c r="P158" s="215">
        <v>0.15</v>
      </c>
      <c r="Q158" s="244" t="s">
        <v>2075</v>
      </c>
      <c r="R158" s="244" t="s">
        <v>2075</v>
      </c>
      <c r="S158" s="244" t="s">
        <v>2075</v>
      </c>
      <c r="T158" s="244" t="s">
        <v>2075</v>
      </c>
      <c r="U158" s="244" t="s">
        <v>2075</v>
      </c>
      <c r="V158" s="244" t="s">
        <v>2075</v>
      </c>
      <c r="W158" s="244" t="s">
        <v>2075</v>
      </c>
      <c r="X158" s="246" t="s">
        <v>2075</v>
      </c>
      <c r="Y158" s="266" t="s">
        <v>2206</v>
      </c>
    </row>
    <row r="159" spans="1:25" ht="12.75">
      <c r="A159" s="237"/>
      <c r="B159" s="241"/>
      <c r="C159" s="238"/>
      <c r="D159" s="238" t="s">
        <v>2207</v>
      </c>
      <c r="E159" s="249" t="s">
        <v>244</v>
      </c>
      <c r="F159" s="234">
        <v>5315</v>
      </c>
      <c r="G159" s="247" t="s">
        <v>2075</v>
      </c>
      <c r="H159" s="247" t="s">
        <v>2075</v>
      </c>
      <c r="I159" s="247" t="s">
        <v>2075</v>
      </c>
      <c r="J159" s="247" t="s">
        <v>2075</v>
      </c>
      <c r="K159" s="247">
        <v>5315</v>
      </c>
      <c r="L159" s="246" t="s">
        <v>2075</v>
      </c>
      <c r="M159" s="214">
        <v>1.3</v>
      </c>
      <c r="N159" s="214">
        <v>4088.5</v>
      </c>
      <c r="O159" s="215">
        <v>0.32</v>
      </c>
      <c r="P159" s="215">
        <v>0.48</v>
      </c>
      <c r="Q159" s="244" t="s">
        <v>2075</v>
      </c>
      <c r="R159" s="244" t="s">
        <v>2075</v>
      </c>
      <c r="S159" s="244" t="s">
        <v>2075</v>
      </c>
      <c r="T159" s="244" t="s">
        <v>2075</v>
      </c>
      <c r="U159" s="244" t="s">
        <v>2075</v>
      </c>
      <c r="V159" s="244" t="s">
        <v>2075</v>
      </c>
      <c r="W159" s="244" t="s">
        <v>2075</v>
      </c>
      <c r="X159" s="246" t="s">
        <v>2075</v>
      </c>
      <c r="Y159" s="266" t="s">
        <v>2207</v>
      </c>
    </row>
    <row r="160" spans="1:25" ht="12.75">
      <c r="A160" s="237"/>
      <c r="B160" s="241"/>
      <c r="C160" s="238"/>
      <c r="D160" s="238" t="s">
        <v>2208</v>
      </c>
      <c r="E160" s="249" t="s">
        <v>244</v>
      </c>
      <c r="F160" s="234">
        <v>5220</v>
      </c>
      <c r="G160" s="247" t="s">
        <v>2075</v>
      </c>
      <c r="H160" s="247" t="s">
        <v>2075</v>
      </c>
      <c r="I160" s="247" t="s">
        <v>2075</v>
      </c>
      <c r="J160" s="247">
        <v>5414</v>
      </c>
      <c r="K160" s="247">
        <v>-194</v>
      </c>
      <c r="L160" s="246">
        <v>-3.6</v>
      </c>
      <c r="M160" s="214">
        <v>1.2</v>
      </c>
      <c r="N160" s="214">
        <v>4350</v>
      </c>
      <c r="O160" s="215">
        <v>0.32</v>
      </c>
      <c r="P160" s="215">
        <v>0.45</v>
      </c>
      <c r="Q160" s="244" t="s">
        <v>2075</v>
      </c>
      <c r="R160" s="244" t="s">
        <v>2075</v>
      </c>
      <c r="S160" s="244" t="s">
        <v>2075</v>
      </c>
      <c r="T160" s="244" t="s">
        <v>2075</v>
      </c>
      <c r="U160" s="244" t="s">
        <v>2075</v>
      </c>
      <c r="V160" s="244" t="s">
        <v>2075</v>
      </c>
      <c r="W160" s="244" t="s">
        <v>2075</v>
      </c>
      <c r="X160" s="246" t="s">
        <v>2075</v>
      </c>
      <c r="Y160" s="266" t="s">
        <v>2208</v>
      </c>
    </row>
    <row r="161" spans="1:25" ht="12.75">
      <c r="A161" s="237" t="s">
        <v>2022</v>
      </c>
      <c r="B161" s="241"/>
      <c r="C161" s="526" t="s">
        <v>1817</v>
      </c>
      <c r="D161" s="526"/>
      <c r="E161" s="249" t="s">
        <v>244</v>
      </c>
      <c r="F161" s="234">
        <v>22884</v>
      </c>
      <c r="G161" s="247">
        <v>11041</v>
      </c>
      <c r="H161" s="247">
        <v>11843</v>
      </c>
      <c r="I161" s="235">
        <v>93.2</v>
      </c>
      <c r="J161" s="247">
        <v>24398</v>
      </c>
      <c r="K161" s="247">
        <v>-1514</v>
      </c>
      <c r="L161" s="246">
        <v>-6.2</v>
      </c>
      <c r="M161" s="214">
        <v>4.8</v>
      </c>
      <c r="N161" s="214">
        <v>4767.5</v>
      </c>
      <c r="O161" s="215">
        <v>1.39</v>
      </c>
      <c r="P161" s="215">
        <v>1.78</v>
      </c>
      <c r="Q161" s="244">
        <v>7390</v>
      </c>
      <c r="R161" s="244">
        <v>24183</v>
      </c>
      <c r="S161" s="245">
        <v>3.27</v>
      </c>
      <c r="T161" s="244">
        <v>6929</v>
      </c>
      <c r="U161" s="244">
        <v>22674</v>
      </c>
      <c r="V161" s="215">
        <v>3.27</v>
      </c>
      <c r="W161" s="213">
        <v>-461</v>
      </c>
      <c r="X161" s="246">
        <v>-6.2</v>
      </c>
      <c r="Y161" s="240">
        <v>208</v>
      </c>
    </row>
    <row r="162" spans="1:25" ht="12.75">
      <c r="A162" s="237" t="s">
        <v>2023</v>
      </c>
      <c r="B162" s="241"/>
      <c r="C162" s="526" t="s">
        <v>1819</v>
      </c>
      <c r="D162" s="526"/>
      <c r="E162" s="249" t="s">
        <v>244</v>
      </c>
      <c r="F162" s="234">
        <v>11818</v>
      </c>
      <c r="G162" s="247">
        <v>5532</v>
      </c>
      <c r="H162" s="247">
        <v>6286</v>
      </c>
      <c r="I162" s="235">
        <v>88</v>
      </c>
      <c r="J162" s="247">
        <v>11326</v>
      </c>
      <c r="K162" s="247">
        <v>492</v>
      </c>
      <c r="L162" s="246">
        <v>4.3</v>
      </c>
      <c r="M162" s="214">
        <v>2.8</v>
      </c>
      <c r="N162" s="214">
        <v>4220.7</v>
      </c>
      <c r="O162" s="215">
        <v>0.72</v>
      </c>
      <c r="P162" s="215">
        <v>1.04</v>
      </c>
      <c r="Q162" s="244">
        <v>3946</v>
      </c>
      <c r="R162" s="244">
        <v>11215</v>
      </c>
      <c r="S162" s="245">
        <v>2.84</v>
      </c>
      <c r="T162" s="244">
        <v>4226</v>
      </c>
      <c r="U162" s="244">
        <v>11738</v>
      </c>
      <c r="V162" s="215">
        <v>2.78</v>
      </c>
      <c r="W162" s="213">
        <v>280</v>
      </c>
      <c r="X162" s="246">
        <v>7.1</v>
      </c>
      <c r="Y162" s="240">
        <v>209</v>
      </c>
    </row>
    <row r="163" spans="1:25" ht="12.75">
      <c r="A163" s="237" t="s">
        <v>2024</v>
      </c>
      <c r="B163" s="241"/>
      <c r="C163" s="526" t="s">
        <v>1821</v>
      </c>
      <c r="D163" s="526"/>
      <c r="E163" s="249" t="s">
        <v>244</v>
      </c>
      <c r="F163" s="234">
        <v>6003</v>
      </c>
      <c r="G163" s="247">
        <v>2884</v>
      </c>
      <c r="H163" s="247">
        <v>3119</v>
      </c>
      <c r="I163" s="235">
        <v>92.5</v>
      </c>
      <c r="J163" s="247">
        <v>5466</v>
      </c>
      <c r="K163" s="247">
        <v>537</v>
      </c>
      <c r="L163" s="246">
        <v>9.8</v>
      </c>
      <c r="M163" s="214">
        <v>1.7</v>
      </c>
      <c r="N163" s="214">
        <v>3531.2</v>
      </c>
      <c r="O163" s="215">
        <v>0.36</v>
      </c>
      <c r="P163" s="215">
        <v>0.63</v>
      </c>
      <c r="Q163" s="244">
        <v>1905</v>
      </c>
      <c r="R163" s="244">
        <v>5421</v>
      </c>
      <c r="S163" s="245">
        <v>2.85</v>
      </c>
      <c r="T163" s="244">
        <v>2087</v>
      </c>
      <c r="U163" s="244">
        <v>5820</v>
      </c>
      <c r="V163" s="215">
        <v>2.79</v>
      </c>
      <c r="W163" s="213">
        <v>182</v>
      </c>
      <c r="X163" s="246">
        <v>9.6</v>
      </c>
      <c r="Y163" s="240">
        <v>210</v>
      </c>
    </row>
    <row r="164" spans="1:25" ht="12.75">
      <c r="A164" s="237" t="s">
        <v>2026</v>
      </c>
      <c r="B164" s="241"/>
      <c r="C164" s="526" t="s">
        <v>1824</v>
      </c>
      <c r="D164" s="526"/>
      <c r="E164" s="249" t="s">
        <v>244</v>
      </c>
      <c r="F164" s="234">
        <v>29930</v>
      </c>
      <c r="G164" s="247">
        <v>14610</v>
      </c>
      <c r="H164" s="247">
        <v>15320</v>
      </c>
      <c r="I164" s="235">
        <v>95.4</v>
      </c>
      <c r="J164" s="247">
        <v>31181</v>
      </c>
      <c r="K164" s="247">
        <v>-1251</v>
      </c>
      <c r="L164" s="246">
        <v>-4</v>
      </c>
      <c r="M164" s="214">
        <v>8.1</v>
      </c>
      <c r="N164" s="214">
        <v>3695.1</v>
      </c>
      <c r="O164" s="215">
        <v>1.81</v>
      </c>
      <c r="P164" s="215">
        <v>3.01</v>
      </c>
      <c r="Q164" s="244">
        <v>9546</v>
      </c>
      <c r="R164" s="244">
        <v>30915</v>
      </c>
      <c r="S164" s="245">
        <v>3.24</v>
      </c>
      <c r="T164" s="244">
        <v>9499</v>
      </c>
      <c r="U164" s="244">
        <v>29662</v>
      </c>
      <c r="V164" s="215">
        <v>3.12</v>
      </c>
      <c r="W164" s="213">
        <v>-47</v>
      </c>
      <c r="X164" s="246">
        <v>-0.5</v>
      </c>
      <c r="Y164" s="240">
        <v>211</v>
      </c>
    </row>
    <row r="165" spans="1:25" ht="12.75">
      <c r="A165" s="237" t="s">
        <v>2028</v>
      </c>
      <c r="B165" s="241"/>
      <c r="C165" s="526" t="s">
        <v>1826</v>
      </c>
      <c r="D165" s="526"/>
      <c r="E165" s="249" t="s">
        <v>244</v>
      </c>
      <c r="F165" s="234">
        <v>10123</v>
      </c>
      <c r="G165" s="247">
        <v>4877</v>
      </c>
      <c r="H165" s="247">
        <v>5246</v>
      </c>
      <c r="I165" s="235">
        <v>93</v>
      </c>
      <c r="J165" s="247">
        <v>7605</v>
      </c>
      <c r="K165" s="247">
        <v>2518</v>
      </c>
      <c r="L165" s="246">
        <v>33.1</v>
      </c>
      <c r="M165" s="214">
        <v>2.3</v>
      </c>
      <c r="N165" s="214">
        <v>4401.3</v>
      </c>
      <c r="O165" s="215">
        <v>0.61</v>
      </c>
      <c r="P165" s="215">
        <v>0.85</v>
      </c>
      <c r="Q165" s="244">
        <v>2470</v>
      </c>
      <c r="R165" s="244">
        <v>7500</v>
      </c>
      <c r="S165" s="245">
        <v>3.04</v>
      </c>
      <c r="T165" s="244">
        <v>3454</v>
      </c>
      <c r="U165" s="244">
        <v>9847</v>
      </c>
      <c r="V165" s="215">
        <v>2.85</v>
      </c>
      <c r="W165" s="213">
        <v>984</v>
      </c>
      <c r="X165" s="246">
        <v>39.8</v>
      </c>
      <c r="Y165" s="240">
        <v>212</v>
      </c>
    </row>
    <row r="166" spans="1:25" ht="12.75">
      <c r="A166" s="237" t="s">
        <v>2029</v>
      </c>
      <c r="B166" s="241"/>
      <c r="C166" s="526" t="s">
        <v>1831</v>
      </c>
      <c r="D166" s="526"/>
      <c r="E166" s="249" t="s">
        <v>244</v>
      </c>
      <c r="F166" s="234">
        <v>48142</v>
      </c>
      <c r="G166" s="247">
        <v>23988</v>
      </c>
      <c r="H166" s="247">
        <v>24154</v>
      </c>
      <c r="I166" s="235">
        <v>99.3</v>
      </c>
      <c r="J166" s="247">
        <v>47683</v>
      </c>
      <c r="K166" s="247">
        <v>459</v>
      </c>
      <c r="L166" s="246">
        <v>1</v>
      </c>
      <c r="M166" s="214">
        <v>5.5</v>
      </c>
      <c r="N166" s="214">
        <v>8753.1</v>
      </c>
      <c r="O166" s="215">
        <v>2.92</v>
      </c>
      <c r="P166" s="215">
        <v>2.04</v>
      </c>
      <c r="Q166" s="244">
        <v>15987</v>
      </c>
      <c r="R166" s="244">
        <v>47232</v>
      </c>
      <c r="S166" s="245">
        <v>2.95</v>
      </c>
      <c r="T166" s="244">
        <v>16470</v>
      </c>
      <c r="U166" s="244">
        <v>47732</v>
      </c>
      <c r="V166" s="215">
        <v>2.9</v>
      </c>
      <c r="W166" s="213">
        <v>483</v>
      </c>
      <c r="X166" s="246">
        <v>3</v>
      </c>
      <c r="Y166" s="240">
        <v>302</v>
      </c>
    </row>
    <row r="167" spans="1:25" ht="12.75">
      <c r="A167" s="237" t="s">
        <v>2251</v>
      </c>
      <c r="B167" s="241"/>
      <c r="C167" s="526" t="s">
        <v>1833</v>
      </c>
      <c r="D167" s="526"/>
      <c r="E167" s="249" t="s">
        <v>244</v>
      </c>
      <c r="F167" s="213">
        <v>28570</v>
      </c>
      <c r="G167" s="247">
        <v>14569</v>
      </c>
      <c r="H167" s="247">
        <v>14001</v>
      </c>
      <c r="I167" s="235">
        <v>104.1</v>
      </c>
      <c r="J167" s="247">
        <v>28145</v>
      </c>
      <c r="K167" s="247">
        <v>425</v>
      </c>
      <c r="L167" s="246">
        <v>1.5</v>
      </c>
      <c r="M167" s="214">
        <v>4.6</v>
      </c>
      <c r="N167" s="214">
        <v>6210.9</v>
      </c>
      <c r="O167" s="215">
        <v>1.73</v>
      </c>
      <c r="P167" s="215">
        <v>1.71</v>
      </c>
      <c r="Q167" s="244">
        <v>9176</v>
      </c>
      <c r="R167" s="244">
        <v>28067</v>
      </c>
      <c r="S167" s="245">
        <v>3.06</v>
      </c>
      <c r="T167" s="244">
        <v>9714</v>
      </c>
      <c r="U167" s="244">
        <v>28511</v>
      </c>
      <c r="V167" s="215">
        <v>2.94</v>
      </c>
      <c r="W167" s="213">
        <v>538</v>
      </c>
      <c r="X167" s="246">
        <v>5.9</v>
      </c>
      <c r="Y167" s="240">
        <v>304</v>
      </c>
    </row>
    <row r="168" spans="1:25" ht="12.75">
      <c r="A168" s="237" t="s">
        <v>2031</v>
      </c>
      <c r="B168" s="241"/>
      <c r="C168" s="526" t="s">
        <v>2032</v>
      </c>
      <c r="D168" s="526"/>
      <c r="E168" s="249" t="s">
        <v>244</v>
      </c>
      <c r="F168" s="234">
        <v>5768</v>
      </c>
      <c r="G168" s="247">
        <v>2798</v>
      </c>
      <c r="H168" s="247">
        <v>2970</v>
      </c>
      <c r="I168" s="235">
        <v>94.2</v>
      </c>
      <c r="J168" s="247">
        <v>6228</v>
      </c>
      <c r="K168" s="247">
        <v>-460</v>
      </c>
      <c r="L168" s="246">
        <v>-7.4</v>
      </c>
      <c r="M168" s="214">
        <v>0.6</v>
      </c>
      <c r="N168" s="214">
        <v>9613.3</v>
      </c>
      <c r="O168" s="215">
        <v>0.35</v>
      </c>
      <c r="P168" s="215">
        <v>0.22</v>
      </c>
      <c r="Q168" s="244">
        <v>1819</v>
      </c>
      <c r="R168" s="244">
        <v>6228</v>
      </c>
      <c r="S168" s="245">
        <v>3.42</v>
      </c>
      <c r="T168" s="244">
        <v>1772</v>
      </c>
      <c r="U168" s="244">
        <v>5768</v>
      </c>
      <c r="V168" s="215">
        <v>3.26</v>
      </c>
      <c r="W168" s="213">
        <v>-47</v>
      </c>
      <c r="X168" s="246">
        <v>-2.6</v>
      </c>
      <c r="Y168" s="240">
        <v>307</v>
      </c>
    </row>
    <row r="169" spans="1:25" ht="12.75">
      <c r="A169" s="237" t="s">
        <v>2252</v>
      </c>
      <c r="B169" s="241"/>
      <c r="C169" s="526" t="s">
        <v>1837</v>
      </c>
      <c r="D169" s="526"/>
      <c r="E169" s="249" t="s">
        <v>244</v>
      </c>
      <c r="F169" s="234">
        <v>6269</v>
      </c>
      <c r="G169" s="247">
        <v>3000</v>
      </c>
      <c r="H169" s="247">
        <v>3269</v>
      </c>
      <c r="I169" s="235">
        <v>91.8</v>
      </c>
      <c r="J169" s="247">
        <v>6408</v>
      </c>
      <c r="K169" s="247">
        <v>-139</v>
      </c>
      <c r="L169" s="246">
        <v>-2.2</v>
      </c>
      <c r="M169" s="214">
        <v>1.4</v>
      </c>
      <c r="N169" s="214">
        <v>4477.9</v>
      </c>
      <c r="O169" s="215">
        <v>0.38</v>
      </c>
      <c r="P169" s="215">
        <v>0.52</v>
      </c>
      <c r="Q169" s="244">
        <v>1973</v>
      </c>
      <c r="R169" s="244">
        <v>6408</v>
      </c>
      <c r="S169" s="245">
        <v>3.25</v>
      </c>
      <c r="T169" s="244">
        <v>2002</v>
      </c>
      <c r="U169" s="244">
        <v>6268</v>
      </c>
      <c r="V169" s="215">
        <v>3.13</v>
      </c>
      <c r="W169" s="213">
        <v>29</v>
      </c>
      <c r="X169" s="246">
        <v>1.5</v>
      </c>
      <c r="Y169" s="240">
        <v>309</v>
      </c>
    </row>
    <row r="170" spans="1:25" ht="12.75">
      <c r="A170" s="237" t="s">
        <v>2035</v>
      </c>
      <c r="B170" s="241"/>
      <c r="C170" s="526" t="s">
        <v>2036</v>
      </c>
      <c r="D170" s="526"/>
      <c r="E170" s="249" t="s">
        <v>244</v>
      </c>
      <c r="F170" s="234">
        <v>5130</v>
      </c>
      <c r="G170" s="247">
        <v>3233</v>
      </c>
      <c r="H170" s="247">
        <v>1897</v>
      </c>
      <c r="I170" s="235">
        <v>170.4</v>
      </c>
      <c r="J170" s="247">
        <v>5208</v>
      </c>
      <c r="K170" s="247">
        <v>-78</v>
      </c>
      <c r="L170" s="246">
        <v>-1.5</v>
      </c>
      <c r="M170" s="214">
        <v>1.1</v>
      </c>
      <c r="N170" s="214">
        <v>4663.6</v>
      </c>
      <c r="O170" s="215">
        <v>0.31</v>
      </c>
      <c r="P170" s="215">
        <v>0.41</v>
      </c>
      <c r="Q170" s="244">
        <v>1294</v>
      </c>
      <c r="R170" s="244">
        <v>3795</v>
      </c>
      <c r="S170" s="245">
        <v>2.93</v>
      </c>
      <c r="T170" s="244">
        <v>1236</v>
      </c>
      <c r="U170" s="244">
        <v>3481</v>
      </c>
      <c r="V170" s="215">
        <v>2.82</v>
      </c>
      <c r="W170" s="213">
        <v>-58</v>
      </c>
      <c r="X170" s="246">
        <v>-4.5</v>
      </c>
      <c r="Y170" s="240">
        <v>310</v>
      </c>
    </row>
    <row r="171" spans="1:25" ht="12.75">
      <c r="A171" s="237" t="s">
        <v>2037</v>
      </c>
      <c r="B171" s="241"/>
      <c r="C171" s="526" t="s">
        <v>1841</v>
      </c>
      <c r="D171" s="526"/>
      <c r="E171" s="249" t="s">
        <v>244</v>
      </c>
      <c r="F171" s="234">
        <v>5215</v>
      </c>
      <c r="G171" s="247">
        <v>2416</v>
      </c>
      <c r="H171" s="247">
        <v>2799</v>
      </c>
      <c r="I171" s="235">
        <v>86.3</v>
      </c>
      <c r="J171" s="247">
        <v>5856</v>
      </c>
      <c r="K171" s="247">
        <v>-641</v>
      </c>
      <c r="L171" s="246">
        <v>-10.9</v>
      </c>
      <c r="M171" s="214">
        <v>1</v>
      </c>
      <c r="N171" s="214">
        <v>5215</v>
      </c>
      <c r="O171" s="215">
        <v>0.32</v>
      </c>
      <c r="P171" s="215">
        <v>0.37</v>
      </c>
      <c r="Q171" s="244">
        <v>1999</v>
      </c>
      <c r="R171" s="244">
        <v>5833</v>
      </c>
      <c r="S171" s="245">
        <v>2.92</v>
      </c>
      <c r="T171" s="244">
        <v>1862</v>
      </c>
      <c r="U171" s="244">
        <v>5185</v>
      </c>
      <c r="V171" s="215">
        <v>2.78</v>
      </c>
      <c r="W171" s="213">
        <v>-137</v>
      </c>
      <c r="X171" s="246">
        <v>-6.9</v>
      </c>
      <c r="Y171" s="240">
        <v>311</v>
      </c>
    </row>
    <row r="172" spans="1:25" ht="12.75">
      <c r="A172" s="237" t="s">
        <v>2040</v>
      </c>
      <c r="B172" s="241"/>
      <c r="C172" s="526" t="s">
        <v>2241</v>
      </c>
      <c r="D172" s="526"/>
      <c r="E172" s="249" t="s">
        <v>244</v>
      </c>
      <c r="F172" s="234">
        <v>38586</v>
      </c>
      <c r="G172" s="247">
        <v>18582</v>
      </c>
      <c r="H172" s="247">
        <v>20004</v>
      </c>
      <c r="I172" s="235">
        <v>92.9</v>
      </c>
      <c r="J172" s="247">
        <v>24473</v>
      </c>
      <c r="K172" s="247">
        <v>14113</v>
      </c>
      <c r="L172" s="246">
        <v>57.7</v>
      </c>
      <c r="M172" s="214">
        <v>7.3</v>
      </c>
      <c r="N172" s="214">
        <v>5285.8</v>
      </c>
      <c r="O172" s="215">
        <v>2.34</v>
      </c>
      <c r="P172" s="215">
        <v>2.71</v>
      </c>
      <c r="Q172" s="244">
        <v>7898</v>
      </c>
      <c r="R172" s="244">
        <v>24238</v>
      </c>
      <c r="S172" s="245">
        <v>3.07</v>
      </c>
      <c r="T172" s="244">
        <v>12036</v>
      </c>
      <c r="U172" s="244">
        <v>38301</v>
      </c>
      <c r="V172" s="215">
        <v>3.18</v>
      </c>
      <c r="W172" s="213">
        <v>4138</v>
      </c>
      <c r="X172" s="246">
        <v>52.4</v>
      </c>
      <c r="Y172" s="240">
        <v>322</v>
      </c>
    </row>
    <row r="173" spans="1:25" ht="12.75">
      <c r="A173" s="237"/>
      <c r="B173" s="241"/>
      <c r="C173" s="238"/>
      <c r="D173" s="238" t="s">
        <v>2204</v>
      </c>
      <c r="E173" s="249" t="s">
        <v>244</v>
      </c>
      <c r="F173" s="213">
        <v>28701</v>
      </c>
      <c r="G173" s="247" t="s">
        <v>2075</v>
      </c>
      <c r="H173" s="247" t="s">
        <v>2075</v>
      </c>
      <c r="I173" s="247" t="s">
        <v>2075</v>
      </c>
      <c r="J173" s="247">
        <v>24473</v>
      </c>
      <c r="K173" s="247">
        <v>4228</v>
      </c>
      <c r="L173" s="246">
        <v>17.3</v>
      </c>
      <c r="M173" s="214">
        <v>6.1</v>
      </c>
      <c r="N173" s="214">
        <v>4705.1</v>
      </c>
      <c r="O173" s="215">
        <v>1.74</v>
      </c>
      <c r="P173" s="215">
        <v>2.27</v>
      </c>
      <c r="Q173" s="244" t="s">
        <v>2075</v>
      </c>
      <c r="R173" s="244" t="s">
        <v>2075</v>
      </c>
      <c r="S173" s="244" t="s">
        <v>2075</v>
      </c>
      <c r="T173" s="244" t="s">
        <v>2075</v>
      </c>
      <c r="U173" s="244" t="s">
        <v>2075</v>
      </c>
      <c r="V173" s="244" t="s">
        <v>2075</v>
      </c>
      <c r="W173" s="244" t="s">
        <v>2075</v>
      </c>
      <c r="X173" s="246" t="s">
        <v>2075</v>
      </c>
      <c r="Y173" s="266" t="s">
        <v>2204</v>
      </c>
    </row>
    <row r="174" spans="1:25" ht="12.75">
      <c r="A174" s="237"/>
      <c r="B174" s="241"/>
      <c r="C174" s="238"/>
      <c r="D174" s="238" t="s">
        <v>2205</v>
      </c>
      <c r="E174" s="249" t="s">
        <v>244</v>
      </c>
      <c r="F174" s="213">
        <v>9885</v>
      </c>
      <c r="G174" s="247" t="s">
        <v>2075</v>
      </c>
      <c r="H174" s="247" t="s">
        <v>2075</v>
      </c>
      <c r="I174" s="247" t="s">
        <v>2075</v>
      </c>
      <c r="J174" s="247" t="s">
        <v>2075</v>
      </c>
      <c r="K174" s="247">
        <v>9885</v>
      </c>
      <c r="L174" s="246" t="s">
        <v>2075</v>
      </c>
      <c r="M174" s="214">
        <v>1.2</v>
      </c>
      <c r="N174" s="214">
        <v>8237.5</v>
      </c>
      <c r="O174" s="215">
        <v>0.6</v>
      </c>
      <c r="P174" s="215">
        <v>0.45</v>
      </c>
      <c r="Q174" s="244" t="s">
        <v>2075</v>
      </c>
      <c r="R174" s="244" t="s">
        <v>2075</v>
      </c>
      <c r="S174" s="244" t="s">
        <v>2075</v>
      </c>
      <c r="T174" s="244" t="s">
        <v>2075</v>
      </c>
      <c r="U174" s="244" t="s">
        <v>2075</v>
      </c>
      <c r="V174" s="244" t="s">
        <v>2075</v>
      </c>
      <c r="W174" s="244" t="s">
        <v>2075</v>
      </c>
      <c r="X174" s="246" t="s">
        <v>2075</v>
      </c>
      <c r="Y174" s="266" t="s">
        <v>2205</v>
      </c>
    </row>
    <row r="175" spans="1:25" ht="12.75">
      <c r="A175" s="237" t="s">
        <v>2138</v>
      </c>
      <c r="B175" s="241"/>
      <c r="C175" s="526" t="s">
        <v>1921</v>
      </c>
      <c r="D175" s="526"/>
      <c r="E175" s="249" t="s">
        <v>244</v>
      </c>
      <c r="F175" s="213">
        <v>6940</v>
      </c>
      <c r="G175" s="247">
        <v>3387</v>
      </c>
      <c r="H175" s="247">
        <v>3553</v>
      </c>
      <c r="I175" s="235">
        <v>95.3</v>
      </c>
      <c r="J175" s="247">
        <v>6157</v>
      </c>
      <c r="K175" s="247">
        <v>783</v>
      </c>
      <c r="L175" s="246">
        <v>12.7</v>
      </c>
      <c r="M175" s="214">
        <v>1.2</v>
      </c>
      <c r="N175" s="214">
        <v>5783.3</v>
      </c>
      <c r="O175" s="215">
        <v>0.42</v>
      </c>
      <c r="P175" s="215">
        <v>0.45</v>
      </c>
      <c r="Q175" s="244">
        <v>1857</v>
      </c>
      <c r="R175" s="244">
        <v>6141</v>
      </c>
      <c r="S175" s="245">
        <v>3.31</v>
      </c>
      <c r="T175" s="244">
        <v>2140</v>
      </c>
      <c r="U175" s="244">
        <v>6921</v>
      </c>
      <c r="V175" s="215">
        <v>3.23</v>
      </c>
      <c r="W175" s="213">
        <v>283</v>
      </c>
      <c r="X175" s="246">
        <v>15.2</v>
      </c>
      <c r="Y175" s="240">
        <v>424</v>
      </c>
    </row>
    <row r="176" spans="1:25" ht="12.75">
      <c r="A176" s="237" t="s">
        <v>2042</v>
      </c>
      <c r="B176" s="241"/>
      <c r="C176" s="526" t="s">
        <v>2043</v>
      </c>
      <c r="D176" s="526"/>
      <c r="E176" s="249" t="s">
        <v>244</v>
      </c>
      <c r="F176" s="213">
        <v>8600</v>
      </c>
      <c r="G176" s="247">
        <v>4113</v>
      </c>
      <c r="H176" s="247">
        <v>4487</v>
      </c>
      <c r="I176" s="235">
        <v>91.7</v>
      </c>
      <c r="J176" s="247">
        <v>9068</v>
      </c>
      <c r="K176" s="247">
        <v>-468</v>
      </c>
      <c r="L176" s="246">
        <v>-5.2</v>
      </c>
      <c r="M176" s="214">
        <v>1.7</v>
      </c>
      <c r="N176" s="214">
        <v>5058.8</v>
      </c>
      <c r="O176" s="215">
        <v>0.52</v>
      </c>
      <c r="P176" s="215">
        <v>0.63</v>
      </c>
      <c r="Q176" s="244">
        <v>2918</v>
      </c>
      <c r="R176" s="244">
        <v>9064</v>
      </c>
      <c r="S176" s="245">
        <v>3.11</v>
      </c>
      <c r="T176" s="244">
        <v>2821</v>
      </c>
      <c r="U176" s="244">
        <v>8594</v>
      </c>
      <c r="V176" s="215">
        <v>3.05</v>
      </c>
      <c r="W176" s="213">
        <v>-97</v>
      </c>
      <c r="X176" s="246">
        <v>-3.3</v>
      </c>
      <c r="Y176" s="240">
        <v>444</v>
      </c>
    </row>
    <row r="177" spans="1:25" ht="12.75">
      <c r="A177" s="237" t="s">
        <v>2044</v>
      </c>
      <c r="B177" s="241"/>
      <c r="C177" s="526" t="s">
        <v>1959</v>
      </c>
      <c r="D177" s="526"/>
      <c r="E177" s="249" t="s">
        <v>244</v>
      </c>
      <c r="F177" s="213">
        <v>5188</v>
      </c>
      <c r="G177" s="247">
        <v>2448</v>
      </c>
      <c r="H177" s="247">
        <v>2740</v>
      </c>
      <c r="I177" s="235">
        <v>89.3</v>
      </c>
      <c r="J177" s="247">
        <v>5118</v>
      </c>
      <c r="K177" s="247">
        <v>70</v>
      </c>
      <c r="L177" s="246">
        <v>1.4</v>
      </c>
      <c r="M177" s="214">
        <v>1.1</v>
      </c>
      <c r="N177" s="214">
        <v>4716.4</v>
      </c>
      <c r="O177" s="215">
        <v>0.31</v>
      </c>
      <c r="P177" s="215">
        <v>0.41</v>
      </c>
      <c r="Q177" s="244">
        <v>1507</v>
      </c>
      <c r="R177" s="244">
        <v>5101</v>
      </c>
      <c r="S177" s="245">
        <v>3.38</v>
      </c>
      <c r="T177" s="244">
        <v>1555</v>
      </c>
      <c r="U177" s="244">
        <v>5138</v>
      </c>
      <c r="V177" s="215">
        <v>3.3</v>
      </c>
      <c r="W177" s="213">
        <v>48</v>
      </c>
      <c r="X177" s="246">
        <v>3.2</v>
      </c>
      <c r="Y177" s="240">
        <v>501</v>
      </c>
    </row>
    <row r="178" spans="1:25" ht="12.75">
      <c r="A178" s="241" t="s">
        <v>2045</v>
      </c>
      <c r="B178" s="241"/>
      <c r="C178" s="527" t="s">
        <v>1963</v>
      </c>
      <c r="D178" s="527"/>
      <c r="E178" s="251" t="s">
        <v>244</v>
      </c>
      <c r="F178" s="234">
        <v>7053</v>
      </c>
      <c r="G178" s="247">
        <v>3329</v>
      </c>
      <c r="H178" s="247">
        <v>3724</v>
      </c>
      <c r="I178" s="235">
        <v>89.4</v>
      </c>
      <c r="J178" s="247">
        <v>7220</v>
      </c>
      <c r="K178" s="247">
        <v>-167</v>
      </c>
      <c r="L178" s="246">
        <v>-2.3</v>
      </c>
      <c r="M178" s="214">
        <v>1.7</v>
      </c>
      <c r="N178" s="214">
        <v>4148.8</v>
      </c>
      <c r="O178" s="215">
        <v>0.43</v>
      </c>
      <c r="P178" s="215">
        <v>0.63</v>
      </c>
      <c r="Q178" s="244">
        <v>2071</v>
      </c>
      <c r="R178" s="244">
        <v>7159</v>
      </c>
      <c r="S178" s="245">
        <v>3.46</v>
      </c>
      <c r="T178" s="244">
        <v>2022</v>
      </c>
      <c r="U178" s="244">
        <v>6985</v>
      </c>
      <c r="V178" s="215">
        <v>3.45</v>
      </c>
      <c r="W178" s="213">
        <v>-49</v>
      </c>
      <c r="X178" s="246">
        <v>-2.4</v>
      </c>
      <c r="Y178" s="240">
        <v>524</v>
      </c>
    </row>
    <row r="179" spans="1:25" ht="13.5" thickBot="1">
      <c r="A179" s="252"/>
      <c r="B179" s="253"/>
      <c r="C179" s="254"/>
      <c r="D179" s="254"/>
      <c r="E179" s="255"/>
      <c r="F179" s="256"/>
      <c r="G179" s="257"/>
      <c r="H179" s="257"/>
      <c r="I179" s="258"/>
      <c r="J179" s="257"/>
      <c r="K179" s="257"/>
      <c r="L179" s="258"/>
      <c r="M179" s="259"/>
      <c r="N179" s="258"/>
      <c r="O179" s="259"/>
      <c r="P179" s="257"/>
      <c r="Q179" s="257"/>
      <c r="R179" s="257"/>
      <c r="S179" s="259"/>
      <c r="T179" s="257"/>
      <c r="U179" s="257"/>
      <c r="V179" s="259"/>
      <c r="W179" s="257"/>
      <c r="X179" s="267"/>
      <c r="Y179" s="256"/>
    </row>
    <row r="180" ht="12.75">
      <c r="B180" s="213" t="s">
        <v>2253</v>
      </c>
    </row>
    <row r="181" spans="3:4" ht="12.75">
      <c r="C181" s="213" t="s">
        <v>2254</v>
      </c>
      <c r="D181" s="213" t="s">
        <v>2255</v>
      </c>
    </row>
  </sheetData>
  <sheetProtection/>
  <mergeCells count="145">
    <mergeCell ref="A2:E5"/>
    <mergeCell ref="F2:L2"/>
    <mergeCell ref="M2:M5"/>
    <mergeCell ref="O2:P2"/>
    <mergeCell ref="Q2:X2"/>
    <mergeCell ref="Y2:Y5"/>
    <mergeCell ref="F3:I3"/>
    <mergeCell ref="J3:J5"/>
    <mergeCell ref="K3:L3"/>
    <mergeCell ref="O3:P3"/>
    <mergeCell ref="Q3:S3"/>
    <mergeCell ref="T3:V3"/>
    <mergeCell ref="W3:X4"/>
    <mergeCell ref="F4:I4"/>
    <mergeCell ref="K4:L4"/>
    <mergeCell ref="O4:P4"/>
    <mergeCell ref="B6:D6"/>
    <mergeCell ref="B7:D7"/>
    <mergeCell ref="B8:D8"/>
    <mergeCell ref="C9:D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B120:D120"/>
    <mergeCell ref="B121:D121"/>
    <mergeCell ref="C122:D122"/>
    <mergeCell ref="C142:D142"/>
    <mergeCell ref="C147:D147"/>
    <mergeCell ref="C150:D150"/>
    <mergeCell ref="C151:D151"/>
    <mergeCell ref="C154:D154"/>
    <mergeCell ref="C155:D155"/>
    <mergeCell ref="C161:D161"/>
    <mergeCell ref="C162:D162"/>
    <mergeCell ref="C163:D163"/>
    <mergeCell ref="C164:D164"/>
    <mergeCell ref="C165:D165"/>
    <mergeCell ref="C166:D166"/>
    <mergeCell ref="C167:D167"/>
    <mergeCell ref="C176:D176"/>
    <mergeCell ref="C177:D177"/>
    <mergeCell ref="C178:D178"/>
    <mergeCell ref="C168:D168"/>
    <mergeCell ref="C169:D169"/>
    <mergeCell ref="C170:D170"/>
    <mergeCell ref="C171:D171"/>
    <mergeCell ref="C172:D172"/>
    <mergeCell ref="C175:D175"/>
  </mergeCells>
  <printOptions/>
  <pageMargins left="0.7874015748031497" right="0.31496062992125984" top="0.5905511811023623" bottom="0.7480314960629921" header="0.3937007874015748" footer="0.5118110236220472"/>
  <pageSetup horizontalDpi="600" verticalDpi="600" orientation="landscape" paperSize="8" scale="79" r:id="rId1"/>
  <headerFooter alignWithMargins="0">
    <oddFooter>&amp;C&amp;F&amp;R&amp;P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178"/>
  <sheetViews>
    <sheetView zoomScalePageLayoutView="0" workbookViewId="0" topLeftCell="A1">
      <pane xSplit="5" ySplit="5" topLeftCell="F107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9.00390625" defaultRowHeight="13.5"/>
  <cols>
    <col min="1" max="1" width="2.375" style="261" customWidth="1"/>
    <col min="2" max="2" width="1.625" style="213" customWidth="1"/>
    <col min="3" max="3" width="2.125" style="213" customWidth="1"/>
    <col min="4" max="4" width="14.625" style="213" customWidth="1"/>
    <col min="5" max="5" width="5.25390625" style="213" customWidth="1"/>
    <col min="6" max="8" width="10.625" style="213" customWidth="1"/>
    <col min="9" max="9" width="11.875" style="213" customWidth="1"/>
    <col min="10" max="10" width="9.875" style="213" customWidth="1"/>
    <col min="11" max="11" width="10.25390625" style="213" customWidth="1"/>
    <col min="12" max="12" width="10.125" style="214" customWidth="1"/>
    <col min="13" max="13" width="9.50390625" style="215" bestFit="1" customWidth="1"/>
    <col min="14" max="14" width="12.125" style="214" customWidth="1"/>
    <col min="15" max="16" width="9.00390625" style="215" customWidth="1"/>
    <col min="17" max="17" width="9.875" style="213" bestFit="1" customWidth="1"/>
    <col min="18" max="22" width="9.00390625" style="213" customWidth="1"/>
    <col min="23" max="23" width="12.75390625" style="213" customWidth="1"/>
    <col min="24" max="24" width="13.50390625" style="213" customWidth="1"/>
    <col min="25" max="16384" width="9.00390625" style="213" customWidth="1"/>
  </cols>
  <sheetData>
    <row r="1" spans="1:5" ht="19.5" thickBot="1">
      <c r="A1" s="211" t="s">
        <v>2256</v>
      </c>
      <c r="B1" s="212"/>
      <c r="C1" s="212"/>
      <c r="D1" s="212"/>
      <c r="E1" s="212"/>
    </row>
    <row r="2" spans="1:25" s="217" customFormat="1" ht="13.5" customHeight="1">
      <c r="A2" s="532" t="s">
        <v>1770</v>
      </c>
      <c r="B2" s="532"/>
      <c r="C2" s="532"/>
      <c r="D2" s="532"/>
      <c r="E2" s="533"/>
      <c r="F2" s="538" t="s">
        <v>1771</v>
      </c>
      <c r="G2" s="539"/>
      <c r="H2" s="539"/>
      <c r="I2" s="539"/>
      <c r="J2" s="539"/>
      <c r="K2" s="539"/>
      <c r="L2" s="539"/>
      <c r="M2" s="540" t="s">
        <v>2257</v>
      </c>
      <c r="N2" s="216" t="s">
        <v>1773</v>
      </c>
      <c r="O2" s="543" t="s">
        <v>2055</v>
      </c>
      <c r="P2" s="544"/>
      <c r="Q2" s="545" t="s">
        <v>2056</v>
      </c>
      <c r="R2" s="545"/>
      <c r="S2" s="545"/>
      <c r="T2" s="545"/>
      <c r="U2" s="545"/>
      <c r="V2" s="545"/>
      <c r="W2" s="545"/>
      <c r="X2" s="545"/>
      <c r="Y2" s="546" t="s">
        <v>1775</v>
      </c>
    </row>
    <row r="3" spans="1:25" s="217" customFormat="1" ht="15">
      <c r="A3" s="534"/>
      <c r="B3" s="534"/>
      <c r="C3" s="534"/>
      <c r="D3" s="534"/>
      <c r="E3" s="535"/>
      <c r="F3" s="549" t="s">
        <v>2258</v>
      </c>
      <c r="G3" s="550"/>
      <c r="H3" s="550"/>
      <c r="I3" s="551"/>
      <c r="J3" s="552" t="s">
        <v>2259</v>
      </c>
      <c r="K3" s="566" t="s">
        <v>2260</v>
      </c>
      <c r="L3" s="567"/>
      <c r="M3" s="541"/>
      <c r="N3" s="218" t="s">
        <v>1779</v>
      </c>
      <c r="O3" s="557" t="s">
        <v>2261</v>
      </c>
      <c r="P3" s="558"/>
      <c r="Q3" s="559" t="s">
        <v>2262</v>
      </c>
      <c r="R3" s="559"/>
      <c r="S3" s="559"/>
      <c r="T3" s="559" t="s">
        <v>2263</v>
      </c>
      <c r="U3" s="559"/>
      <c r="V3" s="559"/>
      <c r="W3" s="568" t="s">
        <v>2264</v>
      </c>
      <c r="X3" s="569"/>
      <c r="Y3" s="547"/>
    </row>
    <row r="4" spans="1:25" s="217" customFormat="1" ht="12.75">
      <c r="A4" s="534"/>
      <c r="B4" s="534"/>
      <c r="C4" s="534"/>
      <c r="D4" s="534"/>
      <c r="E4" s="535"/>
      <c r="F4" s="563" t="s">
        <v>2265</v>
      </c>
      <c r="G4" s="564"/>
      <c r="H4" s="564"/>
      <c r="I4" s="565"/>
      <c r="J4" s="553"/>
      <c r="K4" s="219" t="s">
        <v>2266</v>
      </c>
      <c r="L4" s="220" t="s">
        <v>1784</v>
      </c>
      <c r="M4" s="541"/>
      <c r="N4" s="218" t="s">
        <v>2267</v>
      </c>
      <c r="O4" s="529" t="s">
        <v>2268</v>
      </c>
      <c r="P4" s="530"/>
      <c r="Q4" s="221" t="s">
        <v>1785</v>
      </c>
      <c r="R4" s="221" t="s">
        <v>1786</v>
      </c>
      <c r="S4" s="221" t="s">
        <v>2065</v>
      </c>
      <c r="T4" s="222" t="s">
        <v>1785</v>
      </c>
      <c r="U4" s="222" t="s">
        <v>1786</v>
      </c>
      <c r="V4" s="222" t="s">
        <v>2065</v>
      </c>
      <c r="W4" s="570"/>
      <c r="X4" s="570"/>
      <c r="Y4" s="547"/>
    </row>
    <row r="5" spans="1:25" s="217" customFormat="1" ht="39.75" thickBot="1">
      <c r="A5" s="536"/>
      <c r="B5" s="536"/>
      <c r="C5" s="536"/>
      <c r="D5" s="536"/>
      <c r="E5" s="537"/>
      <c r="F5" s="223" t="s">
        <v>1780</v>
      </c>
      <c r="G5" s="223" t="s">
        <v>1790</v>
      </c>
      <c r="H5" s="223" t="s">
        <v>1791</v>
      </c>
      <c r="I5" s="224" t="s">
        <v>2224</v>
      </c>
      <c r="J5" s="554"/>
      <c r="K5" s="223" t="s">
        <v>1793</v>
      </c>
      <c r="L5" s="225" t="s">
        <v>1794</v>
      </c>
      <c r="M5" s="542"/>
      <c r="N5" s="226" t="s">
        <v>2269</v>
      </c>
      <c r="O5" s="227" t="s">
        <v>2066</v>
      </c>
      <c r="P5" s="227" t="s">
        <v>2067</v>
      </c>
      <c r="Q5" s="228"/>
      <c r="R5" s="228"/>
      <c r="S5" s="229" t="s">
        <v>2068</v>
      </c>
      <c r="T5" s="230"/>
      <c r="U5" s="230"/>
      <c r="V5" s="229" t="s">
        <v>2068</v>
      </c>
      <c r="W5" s="230" t="s">
        <v>2069</v>
      </c>
      <c r="X5" s="229" t="s">
        <v>1794</v>
      </c>
      <c r="Y5" s="548"/>
    </row>
    <row r="6" spans="1:25" ht="13.5" customHeight="1">
      <c r="A6" s="231"/>
      <c r="B6" s="531" t="s">
        <v>1797</v>
      </c>
      <c r="C6" s="531"/>
      <c r="D6" s="531"/>
      <c r="E6" s="232"/>
      <c r="F6" s="233">
        <v>2849847</v>
      </c>
      <c r="G6" s="234">
        <v>1385297</v>
      </c>
      <c r="H6" s="234">
        <v>1464550</v>
      </c>
      <c r="I6" s="235">
        <v>94.6</v>
      </c>
      <c r="J6" s="234">
        <v>2819200</v>
      </c>
      <c r="K6" s="234">
        <v>30647</v>
      </c>
      <c r="L6" s="235">
        <v>1.1</v>
      </c>
      <c r="M6" s="215">
        <v>8473.41</v>
      </c>
      <c r="N6" s="214">
        <v>336.3</v>
      </c>
      <c r="O6" s="215">
        <v>100</v>
      </c>
      <c r="P6" s="215">
        <v>100</v>
      </c>
      <c r="Q6" s="213">
        <v>974038</v>
      </c>
      <c r="R6" s="213">
        <v>2797450</v>
      </c>
      <c r="S6" s="215">
        <v>2.87</v>
      </c>
      <c r="T6" s="213">
        <v>919506</v>
      </c>
      <c r="U6" s="213">
        <v>2775897</v>
      </c>
      <c r="V6" s="215">
        <v>3.02</v>
      </c>
      <c r="W6" s="213">
        <v>54532</v>
      </c>
      <c r="X6" s="214">
        <v>5.9</v>
      </c>
      <c r="Y6" s="236"/>
    </row>
    <row r="7" spans="1:25" ht="13.5" customHeight="1">
      <c r="A7" s="237"/>
      <c r="B7" s="526" t="s">
        <v>1798</v>
      </c>
      <c r="C7" s="526"/>
      <c r="D7" s="526"/>
      <c r="E7" s="239"/>
      <c r="F7" s="233">
        <v>2216839</v>
      </c>
      <c r="G7" s="234">
        <v>1080732</v>
      </c>
      <c r="H7" s="234">
        <v>1136107</v>
      </c>
      <c r="I7" s="235">
        <v>95.1</v>
      </c>
      <c r="J7" s="234">
        <v>2172077</v>
      </c>
      <c r="K7" s="234">
        <v>44762</v>
      </c>
      <c r="L7" s="235">
        <v>2.1</v>
      </c>
      <c r="M7" s="268">
        <v>2742.68</v>
      </c>
      <c r="N7" s="214">
        <v>808.3</v>
      </c>
      <c r="O7" s="215">
        <v>77.79</v>
      </c>
      <c r="P7" s="215">
        <v>32.37</v>
      </c>
      <c r="Q7" s="213">
        <v>771615</v>
      </c>
      <c r="R7" s="213">
        <v>2173843</v>
      </c>
      <c r="S7" s="215">
        <v>2.82</v>
      </c>
      <c r="T7" s="213">
        <v>722058</v>
      </c>
      <c r="U7" s="213">
        <v>2138195</v>
      </c>
      <c r="V7" s="215">
        <v>2.96</v>
      </c>
      <c r="W7" s="213">
        <v>49557</v>
      </c>
      <c r="X7" s="214">
        <v>6.9</v>
      </c>
      <c r="Y7" s="240" t="s">
        <v>1798</v>
      </c>
    </row>
    <row r="8" spans="1:25" ht="13.5" customHeight="1">
      <c r="A8" s="237"/>
      <c r="B8" s="526" t="s">
        <v>2226</v>
      </c>
      <c r="C8" s="526"/>
      <c r="D8" s="526"/>
      <c r="E8" s="239"/>
      <c r="F8" s="233">
        <v>633008</v>
      </c>
      <c r="G8" s="234">
        <v>304565</v>
      </c>
      <c r="H8" s="234">
        <v>328443</v>
      </c>
      <c r="I8" s="235">
        <v>92.7</v>
      </c>
      <c r="J8" s="234">
        <v>647123</v>
      </c>
      <c r="K8" s="234">
        <v>-14115</v>
      </c>
      <c r="L8" s="235">
        <v>-2.2</v>
      </c>
      <c r="M8" s="268">
        <v>5730.73</v>
      </c>
      <c r="N8" s="214">
        <v>110.5</v>
      </c>
      <c r="O8" s="215">
        <v>22.21</v>
      </c>
      <c r="P8" s="215">
        <v>67.63</v>
      </c>
      <c r="Q8" s="213">
        <v>202423</v>
      </c>
      <c r="R8" s="213">
        <v>623607</v>
      </c>
      <c r="S8" s="215">
        <v>3.08</v>
      </c>
      <c r="T8" s="213">
        <v>197448</v>
      </c>
      <c r="U8" s="213">
        <v>637702</v>
      </c>
      <c r="V8" s="215">
        <v>3.23</v>
      </c>
      <c r="W8" s="213">
        <v>4975</v>
      </c>
      <c r="X8" s="214">
        <v>2.5</v>
      </c>
      <c r="Y8" s="240" t="s">
        <v>1800</v>
      </c>
    </row>
    <row r="9" spans="1:25" ht="13.5" customHeight="1">
      <c r="A9" s="241" t="s">
        <v>2072</v>
      </c>
      <c r="B9" s="241"/>
      <c r="C9" s="528" t="s">
        <v>1803</v>
      </c>
      <c r="D9" s="528"/>
      <c r="E9" s="239"/>
      <c r="F9" s="233">
        <v>1085705</v>
      </c>
      <c r="G9" s="234">
        <v>534037</v>
      </c>
      <c r="H9" s="234">
        <v>551668</v>
      </c>
      <c r="I9" s="235">
        <v>96.8</v>
      </c>
      <c r="J9" s="234">
        <v>1044118</v>
      </c>
      <c r="K9" s="234">
        <v>41587</v>
      </c>
      <c r="L9" s="235">
        <v>4</v>
      </c>
      <c r="M9" s="215">
        <v>740.18</v>
      </c>
      <c r="N9" s="214">
        <v>1466.8</v>
      </c>
      <c r="O9" s="215">
        <v>38.1</v>
      </c>
      <c r="P9" s="215">
        <v>8.74</v>
      </c>
      <c r="Q9" s="213">
        <v>400623</v>
      </c>
      <c r="R9" s="213">
        <v>1064975</v>
      </c>
      <c r="S9" s="215">
        <v>2.66</v>
      </c>
      <c r="T9" s="213">
        <v>369471</v>
      </c>
      <c r="U9" s="213">
        <v>1028383</v>
      </c>
      <c r="V9" s="215">
        <v>2.78</v>
      </c>
      <c r="W9" s="213">
        <v>31152</v>
      </c>
      <c r="X9" s="214">
        <v>8.4</v>
      </c>
      <c r="Y9" s="240">
        <v>100</v>
      </c>
    </row>
    <row r="10" spans="1:25" ht="12.75">
      <c r="A10" s="237"/>
      <c r="B10" s="241" t="s">
        <v>2073</v>
      </c>
      <c r="C10" s="242"/>
      <c r="D10" s="243" t="s">
        <v>2074</v>
      </c>
      <c r="E10" s="239"/>
      <c r="F10" s="233">
        <v>134651</v>
      </c>
      <c r="G10" s="234">
        <v>63980</v>
      </c>
      <c r="H10" s="234">
        <v>70671</v>
      </c>
      <c r="I10" s="235">
        <v>90.5</v>
      </c>
      <c r="J10" s="234">
        <v>135883</v>
      </c>
      <c r="K10" s="234">
        <v>-1232</v>
      </c>
      <c r="L10" s="235">
        <v>-0.9</v>
      </c>
      <c r="M10" s="215">
        <v>15.34</v>
      </c>
      <c r="N10" s="214">
        <v>8777.8</v>
      </c>
      <c r="O10" s="215">
        <v>4.72</v>
      </c>
      <c r="P10" s="215">
        <v>0.18</v>
      </c>
      <c r="Q10" s="213">
        <v>60555</v>
      </c>
      <c r="R10" s="213">
        <v>130700</v>
      </c>
      <c r="S10" s="215">
        <v>2.16</v>
      </c>
      <c r="T10" s="213">
        <v>57798</v>
      </c>
      <c r="U10" s="213">
        <v>132351</v>
      </c>
      <c r="V10" s="215">
        <v>2.29</v>
      </c>
      <c r="W10" s="213">
        <v>2757</v>
      </c>
      <c r="X10" s="214">
        <v>4.8</v>
      </c>
      <c r="Y10" s="240">
        <v>101</v>
      </c>
    </row>
    <row r="11" spans="1:25" ht="12.75">
      <c r="A11" s="237"/>
      <c r="B11" s="241" t="s">
        <v>2227</v>
      </c>
      <c r="C11" s="242"/>
      <c r="D11" s="243" t="s">
        <v>2228</v>
      </c>
      <c r="E11" s="239"/>
      <c r="F11" s="233">
        <v>122715</v>
      </c>
      <c r="G11" s="234">
        <v>59951</v>
      </c>
      <c r="H11" s="234">
        <v>62764</v>
      </c>
      <c r="I11" s="235">
        <v>95.5</v>
      </c>
      <c r="J11" s="234">
        <v>122668</v>
      </c>
      <c r="K11" s="234">
        <v>47</v>
      </c>
      <c r="L11" s="235">
        <v>0</v>
      </c>
      <c r="M11" s="215">
        <v>39.38</v>
      </c>
      <c r="N11" s="214">
        <v>3116.2</v>
      </c>
      <c r="O11" s="215">
        <v>4.31</v>
      </c>
      <c r="P11" s="215">
        <v>0.46</v>
      </c>
      <c r="Q11" s="213">
        <v>43699</v>
      </c>
      <c r="R11" s="213">
        <v>119496</v>
      </c>
      <c r="S11" s="215">
        <v>2.73</v>
      </c>
      <c r="T11" s="213">
        <v>42378</v>
      </c>
      <c r="U11" s="213">
        <v>120437</v>
      </c>
      <c r="V11" s="215">
        <v>2.84</v>
      </c>
      <c r="W11" s="213">
        <v>1321</v>
      </c>
      <c r="X11" s="214">
        <v>3.1</v>
      </c>
      <c r="Y11" s="240">
        <v>102</v>
      </c>
    </row>
    <row r="12" spans="1:25" ht="12.75">
      <c r="A12" s="237"/>
      <c r="B12" s="241" t="s">
        <v>2229</v>
      </c>
      <c r="C12" s="242"/>
      <c r="D12" s="243" t="s">
        <v>2230</v>
      </c>
      <c r="E12" s="239"/>
      <c r="F12" s="233">
        <v>143938</v>
      </c>
      <c r="G12" s="234">
        <v>72395</v>
      </c>
      <c r="H12" s="234">
        <v>71543</v>
      </c>
      <c r="I12" s="235">
        <v>101.2</v>
      </c>
      <c r="J12" s="234">
        <v>147541</v>
      </c>
      <c r="K12" s="234">
        <v>-3603</v>
      </c>
      <c r="L12" s="235">
        <v>-2.4</v>
      </c>
      <c r="M12" s="215">
        <v>25.37</v>
      </c>
      <c r="N12" s="214">
        <v>5673.6</v>
      </c>
      <c r="O12" s="215">
        <v>5.05</v>
      </c>
      <c r="P12" s="215">
        <v>0.3</v>
      </c>
      <c r="Q12" s="213">
        <v>61717</v>
      </c>
      <c r="R12" s="213">
        <v>141769</v>
      </c>
      <c r="S12" s="215">
        <v>2.3</v>
      </c>
      <c r="T12" s="213">
        <v>60609</v>
      </c>
      <c r="U12" s="213">
        <v>145628</v>
      </c>
      <c r="V12" s="215">
        <v>2.4</v>
      </c>
      <c r="W12" s="213">
        <v>1108</v>
      </c>
      <c r="X12" s="214">
        <v>1.8</v>
      </c>
      <c r="Y12" s="240">
        <v>103</v>
      </c>
    </row>
    <row r="13" spans="1:25" ht="12.75">
      <c r="A13" s="237"/>
      <c r="B13" s="241" t="s">
        <v>2231</v>
      </c>
      <c r="C13" s="242"/>
      <c r="D13" s="243" t="s">
        <v>2232</v>
      </c>
      <c r="E13" s="239"/>
      <c r="F13" s="233">
        <v>178484</v>
      </c>
      <c r="G13" s="234">
        <v>87625</v>
      </c>
      <c r="H13" s="234">
        <v>90859</v>
      </c>
      <c r="I13" s="235">
        <v>96.4</v>
      </c>
      <c r="J13" s="234">
        <v>169190</v>
      </c>
      <c r="K13" s="234">
        <v>9294</v>
      </c>
      <c r="L13" s="235">
        <v>5.5</v>
      </c>
      <c r="M13" s="215">
        <v>35.49</v>
      </c>
      <c r="N13" s="214">
        <v>5029.1</v>
      </c>
      <c r="O13" s="215">
        <v>6.26</v>
      </c>
      <c r="P13" s="215">
        <v>0.42</v>
      </c>
      <c r="Q13" s="213">
        <v>70652</v>
      </c>
      <c r="R13" s="213">
        <v>175246</v>
      </c>
      <c r="S13" s="215">
        <v>2.48</v>
      </c>
      <c r="T13" s="213">
        <v>63180</v>
      </c>
      <c r="U13" s="213">
        <v>167423</v>
      </c>
      <c r="V13" s="215">
        <v>2.65</v>
      </c>
      <c r="W13" s="213">
        <v>7472</v>
      </c>
      <c r="X13" s="214">
        <v>11.8</v>
      </c>
      <c r="Y13" s="240">
        <v>104</v>
      </c>
    </row>
    <row r="14" spans="1:25" ht="12.75">
      <c r="A14" s="237"/>
      <c r="B14" s="241" t="s">
        <v>2233</v>
      </c>
      <c r="C14" s="242"/>
      <c r="D14" s="243" t="s">
        <v>2083</v>
      </c>
      <c r="E14" s="239"/>
      <c r="F14" s="233">
        <v>174912</v>
      </c>
      <c r="G14" s="234">
        <v>86645</v>
      </c>
      <c r="H14" s="234">
        <v>88267</v>
      </c>
      <c r="I14" s="235">
        <v>98.2</v>
      </c>
      <c r="J14" s="234">
        <v>169430</v>
      </c>
      <c r="K14" s="234">
        <v>5482</v>
      </c>
      <c r="L14" s="235">
        <v>3.2</v>
      </c>
      <c r="M14" s="215">
        <v>116.91</v>
      </c>
      <c r="N14" s="214">
        <v>1496.1</v>
      </c>
      <c r="O14" s="215">
        <v>6.14</v>
      </c>
      <c r="P14" s="215">
        <v>1.38</v>
      </c>
      <c r="Q14" s="213">
        <v>58766</v>
      </c>
      <c r="R14" s="213">
        <v>172485</v>
      </c>
      <c r="S14" s="215">
        <v>2.94</v>
      </c>
      <c r="T14" s="213">
        <v>54156</v>
      </c>
      <c r="U14" s="213">
        <v>167896</v>
      </c>
      <c r="V14" s="215">
        <v>3.1</v>
      </c>
      <c r="W14" s="213">
        <v>4610</v>
      </c>
      <c r="X14" s="214">
        <v>8.5</v>
      </c>
      <c r="Y14" s="240">
        <v>105</v>
      </c>
    </row>
    <row r="15" spans="1:25" ht="12.75">
      <c r="A15" s="237"/>
      <c r="B15" s="241" t="s">
        <v>2234</v>
      </c>
      <c r="C15" s="242"/>
      <c r="D15" s="243" t="s">
        <v>2235</v>
      </c>
      <c r="E15" s="239"/>
      <c r="F15" s="233">
        <v>144745</v>
      </c>
      <c r="G15" s="234">
        <v>69804</v>
      </c>
      <c r="H15" s="234">
        <v>74941</v>
      </c>
      <c r="I15" s="235">
        <v>93.1</v>
      </c>
      <c r="J15" s="234">
        <v>131211</v>
      </c>
      <c r="K15" s="234">
        <v>13534</v>
      </c>
      <c r="L15" s="235">
        <v>10.3</v>
      </c>
      <c r="M15" s="215">
        <v>353.06</v>
      </c>
      <c r="N15" s="214">
        <v>410</v>
      </c>
      <c r="O15" s="215">
        <v>5.08</v>
      </c>
      <c r="P15" s="215">
        <v>4.17</v>
      </c>
      <c r="Q15" s="213">
        <v>44182</v>
      </c>
      <c r="R15" s="213">
        <v>142949</v>
      </c>
      <c r="S15" s="215">
        <v>3.24</v>
      </c>
      <c r="T15" s="213">
        <v>38236</v>
      </c>
      <c r="U15" s="213">
        <v>129607</v>
      </c>
      <c r="V15" s="215">
        <v>3.39</v>
      </c>
      <c r="W15" s="213">
        <v>5946</v>
      </c>
      <c r="X15" s="214">
        <v>15.6</v>
      </c>
      <c r="Y15" s="240">
        <v>106</v>
      </c>
    </row>
    <row r="16" spans="1:25" ht="12.75">
      <c r="A16" s="237"/>
      <c r="B16" s="241" t="s">
        <v>2236</v>
      </c>
      <c r="C16" s="242"/>
      <c r="D16" s="243" t="s">
        <v>2237</v>
      </c>
      <c r="E16" s="239"/>
      <c r="F16" s="233">
        <v>70039</v>
      </c>
      <c r="G16" s="234">
        <v>35673</v>
      </c>
      <c r="H16" s="234">
        <v>34366</v>
      </c>
      <c r="I16" s="235">
        <v>103.8</v>
      </c>
      <c r="J16" s="234">
        <v>68169</v>
      </c>
      <c r="K16" s="234">
        <v>1870</v>
      </c>
      <c r="L16" s="235">
        <v>2.7</v>
      </c>
      <c r="M16" s="215">
        <v>94</v>
      </c>
      <c r="N16" s="214">
        <v>745.1</v>
      </c>
      <c r="O16" s="215">
        <v>2.46</v>
      </c>
      <c r="P16" s="215">
        <v>1.11</v>
      </c>
      <c r="Q16" s="213">
        <v>22761</v>
      </c>
      <c r="R16" s="213">
        <v>67850</v>
      </c>
      <c r="S16" s="215">
        <v>2.98</v>
      </c>
      <c r="T16" s="213">
        <v>21196</v>
      </c>
      <c r="U16" s="213">
        <v>66245</v>
      </c>
      <c r="V16" s="215">
        <v>3.13</v>
      </c>
      <c r="W16" s="213">
        <v>1565</v>
      </c>
      <c r="X16" s="214">
        <v>7.4</v>
      </c>
      <c r="Y16" s="240">
        <v>107</v>
      </c>
    </row>
    <row r="17" spans="1:25" ht="12.75">
      <c r="A17" s="237"/>
      <c r="B17" s="241" t="s">
        <v>2239</v>
      </c>
      <c r="C17" s="242"/>
      <c r="D17" s="243" t="s">
        <v>2240</v>
      </c>
      <c r="E17" s="239"/>
      <c r="F17" s="233">
        <v>116221</v>
      </c>
      <c r="G17" s="234">
        <v>57964</v>
      </c>
      <c r="H17" s="234">
        <v>58257</v>
      </c>
      <c r="I17" s="235">
        <v>99.5</v>
      </c>
      <c r="J17" s="234">
        <v>100026</v>
      </c>
      <c r="K17" s="234">
        <v>16195</v>
      </c>
      <c r="L17" s="235">
        <v>16.2</v>
      </c>
      <c r="M17" s="215">
        <v>60.63</v>
      </c>
      <c r="N17" s="214">
        <v>1916.9</v>
      </c>
      <c r="O17" s="215">
        <v>4.08</v>
      </c>
      <c r="P17" s="215">
        <v>0.72</v>
      </c>
      <c r="Q17" s="213">
        <v>38291</v>
      </c>
      <c r="R17" s="213">
        <v>114480</v>
      </c>
      <c r="S17" s="215">
        <v>2.99</v>
      </c>
      <c r="T17" s="213">
        <v>31918</v>
      </c>
      <c r="U17" s="213">
        <v>98796</v>
      </c>
      <c r="V17" s="215">
        <v>3.1</v>
      </c>
      <c r="W17" s="213">
        <v>6373</v>
      </c>
      <c r="X17" s="214">
        <v>20</v>
      </c>
      <c r="Y17" s="240">
        <v>108</v>
      </c>
    </row>
    <row r="18" spans="1:25" ht="13.5" customHeight="1">
      <c r="A18" s="237" t="s">
        <v>1804</v>
      </c>
      <c r="B18" s="234"/>
      <c r="C18" s="526" t="s">
        <v>1805</v>
      </c>
      <c r="D18" s="526"/>
      <c r="E18" s="239"/>
      <c r="F18" s="233">
        <v>216723</v>
      </c>
      <c r="G18" s="234">
        <v>104742</v>
      </c>
      <c r="H18" s="234">
        <v>111981</v>
      </c>
      <c r="I18" s="235">
        <v>93.5</v>
      </c>
      <c r="J18" s="234">
        <v>226488</v>
      </c>
      <c r="K18" s="234">
        <v>-9765</v>
      </c>
      <c r="L18" s="235">
        <v>-4.3</v>
      </c>
      <c r="M18" s="215">
        <v>146.14</v>
      </c>
      <c r="N18" s="214">
        <v>1483</v>
      </c>
      <c r="O18" s="215">
        <v>7.6</v>
      </c>
      <c r="P18" s="215">
        <v>1.72</v>
      </c>
      <c r="Q18" s="213">
        <v>76347</v>
      </c>
      <c r="R18" s="213">
        <v>209096</v>
      </c>
      <c r="S18" s="215">
        <v>2.74</v>
      </c>
      <c r="T18" s="213">
        <v>76252</v>
      </c>
      <c r="U18" s="213">
        <v>221025</v>
      </c>
      <c r="V18" s="215">
        <v>2.9</v>
      </c>
      <c r="W18" s="213">
        <v>95</v>
      </c>
      <c r="X18" s="214">
        <v>0.1</v>
      </c>
      <c r="Y18" s="240" t="s">
        <v>6</v>
      </c>
    </row>
    <row r="19" spans="1:25" ht="13.5" customHeight="1">
      <c r="A19" s="237" t="s">
        <v>1806</v>
      </c>
      <c r="B19" s="234"/>
      <c r="C19" s="526" t="s">
        <v>1807</v>
      </c>
      <c r="D19" s="526"/>
      <c r="E19" s="239"/>
      <c r="F19" s="233">
        <v>34771</v>
      </c>
      <c r="G19" s="234">
        <v>16428</v>
      </c>
      <c r="H19" s="234">
        <v>18343</v>
      </c>
      <c r="I19" s="235">
        <v>89.6</v>
      </c>
      <c r="J19" s="234">
        <v>36286</v>
      </c>
      <c r="K19" s="234">
        <v>-1515</v>
      </c>
      <c r="L19" s="235">
        <v>-4.2</v>
      </c>
      <c r="M19" s="215">
        <v>118.21</v>
      </c>
      <c r="N19" s="214">
        <v>294.1</v>
      </c>
      <c r="O19" s="215">
        <v>1.22</v>
      </c>
      <c r="P19" s="215">
        <v>1.4</v>
      </c>
      <c r="Q19" s="213">
        <v>11649</v>
      </c>
      <c r="R19" s="213">
        <v>34229</v>
      </c>
      <c r="S19" s="215">
        <v>2.94</v>
      </c>
      <c r="T19" s="213">
        <v>11585</v>
      </c>
      <c r="U19" s="213">
        <v>35820</v>
      </c>
      <c r="V19" s="215">
        <v>3.09</v>
      </c>
      <c r="W19" s="213">
        <v>64</v>
      </c>
      <c r="X19" s="214">
        <v>0.6</v>
      </c>
      <c r="Y19" s="240" t="s">
        <v>8</v>
      </c>
    </row>
    <row r="20" spans="1:25" ht="13.5" customHeight="1">
      <c r="A20" s="237" t="s">
        <v>2089</v>
      </c>
      <c r="B20" s="234"/>
      <c r="C20" s="526" t="s">
        <v>1809</v>
      </c>
      <c r="D20" s="526"/>
      <c r="E20" s="239"/>
      <c r="F20" s="233">
        <v>85518</v>
      </c>
      <c r="G20" s="234">
        <v>40780</v>
      </c>
      <c r="H20" s="234">
        <v>44738</v>
      </c>
      <c r="I20" s="235">
        <v>91.2</v>
      </c>
      <c r="J20" s="234">
        <v>85975</v>
      </c>
      <c r="K20" s="234">
        <v>-457</v>
      </c>
      <c r="L20" s="235">
        <v>-0.5</v>
      </c>
      <c r="M20" s="215">
        <v>204.77</v>
      </c>
      <c r="N20" s="214">
        <v>417.6</v>
      </c>
      <c r="O20" s="215">
        <v>3</v>
      </c>
      <c r="P20" s="215">
        <v>2.42</v>
      </c>
      <c r="Q20" s="213">
        <v>28416</v>
      </c>
      <c r="R20" s="213">
        <v>83682</v>
      </c>
      <c r="S20" s="215">
        <v>2.94</v>
      </c>
      <c r="T20" s="213">
        <v>27204</v>
      </c>
      <c r="U20" s="213">
        <v>84422</v>
      </c>
      <c r="V20" s="215">
        <v>3.1</v>
      </c>
      <c r="W20" s="213">
        <v>1212</v>
      </c>
      <c r="X20" s="214">
        <v>4.5</v>
      </c>
      <c r="Y20" s="240" t="s">
        <v>10</v>
      </c>
    </row>
    <row r="21" spans="1:25" ht="13.5" customHeight="1">
      <c r="A21" s="237" t="s">
        <v>2090</v>
      </c>
      <c r="B21" s="234"/>
      <c r="C21" s="526" t="s">
        <v>1811</v>
      </c>
      <c r="D21" s="526"/>
      <c r="E21" s="239"/>
      <c r="F21" s="233">
        <v>97103</v>
      </c>
      <c r="G21" s="234">
        <v>45505</v>
      </c>
      <c r="H21" s="234">
        <v>51598</v>
      </c>
      <c r="I21" s="235">
        <v>88.2</v>
      </c>
      <c r="J21" s="234">
        <v>100640</v>
      </c>
      <c r="K21" s="234">
        <v>-3537</v>
      </c>
      <c r="L21" s="235">
        <v>-3.5</v>
      </c>
      <c r="M21" s="215">
        <v>110.92</v>
      </c>
      <c r="N21" s="214">
        <v>875.4</v>
      </c>
      <c r="O21" s="215">
        <v>3.41</v>
      </c>
      <c r="P21" s="215">
        <v>1.31</v>
      </c>
      <c r="Q21" s="213">
        <v>32237</v>
      </c>
      <c r="R21" s="213">
        <v>95927</v>
      </c>
      <c r="S21" s="215">
        <v>2.98</v>
      </c>
      <c r="T21" s="213">
        <v>31869</v>
      </c>
      <c r="U21" s="213">
        <v>99537</v>
      </c>
      <c r="V21" s="215">
        <v>3.12</v>
      </c>
      <c r="W21" s="213">
        <v>368</v>
      </c>
      <c r="X21" s="214">
        <v>1.2</v>
      </c>
      <c r="Y21" s="240" t="s">
        <v>12</v>
      </c>
    </row>
    <row r="22" spans="1:25" ht="13.5" customHeight="1">
      <c r="A22" s="237" t="s">
        <v>2091</v>
      </c>
      <c r="B22" s="234"/>
      <c r="C22" s="526" t="s">
        <v>1813</v>
      </c>
      <c r="D22" s="526"/>
      <c r="E22" s="239"/>
      <c r="F22" s="233">
        <v>32640</v>
      </c>
      <c r="G22" s="234">
        <v>15448</v>
      </c>
      <c r="H22" s="234">
        <v>17192</v>
      </c>
      <c r="I22" s="235">
        <v>89.9</v>
      </c>
      <c r="J22" s="234">
        <v>37239</v>
      </c>
      <c r="K22" s="234">
        <v>-4599</v>
      </c>
      <c r="L22" s="235">
        <v>-12.3</v>
      </c>
      <c r="M22" s="215">
        <v>39.75</v>
      </c>
      <c r="N22" s="214">
        <v>821.1</v>
      </c>
      <c r="O22" s="215">
        <v>1.15</v>
      </c>
      <c r="P22" s="215">
        <v>0.47</v>
      </c>
      <c r="Q22" s="213">
        <v>11108</v>
      </c>
      <c r="R22" s="213">
        <v>32417</v>
      </c>
      <c r="S22" s="215">
        <v>2.92</v>
      </c>
      <c r="T22" s="213">
        <v>11725</v>
      </c>
      <c r="U22" s="213">
        <v>37119</v>
      </c>
      <c r="V22" s="215">
        <v>3.17</v>
      </c>
      <c r="W22" s="213">
        <v>-617</v>
      </c>
      <c r="X22" s="214">
        <v>-5.3</v>
      </c>
      <c r="Y22" s="240" t="s">
        <v>13</v>
      </c>
    </row>
    <row r="23" spans="1:25" ht="13.5" customHeight="1">
      <c r="A23" s="237" t="s">
        <v>2092</v>
      </c>
      <c r="B23" s="234"/>
      <c r="C23" s="526" t="s">
        <v>1815</v>
      </c>
      <c r="D23" s="526"/>
      <c r="E23" s="239"/>
      <c r="F23" s="233">
        <v>365612</v>
      </c>
      <c r="G23" s="234">
        <v>177767</v>
      </c>
      <c r="H23" s="234">
        <v>187845</v>
      </c>
      <c r="I23" s="235">
        <v>94.6</v>
      </c>
      <c r="J23" s="234">
        <v>360261</v>
      </c>
      <c r="K23" s="234">
        <v>5351</v>
      </c>
      <c r="L23" s="235">
        <v>1.5</v>
      </c>
      <c r="M23" s="215">
        <v>364.44</v>
      </c>
      <c r="N23" s="214">
        <v>1003.2</v>
      </c>
      <c r="O23" s="215">
        <v>12.83</v>
      </c>
      <c r="P23" s="215">
        <v>4.3</v>
      </c>
      <c r="Q23" s="213">
        <v>115986</v>
      </c>
      <c r="R23" s="213">
        <v>360891</v>
      </c>
      <c r="S23" s="215">
        <v>3.11</v>
      </c>
      <c r="T23" s="213">
        <v>109077</v>
      </c>
      <c r="U23" s="213">
        <v>356572</v>
      </c>
      <c r="V23" s="215">
        <v>3.27</v>
      </c>
      <c r="W23" s="213">
        <v>6909</v>
      </c>
      <c r="X23" s="214">
        <v>6.3</v>
      </c>
      <c r="Y23" s="240" t="s">
        <v>15</v>
      </c>
    </row>
    <row r="24" spans="1:25" ht="13.5" customHeight="1">
      <c r="A24" s="237" t="s">
        <v>2093</v>
      </c>
      <c r="B24" s="234"/>
      <c r="C24" s="526" t="s">
        <v>1817</v>
      </c>
      <c r="D24" s="526"/>
      <c r="E24" s="239"/>
      <c r="F24" s="233">
        <v>45739</v>
      </c>
      <c r="G24" s="234">
        <v>22096</v>
      </c>
      <c r="H24" s="234">
        <v>23643</v>
      </c>
      <c r="I24" s="235">
        <v>93.5</v>
      </c>
      <c r="J24" s="234">
        <v>47798</v>
      </c>
      <c r="K24" s="234">
        <v>-2059</v>
      </c>
      <c r="L24" s="235">
        <v>-4.3</v>
      </c>
      <c r="M24" s="215">
        <v>110.18</v>
      </c>
      <c r="N24" s="214">
        <v>415.1</v>
      </c>
      <c r="O24" s="215">
        <v>1.6</v>
      </c>
      <c r="P24" s="215">
        <v>1.3</v>
      </c>
      <c r="Q24" s="213">
        <v>13523</v>
      </c>
      <c r="R24" s="213">
        <v>45374</v>
      </c>
      <c r="S24" s="215">
        <v>3.36</v>
      </c>
      <c r="T24" s="213">
        <v>13580</v>
      </c>
      <c r="U24" s="213">
        <v>47348</v>
      </c>
      <c r="V24" s="215">
        <v>3.49</v>
      </c>
      <c r="W24" s="213">
        <v>-57</v>
      </c>
      <c r="X24" s="214">
        <v>-0.4</v>
      </c>
      <c r="Y24" s="240" t="s">
        <v>17</v>
      </c>
    </row>
    <row r="25" spans="1:25" ht="13.5" customHeight="1">
      <c r="A25" s="237" t="s">
        <v>2094</v>
      </c>
      <c r="B25" s="234"/>
      <c r="C25" s="526" t="s">
        <v>1819</v>
      </c>
      <c r="D25" s="526"/>
      <c r="E25" s="239"/>
      <c r="F25" s="233">
        <v>39465</v>
      </c>
      <c r="G25" s="234">
        <v>18949</v>
      </c>
      <c r="H25" s="234">
        <v>20516</v>
      </c>
      <c r="I25" s="235">
        <v>92.4</v>
      </c>
      <c r="J25" s="234">
        <v>38968</v>
      </c>
      <c r="K25" s="234">
        <v>497</v>
      </c>
      <c r="L25" s="235">
        <v>1.3</v>
      </c>
      <c r="M25" s="269">
        <v>250.59</v>
      </c>
      <c r="N25" s="214">
        <v>157.5</v>
      </c>
      <c r="O25" s="215">
        <v>1.38</v>
      </c>
      <c r="P25" s="215">
        <v>2.96</v>
      </c>
      <c r="Q25" s="213">
        <v>12797</v>
      </c>
      <c r="R25" s="213">
        <v>38415</v>
      </c>
      <c r="S25" s="215">
        <v>3</v>
      </c>
      <c r="T25" s="213">
        <v>12090</v>
      </c>
      <c r="U25" s="213">
        <v>38043</v>
      </c>
      <c r="V25" s="215">
        <v>3.15</v>
      </c>
      <c r="W25" s="213">
        <v>707</v>
      </c>
      <c r="X25" s="214">
        <v>5.8</v>
      </c>
      <c r="Y25" s="240" t="s">
        <v>19</v>
      </c>
    </row>
    <row r="26" spans="1:25" ht="13.5" customHeight="1">
      <c r="A26" s="237" t="s">
        <v>2095</v>
      </c>
      <c r="B26" s="234"/>
      <c r="C26" s="526" t="s">
        <v>1821</v>
      </c>
      <c r="D26" s="526"/>
      <c r="E26" s="239"/>
      <c r="F26" s="233">
        <v>22677</v>
      </c>
      <c r="G26" s="234">
        <v>10886</v>
      </c>
      <c r="H26" s="234">
        <v>11791</v>
      </c>
      <c r="I26" s="235">
        <v>92.3</v>
      </c>
      <c r="J26" s="234">
        <v>22807</v>
      </c>
      <c r="K26" s="234">
        <v>-130</v>
      </c>
      <c r="L26" s="235">
        <v>-0.6</v>
      </c>
      <c r="M26" s="215">
        <v>243.65</v>
      </c>
      <c r="N26" s="214">
        <v>93.1</v>
      </c>
      <c r="O26" s="215">
        <v>0.8</v>
      </c>
      <c r="P26" s="215">
        <v>2.88</v>
      </c>
      <c r="Q26" s="213">
        <v>6976</v>
      </c>
      <c r="R26" s="213">
        <v>21985</v>
      </c>
      <c r="S26" s="215">
        <v>3.15</v>
      </c>
      <c r="T26" s="213">
        <v>6755</v>
      </c>
      <c r="U26" s="213">
        <v>22300</v>
      </c>
      <c r="V26" s="215">
        <v>3.3</v>
      </c>
      <c r="W26" s="213">
        <v>221</v>
      </c>
      <c r="X26" s="214">
        <v>3.3</v>
      </c>
      <c r="Y26" s="240" t="s">
        <v>20</v>
      </c>
    </row>
    <row r="27" spans="1:25" ht="13.5" customHeight="1">
      <c r="A27" s="237" t="s">
        <v>2096</v>
      </c>
      <c r="B27" s="234"/>
      <c r="C27" s="526" t="s">
        <v>1824</v>
      </c>
      <c r="D27" s="526"/>
      <c r="E27" s="239"/>
      <c r="F27" s="233">
        <v>33236</v>
      </c>
      <c r="G27" s="234">
        <v>16158</v>
      </c>
      <c r="H27" s="234">
        <v>17078</v>
      </c>
      <c r="I27" s="235">
        <v>94.6</v>
      </c>
      <c r="J27" s="234">
        <v>34760</v>
      </c>
      <c r="K27" s="234">
        <v>-1524</v>
      </c>
      <c r="L27" s="235">
        <v>-4.4</v>
      </c>
      <c r="M27" s="215">
        <v>77.74</v>
      </c>
      <c r="N27" s="214">
        <v>427.5</v>
      </c>
      <c r="O27" s="215">
        <v>1.17</v>
      </c>
      <c r="P27" s="215">
        <v>0.92</v>
      </c>
      <c r="Q27" s="213">
        <v>10900</v>
      </c>
      <c r="R27" s="213">
        <v>32791</v>
      </c>
      <c r="S27" s="215">
        <v>3.01</v>
      </c>
      <c r="T27" s="213">
        <v>10978</v>
      </c>
      <c r="U27" s="213">
        <v>34447</v>
      </c>
      <c r="V27" s="215">
        <v>3.14</v>
      </c>
      <c r="W27" s="213">
        <v>-78</v>
      </c>
      <c r="X27" s="214">
        <v>-0.7</v>
      </c>
      <c r="Y27" s="240" t="s">
        <v>22</v>
      </c>
    </row>
    <row r="28" spans="1:25" ht="13.5" customHeight="1">
      <c r="A28" s="237" t="s">
        <v>2097</v>
      </c>
      <c r="B28" s="234"/>
      <c r="C28" s="526" t="s">
        <v>1826</v>
      </c>
      <c r="D28" s="526"/>
      <c r="E28" s="239"/>
      <c r="F28" s="233">
        <v>94209</v>
      </c>
      <c r="G28" s="234">
        <v>47556</v>
      </c>
      <c r="H28" s="234">
        <v>46653</v>
      </c>
      <c r="I28" s="235">
        <v>101.9</v>
      </c>
      <c r="J28" s="234">
        <v>84717</v>
      </c>
      <c r="K28" s="234">
        <v>9492</v>
      </c>
      <c r="L28" s="235">
        <v>11.2</v>
      </c>
      <c r="M28" s="215">
        <v>288.45</v>
      </c>
      <c r="N28" s="214">
        <v>326.6</v>
      </c>
      <c r="O28" s="215">
        <v>3.31</v>
      </c>
      <c r="P28" s="215">
        <v>3.4</v>
      </c>
      <c r="Q28" s="213">
        <v>30958</v>
      </c>
      <c r="R28" s="213">
        <v>91287</v>
      </c>
      <c r="S28" s="215">
        <v>2.95</v>
      </c>
      <c r="T28" s="213">
        <v>25515</v>
      </c>
      <c r="U28" s="213">
        <v>81796</v>
      </c>
      <c r="V28" s="215">
        <v>3.21</v>
      </c>
      <c r="W28" s="213">
        <v>5443</v>
      </c>
      <c r="X28" s="214">
        <v>21.3</v>
      </c>
      <c r="Y28" s="240" t="s">
        <v>1827</v>
      </c>
    </row>
    <row r="29" spans="1:25" ht="13.5" customHeight="1">
      <c r="A29" s="237" t="s">
        <v>2270</v>
      </c>
      <c r="B29" s="234"/>
      <c r="C29" s="526" t="s">
        <v>2271</v>
      </c>
      <c r="D29" s="526"/>
      <c r="E29" s="239"/>
      <c r="F29" s="233">
        <v>63441</v>
      </c>
      <c r="G29" s="234">
        <v>30380</v>
      </c>
      <c r="H29" s="234">
        <v>33061</v>
      </c>
      <c r="I29" s="235">
        <v>91.9</v>
      </c>
      <c r="J29" s="234">
        <v>52020</v>
      </c>
      <c r="K29" s="234">
        <v>11421</v>
      </c>
      <c r="L29" s="235">
        <v>22</v>
      </c>
      <c r="M29" s="215">
        <v>47.66</v>
      </c>
      <c r="N29" s="214">
        <v>1331.1</v>
      </c>
      <c r="O29" s="215">
        <v>2.23</v>
      </c>
      <c r="P29" s="215">
        <v>0.56</v>
      </c>
      <c r="Q29" s="213">
        <v>20095</v>
      </c>
      <c r="R29" s="213">
        <v>62774</v>
      </c>
      <c r="S29" s="215">
        <v>3.12</v>
      </c>
      <c r="T29" s="213">
        <v>15957</v>
      </c>
      <c r="U29" s="213">
        <v>51383</v>
      </c>
      <c r="V29" s="215">
        <v>3.22</v>
      </c>
      <c r="W29" s="213">
        <v>4138</v>
      </c>
      <c r="X29" s="214">
        <v>25.9</v>
      </c>
      <c r="Y29" s="240" t="s">
        <v>2272</v>
      </c>
    </row>
    <row r="30" spans="1:25" ht="13.5" customHeight="1">
      <c r="A30" s="237" t="s">
        <v>2098</v>
      </c>
      <c r="B30" s="234"/>
      <c r="C30" s="526" t="s">
        <v>1829</v>
      </c>
      <c r="D30" s="526"/>
      <c r="E30" s="239"/>
      <c r="F30" s="233"/>
      <c r="G30" s="234"/>
      <c r="H30" s="234"/>
      <c r="I30" s="235"/>
      <c r="J30" s="234"/>
      <c r="K30" s="234"/>
      <c r="L30" s="235"/>
      <c r="S30" s="215"/>
      <c r="V30" s="215"/>
      <c r="X30" s="214"/>
      <c r="Y30" s="240" t="s">
        <v>24</v>
      </c>
    </row>
    <row r="31" spans="1:25" ht="13.5" customHeight="1">
      <c r="A31" s="237" t="s">
        <v>2099</v>
      </c>
      <c r="B31" s="234"/>
      <c r="C31" s="526" t="s">
        <v>1831</v>
      </c>
      <c r="D31" s="526"/>
      <c r="E31" s="239"/>
      <c r="F31" s="233">
        <v>50060</v>
      </c>
      <c r="G31" s="234">
        <v>24936</v>
      </c>
      <c r="H31" s="234">
        <v>25124</v>
      </c>
      <c r="I31" s="235">
        <v>99.3</v>
      </c>
      <c r="J31" s="234">
        <v>48833</v>
      </c>
      <c r="K31" s="234">
        <v>1227</v>
      </c>
      <c r="L31" s="235">
        <v>2.5</v>
      </c>
      <c r="M31" s="215">
        <v>10.45</v>
      </c>
      <c r="N31" s="214">
        <v>4790.4</v>
      </c>
      <c r="O31" s="215">
        <v>1.76</v>
      </c>
      <c r="P31" s="215">
        <v>0.12</v>
      </c>
      <c r="Q31" s="213">
        <v>17701</v>
      </c>
      <c r="R31" s="213">
        <v>49519</v>
      </c>
      <c r="S31" s="215">
        <v>2.8</v>
      </c>
      <c r="T31" s="213">
        <v>16655</v>
      </c>
      <c r="U31" s="213">
        <v>48423</v>
      </c>
      <c r="V31" s="215">
        <v>2.91</v>
      </c>
      <c r="W31" s="213">
        <v>1046</v>
      </c>
      <c r="X31" s="214">
        <v>6.3</v>
      </c>
      <c r="Y31" s="240" t="s">
        <v>25</v>
      </c>
    </row>
    <row r="32" spans="1:25" ht="13.5" customHeight="1">
      <c r="A32" s="237" t="s">
        <v>2030</v>
      </c>
      <c r="B32" s="234"/>
      <c r="C32" s="526" t="s">
        <v>1833</v>
      </c>
      <c r="D32" s="526"/>
      <c r="E32" s="239"/>
      <c r="F32" s="233">
        <v>30744</v>
      </c>
      <c r="G32" s="234">
        <v>15631</v>
      </c>
      <c r="H32" s="234">
        <v>15113</v>
      </c>
      <c r="I32" s="235">
        <v>103.4</v>
      </c>
      <c r="J32" s="234">
        <v>30633</v>
      </c>
      <c r="K32" s="234">
        <v>111</v>
      </c>
      <c r="L32" s="235">
        <v>0.4</v>
      </c>
      <c r="M32" s="215">
        <v>13.81</v>
      </c>
      <c r="N32" s="214">
        <v>2226.2</v>
      </c>
      <c r="O32" s="215">
        <v>1.08</v>
      </c>
      <c r="P32" s="215">
        <v>0.16</v>
      </c>
      <c r="Q32" s="213">
        <v>10831</v>
      </c>
      <c r="R32" s="213">
        <v>30618</v>
      </c>
      <c r="S32" s="215">
        <v>2.83</v>
      </c>
      <c r="T32" s="213">
        <v>10296</v>
      </c>
      <c r="U32" s="213">
        <v>30574</v>
      </c>
      <c r="V32" s="215">
        <v>2.97</v>
      </c>
      <c r="W32" s="213">
        <v>535</v>
      </c>
      <c r="X32" s="214">
        <v>5.2</v>
      </c>
      <c r="Y32" s="240" t="s">
        <v>28</v>
      </c>
    </row>
    <row r="33" spans="1:25" ht="13.5" customHeight="1">
      <c r="A33" s="237" t="s">
        <v>2031</v>
      </c>
      <c r="B33" s="234"/>
      <c r="C33" s="526" t="s">
        <v>1835</v>
      </c>
      <c r="D33" s="526"/>
      <c r="E33" s="239"/>
      <c r="F33" s="233">
        <v>25263</v>
      </c>
      <c r="G33" s="234">
        <v>12146</v>
      </c>
      <c r="H33" s="234">
        <v>13117</v>
      </c>
      <c r="I33" s="235">
        <v>92.6</v>
      </c>
      <c r="J33" s="234">
        <v>25346</v>
      </c>
      <c r="K33" s="234">
        <v>-83</v>
      </c>
      <c r="L33" s="235">
        <v>-0.3</v>
      </c>
      <c r="M33" s="215">
        <v>33.51</v>
      </c>
      <c r="N33" s="214">
        <v>753.9</v>
      </c>
      <c r="O33" s="215">
        <v>0.89</v>
      </c>
      <c r="P33" s="215">
        <v>0.4</v>
      </c>
      <c r="Q33" s="213">
        <v>7792</v>
      </c>
      <c r="R33" s="213">
        <v>25161</v>
      </c>
      <c r="S33" s="215">
        <v>3.23</v>
      </c>
      <c r="T33" s="213">
        <v>7356</v>
      </c>
      <c r="U33" s="213">
        <v>25238</v>
      </c>
      <c r="V33" s="215">
        <v>3.43</v>
      </c>
      <c r="W33" s="213">
        <v>436</v>
      </c>
      <c r="X33" s="214">
        <v>5.9</v>
      </c>
      <c r="Y33" s="240" t="s">
        <v>30</v>
      </c>
    </row>
    <row r="34" spans="1:25" ht="13.5" customHeight="1">
      <c r="A34" s="237" t="s">
        <v>2033</v>
      </c>
      <c r="B34" s="234"/>
      <c r="C34" s="526" t="s">
        <v>1837</v>
      </c>
      <c r="D34" s="526"/>
      <c r="E34" s="239"/>
      <c r="F34" s="233">
        <v>13083</v>
      </c>
      <c r="G34" s="234">
        <v>6243</v>
      </c>
      <c r="H34" s="234">
        <v>6840</v>
      </c>
      <c r="I34" s="235">
        <v>91.3</v>
      </c>
      <c r="J34" s="234">
        <v>13082</v>
      </c>
      <c r="K34" s="234">
        <v>1</v>
      </c>
      <c r="L34" s="235">
        <v>0</v>
      </c>
      <c r="M34" s="215">
        <v>15.26</v>
      </c>
      <c r="N34" s="214">
        <v>857.3</v>
      </c>
      <c r="O34" s="215">
        <v>0.46</v>
      </c>
      <c r="P34" s="215">
        <v>0.18</v>
      </c>
      <c r="Q34" s="213">
        <v>4257</v>
      </c>
      <c r="R34" s="213">
        <v>13056</v>
      </c>
      <c r="S34" s="215">
        <v>3.07</v>
      </c>
      <c r="T34" s="213">
        <v>4053</v>
      </c>
      <c r="U34" s="213">
        <v>13081</v>
      </c>
      <c r="V34" s="215">
        <v>3.23</v>
      </c>
      <c r="W34" s="213">
        <v>204</v>
      </c>
      <c r="X34" s="214">
        <v>5</v>
      </c>
      <c r="Y34" s="240" t="s">
        <v>33</v>
      </c>
    </row>
    <row r="35" spans="1:25" ht="13.5" customHeight="1">
      <c r="A35" s="237" t="s">
        <v>2035</v>
      </c>
      <c r="B35" s="234"/>
      <c r="C35" s="526" t="s">
        <v>1839</v>
      </c>
      <c r="D35" s="526"/>
      <c r="E35" s="239"/>
      <c r="F35" s="233">
        <v>15110</v>
      </c>
      <c r="G35" s="234">
        <v>7791</v>
      </c>
      <c r="H35" s="234">
        <v>7319</v>
      </c>
      <c r="I35" s="235">
        <v>106.4</v>
      </c>
      <c r="J35" s="234">
        <v>16374</v>
      </c>
      <c r="K35" s="234">
        <v>-1264</v>
      </c>
      <c r="L35" s="235">
        <v>-7.7</v>
      </c>
      <c r="M35" s="215">
        <v>30.06</v>
      </c>
      <c r="N35" s="214">
        <v>502.7</v>
      </c>
      <c r="O35" s="215">
        <v>0.53</v>
      </c>
      <c r="P35" s="215">
        <v>0.35</v>
      </c>
      <c r="Q35" s="213">
        <v>4775</v>
      </c>
      <c r="R35" s="213">
        <v>13228</v>
      </c>
      <c r="S35" s="215">
        <v>2.77</v>
      </c>
      <c r="T35" s="213">
        <v>4904</v>
      </c>
      <c r="U35" s="213">
        <v>14407</v>
      </c>
      <c r="V35" s="215">
        <v>2.94</v>
      </c>
      <c r="W35" s="213">
        <v>-129</v>
      </c>
      <c r="X35" s="214">
        <v>-2.6</v>
      </c>
      <c r="Y35" s="240" t="s">
        <v>36</v>
      </c>
    </row>
    <row r="36" spans="1:25" ht="13.5" customHeight="1">
      <c r="A36" s="237" t="s">
        <v>2100</v>
      </c>
      <c r="B36" s="234"/>
      <c r="C36" s="526" t="s">
        <v>1841</v>
      </c>
      <c r="D36" s="526"/>
      <c r="E36" s="239"/>
      <c r="F36" s="233">
        <v>16857</v>
      </c>
      <c r="G36" s="234">
        <v>7998</v>
      </c>
      <c r="H36" s="234">
        <v>8859</v>
      </c>
      <c r="I36" s="235">
        <v>90.3</v>
      </c>
      <c r="J36" s="234">
        <v>17828</v>
      </c>
      <c r="K36" s="234">
        <v>-971</v>
      </c>
      <c r="L36" s="235">
        <v>-5.4</v>
      </c>
      <c r="M36" s="215">
        <v>18.66</v>
      </c>
      <c r="N36" s="214">
        <v>903.4</v>
      </c>
      <c r="O36" s="215">
        <v>0.59</v>
      </c>
      <c r="P36" s="215">
        <v>0.22</v>
      </c>
      <c r="Q36" s="213">
        <v>5917</v>
      </c>
      <c r="R36" s="213">
        <v>16825</v>
      </c>
      <c r="S36" s="215">
        <v>2.84</v>
      </c>
      <c r="T36" s="213">
        <v>5913</v>
      </c>
      <c r="U36" s="213">
        <v>17774</v>
      </c>
      <c r="V36" s="215">
        <v>3.01</v>
      </c>
      <c r="W36" s="213">
        <v>4</v>
      </c>
      <c r="X36" s="214">
        <v>0.1</v>
      </c>
      <c r="Y36" s="240" t="s">
        <v>39</v>
      </c>
    </row>
    <row r="37" spans="1:25" ht="13.5" customHeight="1">
      <c r="A37" s="237" t="s">
        <v>2101</v>
      </c>
      <c r="B37" s="234"/>
      <c r="C37" s="526" t="s">
        <v>1843</v>
      </c>
      <c r="D37" s="526"/>
      <c r="E37" s="239"/>
      <c r="F37" s="233">
        <v>9253</v>
      </c>
      <c r="G37" s="234">
        <v>4268</v>
      </c>
      <c r="H37" s="234">
        <v>4985</v>
      </c>
      <c r="I37" s="235">
        <v>85.6</v>
      </c>
      <c r="J37" s="234">
        <v>10132</v>
      </c>
      <c r="K37" s="234">
        <v>-879</v>
      </c>
      <c r="L37" s="235">
        <v>-8.7</v>
      </c>
      <c r="M37" s="215">
        <v>54.4</v>
      </c>
      <c r="N37" s="214">
        <v>170.1</v>
      </c>
      <c r="O37" s="215">
        <v>0.32</v>
      </c>
      <c r="P37" s="215">
        <v>0.64</v>
      </c>
      <c r="Q37" s="213">
        <v>3344</v>
      </c>
      <c r="R37" s="213">
        <v>9168</v>
      </c>
      <c r="S37" s="215">
        <v>2.74</v>
      </c>
      <c r="T37" s="213">
        <v>3472</v>
      </c>
      <c r="U37" s="213">
        <v>10048</v>
      </c>
      <c r="V37" s="215">
        <v>2.89</v>
      </c>
      <c r="W37" s="213">
        <v>-128</v>
      </c>
      <c r="X37" s="214">
        <v>-3.7</v>
      </c>
      <c r="Y37" s="240" t="s">
        <v>42</v>
      </c>
    </row>
    <row r="38" spans="1:25" ht="13.5" customHeight="1">
      <c r="A38" s="237" t="s">
        <v>2102</v>
      </c>
      <c r="B38" s="234"/>
      <c r="C38" s="526" t="s">
        <v>1845</v>
      </c>
      <c r="D38" s="526"/>
      <c r="E38" s="239"/>
      <c r="F38" s="233">
        <v>3536</v>
      </c>
      <c r="G38" s="234">
        <v>1691</v>
      </c>
      <c r="H38" s="234">
        <v>1845</v>
      </c>
      <c r="I38" s="235">
        <v>91.7</v>
      </c>
      <c r="J38" s="234">
        <v>3871</v>
      </c>
      <c r="K38" s="234">
        <v>-335</v>
      </c>
      <c r="L38" s="235">
        <v>-8.7</v>
      </c>
      <c r="M38" s="215">
        <v>8.62</v>
      </c>
      <c r="N38" s="214">
        <v>410.2</v>
      </c>
      <c r="O38" s="215">
        <v>0.12</v>
      </c>
      <c r="P38" s="215">
        <v>0.1</v>
      </c>
      <c r="Q38" s="213">
        <v>1030</v>
      </c>
      <c r="R38" s="213">
        <v>3440</v>
      </c>
      <c r="S38" s="215">
        <v>3.34</v>
      </c>
      <c r="T38" s="213">
        <v>1058</v>
      </c>
      <c r="U38" s="213">
        <v>3769</v>
      </c>
      <c r="V38" s="215">
        <v>3.56</v>
      </c>
      <c r="W38" s="213">
        <v>-28</v>
      </c>
      <c r="X38" s="214">
        <v>-2.6</v>
      </c>
      <c r="Y38" s="240" t="s">
        <v>45</v>
      </c>
    </row>
    <row r="39" spans="1:25" ht="13.5" customHeight="1">
      <c r="A39" s="237" t="s">
        <v>2103</v>
      </c>
      <c r="B39" s="234"/>
      <c r="C39" s="526" t="s">
        <v>1847</v>
      </c>
      <c r="D39" s="526"/>
      <c r="E39" s="239"/>
      <c r="F39" s="233">
        <v>3311</v>
      </c>
      <c r="G39" s="234">
        <v>1529</v>
      </c>
      <c r="H39" s="234">
        <v>1782</v>
      </c>
      <c r="I39" s="235">
        <v>85.8</v>
      </c>
      <c r="J39" s="234">
        <v>4025</v>
      </c>
      <c r="K39" s="234">
        <v>-714</v>
      </c>
      <c r="L39" s="235">
        <v>-17.7</v>
      </c>
      <c r="M39" s="215">
        <v>18.81</v>
      </c>
      <c r="N39" s="214">
        <v>176</v>
      </c>
      <c r="O39" s="215">
        <v>0.12</v>
      </c>
      <c r="P39" s="215">
        <v>0.22</v>
      </c>
      <c r="Q39" s="213">
        <v>1260</v>
      </c>
      <c r="R39" s="213">
        <v>3311</v>
      </c>
      <c r="S39" s="215">
        <v>2.63</v>
      </c>
      <c r="T39" s="213">
        <v>1381</v>
      </c>
      <c r="U39" s="213">
        <v>4025</v>
      </c>
      <c r="V39" s="215">
        <v>2.91</v>
      </c>
      <c r="W39" s="213">
        <v>-121</v>
      </c>
      <c r="X39" s="214">
        <v>-8.8</v>
      </c>
      <c r="Y39" s="240" t="s">
        <v>48</v>
      </c>
    </row>
    <row r="40" spans="1:25" ht="13.5" customHeight="1">
      <c r="A40" s="237" t="s">
        <v>2104</v>
      </c>
      <c r="B40" s="234"/>
      <c r="C40" s="526" t="s">
        <v>1849</v>
      </c>
      <c r="D40" s="526"/>
      <c r="E40" s="239"/>
      <c r="F40" s="233"/>
      <c r="G40" s="234"/>
      <c r="H40" s="234"/>
      <c r="I40" s="235"/>
      <c r="J40" s="234"/>
      <c r="K40" s="234"/>
      <c r="L40" s="235"/>
      <c r="S40" s="215"/>
      <c r="V40" s="215"/>
      <c r="X40" s="214"/>
      <c r="Y40" s="240" t="s">
        <v>51</v>
      </c>
    </row>
    <row r="41" spans="1:25" ht="13.5" customHeight="1">
      <c r="A41" s="237" t="s">
        <v>2105</v>
      </c>
      <c r="B41" s="234"/>
      <c r="C41" s="526" t="s">
        <v>1855</v>
      </c>
      <c r="D41" s="526"/>
      <c r="E41" s="239"/>
      <c r="F41" s="233">
        <v>23802</v>
      </c>
      <c r="G41" s="234">
        <v>11345</v>
      </c>
      <c r="H41" s="234">
        <v>12457</v>
      </c>
      <c r="I41" s="235">
        <v>91.1</v>
      </c>
      <c r="J41" s="234">
        <v>22550</v>
      </c>
      <c r="K41" s="234">
        <v>1252</v>
      </c>
      <c r="L41" s="235">
        <v>5.6</v>
      </c>
      <c r="M41" s="215">
        <v>70.75</v>
      </c>
      <c r="N41" s="214">
        <v>336.4</v>
      </c>
      <c r="O41" s="215">
        <v>0.84</v>
      </c>
      <c r="P41" s="215">
        <v>0.83</v>
      </c>
      <c r="Q41" s="213">
        <v>7555</v>
      </c>
      <c r="R41" s="213">
        <v>23398</v>
      </c>
      <c r="S41" s="215">
        <v>3.1</v>
      </c>
      <c r="T41" s="213">
        <v>6649</v>
      </c>
      <c r="U41" s="213">
        <v>22135</v>
      </c>
      <c r="V41" s="215">
        <v>3.33</v>
      </c>
      <c r="W41" s="213">
        <v>906</v>
      </c>
      <c r="X41" s="214">
        <v>13.6</v>
      </c>
      <c r="Y41" s="240" t="s">
        <v>52</v>
      </c>
    </row>
    <row r="42" spans="1:25" ht="13.5" customHeight="1">
      <c r="A42" s="237" t="s">
        <v>2106</v>
      </c>
      <c r="B42" s="234"/>
      <c r="C42" s="526" t="s">
        <v>1857</v>
      </c>
      <c r="D42" s="526"/>
      <c r="E42" s="239"/>
      <c r="F42" s="233">
        <v>8002</v>
      </c>
      <c r="G42" s="234">
        <v>3904</v>
      </c>
      <c r="H42" s="234">
        <v>4098</v>
      </c>
      <c r="I42" s="235">
        <v>95.3</v>
      </c>
      <c r="J42" s="234">
        <v>7630</v>
      </c>
      <c r="K42" s="234">
        <v>372</v>
      </c>
      <c r="L42" s="235">
        <v>4.9</v>
      </c>
      <c r="M42" s="215">
        <v>162.66</v>
      </c>
      <c r="N42" s="214">
        <v>49.2</v>
      </c>
      <c r="O42" s="215">
        <v>0.28</v>
      </c>
      <c r="P42" s="215">
        <v>1.92</v>
      </c>
      <c r="Q42" s="213">
        <v>2480</v>
      </c>
      <c r="R42" s="213">
        <v>7862</v>
      </c>
      <c r="S42" s="215">
        <v>3.17</v>
      </c>
      <c r="T42" s="213">
        <v>2319</v>
      </c>
      <c r="U42" s="213">
        <v>7514</v>
      </c>
      <c r="V42" s="215">
        <v>3.24</v>
      </c>
      <c r="W42" s="213">
        <v>161</v>
      </c>
      <c r="X42" s="214">
        <v>6.9</v>
      </c>
      <c r="Y42" s="240" t="s">
        <v>55</v>
      </c>
    </row>
    <row r="43" spans="1:25" ht="13.5" customHeight="1">
      <c r="A43" s="237" t="s">
        <v>2107</v>
      </c>
      <c r="B43" s="234"/>
      <c r="C43" s="526" t="s">
        <v>1859</v>
      </c>
      <c r="D43" s="526"/>
      <c r="E43" s="239"/>
      <c r="F43" s="233">
        <v>10679</v>
      </c>
      <c r="G43" s="234">
        <v>5149</v>
      </c>
      <c r="H43" s="234">
        <v>5530</v>
      </c>
      <c r="I43" s="235">
        <v>93.1</v>
      </c>
      <c r="J43" s="234">
        <v>10404</v>
      </c>
      <c r="K43" s="234">
        <v>275</v>
      </c>
      <c r="L43" s="235">
        <v>2.6</v>
      </c>
      <c r="M43" s="215">
        <v>194.83</v>
      </c>
      <c r="N43" s="214">
        <v>54.8</v>
      </c>
      <c r="O43" s="215">
        <v>0.37</v>
      </c>
      <c r="P43" s="215">
        <v>2.3</v>
      </c>
      <c r="Q43" s="213">
        <v>3252</v>
      </c>
      <c r="R43" s="213">
        <v>10459</v>
      </c>
      <c r="S43" s="215">
        <v>3.22</v>
      </c>
      <c r="T43" s="213">
        <v>3081</v>
      </c>
      <c r="U43" s="213">
        <v>10195</v>
      </c>
      <c r="V43" s="215">
        <v>3.31</v>
      </c>
      <c r="W43" s="213">
        <v>171</v>
      </c>
      <c r="X43" s="214">
        <v>5.6</v>
      </c>
      <c r="Y43" s="240" t="s">
        <v>57</v>
      </c>
    </row>
    <row r="44" spans="1:25" ht="13.5" customHeight="1">
      <c r="A44" s="237" t="s">
        <v>2108</v>
      </c>
      <c r="B44" s="234"/>
      <c r="C44" s="526" t="s">
        <v>1861</v>
      </c>
      <c r="D44" s="526"/>
      <c r="E44" s="239"/>
      <c r="F44" s="233">
        <v>922</v>
      </c>
      <c r="G44" s="234">
        <v>444</v>
      </c>
      <c r="H44" s="234">
        <v>478</v>
      </c>
      <c r="I44" s="235">
        <v>92.9</v>
      </c>
      <c r="J44" s="234">
        <v>942</v>
      </c>
      <c r="K44" s="234">
        <v>-20</v>
      </c>
      <c r="L44" s="235">
        <v>-2.1</v>
      </c>
      <c r="M44" s="215">
        <v>145.69</v>
      </c>
      <c r="N44" s="214">
        <v>6.3</v>
      </c>
      <c r="O44" s="215">
        <v>0.03</v>
      </c>
      <c r="P44" s="215">
        <v>1.72</v>
      </c>
      <c r="Q44" s="213">
        <v>403</v>
      </c>
      <c r="R44" s="213">
        <v>896</v>
      </c>
      <c r="S44" s="215">
        <v>2.22</v>
      </c>
      <c r="T44" s="213">
        <v>386</v>
      </c>
      <c r="U44" s="213">
        <v>942</v>
      </c>
      <c r="V44" s="215">
        <v>2.44</v>
      </c>
      <c r="W44" s="213">
        <v>17</v>
      </c>
      <c r="X44" s="214">
        <v>4.4</v>
      </c>
      <c r="Y44" s="240" t="s">
        <v>59</v>
      </c>
    </row>
    <row r="45" spans="1:25" ht="13.5" customHeight="1">
      <c r="A45" s="237" t="s">
        <v>2109</v>
      </c>
      <c r="B45" s="234"/>
      <c r="C45" s="526" t="s">
        <v>1863</v>
      </c>
      <c r="D45" s="526"/>
      <c r="E45" s="239"/>
      <c r="F45" s="233">
        <v>2786</v>
      </c>
      <c r="G45" s="234">
        <v>1241</v>
      </c>
      <c r="H45" s="234">
        <v>1545</v>
      </c>
      <c r="I45" s="235">
        <v>80.3</v>
      </c>
      <c r="J45" s="234">
        <v>3118</v>
      </c>
      <c r="K45" s="234">
        <v>-332</v>
      </c>
      <c r="L45" s="235">
        <v>-10.6</v>
      </c>
      <c r="M45" s="215">
        <v>30.39</v>
      </c>
      <c r="N45" s="214">
        <v>91.7</v>
      </c>
      <c r="O45" s="215">
        <v>0.1</v>
      </c>
      <c r="P45" s="215">
        <v>0.36</v>
      </c>
      <c r="Q45" s="213">
        <v>1051</v>
      </c>
      <c r="R45" s="213">
        <v>2786</v>
      </c>
      <c r="S45" s="215">
        <v>2.65</v>
      </c>
      <c r="T45" s="213">
        <v>1097</v>
      </c>
      <c r="U45" s="213">
        <v>3118</v>
      </c>
      <c r="V45" s="215">
        <v>2.84</v>
      </c>
      <c r="W45" s="213">
        <v>-46</v>
      </c>
      <c r="X45" s="214">
        <v>-4.2</v>
      </c>
      <c r="Y45" s="240" t="s">
        <v>62</v>
      </c>
    </row>
    <row r="46" spans="1:25" ht="13.5" customHeight="1">
      <c r="A46" s="237" t="s">
        <v>2110</v>
      </c>
      <c r="B46" s="234"/>
      <c r="C46" s="526" t="s">
        <v>1865</v>
      </c>
      <c r="D46" s="526"/>
      <c r="E46" s="239"/>
      <c r="F46" s="233">
        <v>6804</v>
      </c>
      <c r="G46" s="234">
        <v>3150</v>
      </c>
      <c r="H46" s="234">
        <v>3654</v>
      </c>
      <c r="I46" s="235">
        <v>86.2</v>
      </c>
      <c r="J46" s="234">
        <v>7244</v>
      </c>
      <c r="K46" s="234">
        <v>-440</v>
      </c>
      <c r="L46" s="235">
        <v>-6.1</v>
      </c>
      <c r="M46" s="215">
        <v>16.56</v>
      </c>
      <c r="N46" s="214">
        <v>410.9</v>
      </c>
      <c r="O46" s="215">
        <v>0.24</v>
      </c>
      <c r="P46" s="215">
        <v>0.2</v>
      </c>
      <c r="Q46" s="213">
        <v>2432</v>
      </c>
      <c r="R46" s="213">
        <v>6804</v>
      </c>
      <c r="S46" s="215">
        <v>2.8</v>
      </c>
      <c r="T46" s="213">
        <v>2455</v>
      </c>
      <c r="U46" s="213">
        <v>7244</v>
      </c>
      <c r="V46" s="215">
        <v>2.95</v>
      </c>
      <c r="W46" s="213">
        <v>-23</v>
      </c>
      <c r="X46" s="214">
        <v>-0.9</v>
      </c>
      <c r="Y46" s="240" t="s">
        <v>65</v>
      </c>
    </row>
    <row r="47" spans="1:25" ht="13.5" customHeight="1">
      <c r="A47" s="237" t="s">
        <v>2111</v>
      </c>
      <c r="B47" s="234"/>
      <c r="C47" s="526" t="s">
        <v>1867</v>
      </c>
      <c r="D47" s="526"/>
      <c r="E47" s="239"/>
      <c r="F47" s="233">
        <v>4751</v>
      </c>
      <c r="G47" s="234">
        <v>2223</v>
      </c>
      <c r="H47" s="234">
        <v>2528</v>
      </c>
      <c r="I47" s="235">
        <v>87.9</v>
      </c>
      <c r="J47" s="234">
        <v>5218</v>
      </c>
      <c r="K47" s="234">
        <v>-467</v>
      </c>
      <c r="L47" s="235">
        <v>-8.9</v>
      </c>
      <c r="M47" s="215">
        <v>27.56</v>
      </c>
      <c r="N47" s="214">
        <v>172.4</v>
      </c>
      <c r="O47" s="215">
        <v>0.17</v>
      </c>
      <c r="P47" s="215">
        <v>0.33</v>
      </c>
      <c r="Q47" s="213">
        <v>1779</v>
      </c>
      <c r="R47" s="213">
        <v>4750</v>
      </c>
      <c r="S47" s="215">
        <v>2.67</v>
      </c>
      <c r="T47" s="213">
        <v>1857</v>
      </c>
      <c r="U47" s="213">
        <v>5208</v>
      </c>
      <c r="V47" s="215">
        <v>2.8</v>
      </c>
      <c r="W47" s="213">
        <v>-78</v>
      </c>
      <c r="X47" s="214">
        <v>-4.2</v>
      </c>
      <c r="Y47" s="240" t="s">
        <v>67</v>
      </c>
    </row>
    <row r="48" spans="1:25" ht="13.5" customHeight="1">
      <c r="A48" s="237" t="s">
        <v>2112</v>
      </c>
      <c r="B48" s="234"/>
      <c r="C48" s="526" t="s">
        <v>1869</v>
      </c>
      <c r="D48" s="526"/>
      <c r="E48" s="239"/>
      <c r="F48" s="233">
        <v>10592</v>
      </c>
      <c r="G48" s="234">
        <v>4942</v>
      </c>
      <c r="H48" s="234">
        <v>5650</v>
      </c>
      <c r="I48" s="235">
        <v>87.5</v>
      </c>
      <c r="J48" s="234">
        <v>11481</v>
      </c>
      <c r="K48" s="234">
        <v>-889</v>
      </c>
      <c r="L48" s="235">
        <v>-7.7</v>
      </c>
      <c r="M48" s="215">
        <v>26.56</v>
      </c>
      <c r="N48" s="214">
        <v>398.8</v>
      </c>
      <c r="O48" s="215">
        <v>0.37</v>
      </c>
      <c r="P48" s="215">
        <v>0.31</v>
      </c>
      <c r="Q48" s="213">
        <v>4011</v>
      </c>
      <c r="R48" s="213">
        <v>10519</v>
      </c>
      <c r="S48" s="215">
        <v>2.62</v>
      </c>
      <c r="T48" s="213">
        <v>4060</v>
      </c>
      <c r="U48" s="213">
        <v>11400</v>
      </c>
      <c r="V48" s="215">
        <v>2.81</v>
      </c>
      <c r="W48" s="213">
        <v>-49</v>
      </c>
      <c r="X48" s="214">
        <v>-1.2</v>
      </c>
      <c r="Y48" s="240" t="s">
        <v>69</v>
      </c>
    </row>
    <row r="49" spans="1:25" ht="13.5" customHeight="1">
      <c r="A49" s="237" t="s">
        <v>2113</v>
      </c>
      <c r="B49" s="234"/>
      <c r="C49" s="526" t="s">
        <v>1871</v>
      </c>
      <c r="D49" s="526"/>
      <c r="E49" s="239"/>
      <c r="F49" s="233"/>
      <c r="G49" s="234"/>
      <c r="H49" s="234"/>
      <c r="J49" s="234"/>
      <c r="K49" s="234"/>
      <c r="L49" s="235"/>
      <c r="S49" s="215"/>
      <c r="V49" s="215"/>
      <c r="X49" s="214"/>
      <c r="Y49" s="240" t="s">
        <v>72</v>
      </c>
    </row>
    <row r="50" spans="1:25" ht="13.5" customHeight="1">
      <c r="A50" s="237" t="s">
        <v>2114</v>
      </c>
      <c r="B50" s="234"/>
      <c r="C50" s="526" t="s">
        <v>1873</v>
      </c>
      <c r="D50" s="526"/>
      <c r="E50" s="239"/>
      <c r="F50" s="233">
        <v>5657</v>
      </c>
      <c r="G50" s="234">
        <v>2689</v>
      </c>
      <c r="H50" s="234">
        <v>2968</v>
      </c>
      <c r="I50" s="235">
        <v>90.6</v>
      </c>
      <c r="J50" s="234">
        <v>6154</v>
      </c>
      <c r="K50" s="234">
        <v>-497</v>
      </c>
      <c r="L50" s="235">
        <v>-8.1</v>
      </c>
      <c r="M50" s="215">
        <v>96.53</v>
      </c>
      <c r="N50" s="214">
        <v>58.6</v>
      </c>
      <c r="O50" s="215">
        <v>0.2</v>
      </c>
      <c r="P50" s="215">
        <v>1.14</v>
      </c>
      <c r="Q50" s="213">
        <v>1975</v>
      </c>
      <c r="R50" s="213">
        <v>5469</v>
      </c>
      <c r="S50" s="215">
        <v>2.77</v>
      </c>
      <c r="T50" s="213">
        <v>2039</v>
      </c>
      <c r="U50" s="213">
        <v>5957</v>
      </c>
      <c r="V50" s="215">
        <v>2.92</v>
      </c>
      <c r="W50" s="213">
        <v>-64</v>
      </c>
      <c r="X50" s="214">
        <v>-3.1</v>
      </c>
      <c r="Y50" s="240" t="s">
        <v>75</v>
      </c>
    </row>
    <row r="51" spans="1:25" ht="13.5" customHeight="1">
      <c r="A51" s="237" t="s">
        <v>2115</v>
      </c>
      <c r="B51" s="234"/>
      <c r="C51" s="526" t="s">
        <v>1875</v>
      </c>
      <c r="D51" s="526"/>
      <c r="E51" s="239"/>
      <c r="F51" s="233">
        <v>1498</v>
      </c>
      <c r="G51" s="234">
        <v>697</v>
      </c>
      <c r="H51" s="234">
        <v>801</v>
      </c>
      <c r="I51" s="235">
        <v>87</v>
      </c>
      <c r="J51" s="234">
        <v>1657</v>
      </c>
      <c r="K51" s="234">
        <v>-159</v>
      </c>
      <c r="L51" s="235">
        <v>-9.6</v>
      </c>
      <c r="M51" s="215">
        <v>54.07</v>
      </c>
      <c r="N51" s="214">
        <v>27.7</v>
      </c>
      <c r="O51" s="215">
        <v>0.05</v>
      </c>
      <c r="P51" s="215">
        <v>0.64</v>
      </c>
      <c r="Q51" s="213">
        <v>547</v>
      </c>
      <c r="R51" s="213">
        <v>1498</v>
      </c>
      <c r="S51" s="215">
        <v>2.74</v>
      </c>
      <c r="T51" s="213">
        <v>550</v>
      </c>
      <c r="U51" s="213">
        <v>1624</v>
      </c>
      <c r="V51" s="215">
        <v>2.95</v>
      </c>
      <c r="W51" s="213">
        <v>-3</v>
      </c>
      <c r="X51" s="214">
        <v>-0.5</v>
      </c>
      <c r="Y51" s="240" t="s">
        <v>78</v>
      </c>
    </row>
    <row r="52" spans="1:25" ht="13.5" customHeight="1">
      <c r="A52" s="237" t="s">
        <v>2116</v>
      </c>
      <c r="B52" s="234"/>
      <c r="C52" s="526" t="s">
        <v>1877</v>
      </c>
      <c r="D52" s="526"/>
      <c r="E52" s="239"/>
      <c r="F52" s="233">
        <v>3724</v>
      </c>
      <c r="G52" s="234">
        <v>1729</v>
      </c>
      <c r="H52" s="234">
        <v>1995</v>
      </c>
      <c r="I52" s="235">
        <v>86.7</v>
      </c>
      <c r="J52" s="234">
        <v>3927</v>
      </c>
      <c r="K52" s="234">
        <v>-203</v>
      </c>
      <c r="L52" s="235">
        <v>-5.2</v>
      </c>
      <c r="M52" s="215">
        <v>191.48</v>
      </c>
      <c r="N52" s="214">
        <v>19.4</v>
      </c>
      <c r="O52" s="215">
        <v>0.13</v>
      </c>
      <c r="P52" s="215">
        <v>2.26</v>
      </c>
      <c r="Q52" s="213">
        <v>1315</v>
      </c>
      <c r="R52" s="213">
        <v>3667</v>
      </c>
      <c r="S52" s="215">
        <v>2.79</v>
      </c>
      <c r="T52" s="213">
        <v>1335</v>
      </c>
      <c r="U52" s="213">
        <v>3902</v>
      </c>
      <c r="V52" s="215">
        <v>2.92</v>
      </c>
      <c r="W52" s="213">
        <v>-20</v>
      </c>
      <c r="X52" s="214">
        <v>-1.5</v>
      </c>
      <c r="Y52" s="240" t="s">
        <v>81</v>
      </c>
    </row>
    <row r="53" spans="1:25" ht="13.5" customHeight="1">
      <c r="A53" s="237" t="s">
        <v>2117</v>
      </c>
      <c r="B53" s="234"/>
      <c r="C53" s="526" t="s">
        <v>1879</v>
      </c>
      <c r="D53" s="526"/>
      <c r="E53" s="239"/>
      <c r="F53" s="233">
        <v>3437</v>
      </c>
      <c r="G53" s="234">
        <v>1667</v>
      </c>
      <c r="H53" s="234">
        <v>1770</v>
      </c>
      <c r="I53" s="235">
        <v>94.2</v>
      </c>
      <c r="J53" s="234">
        <v>3665</v>
      </c>
      <c r="K53" s="234">
        <v>-228</v>
      </c>
      <c r="L53" s="235">
        <v>-6.2</v>
      </c>
      <c r="M53" s="215">
        <v>253.79</v>
      </c>
      <c r="N53" s="214">
        <v>13.5</v>
      </c>
      <c r="O53" s="215">
        <v>0.12</v>
      </c>
      <c r="P53" s="215">
        <v>3</v>
      </c>
      <c r="Q53" s="213">
        <v>1077</v>
      </c>
      <c r="R53" s="213">
        <v>3338</v>
      </c>
      <c r="S53" s="215">
        <v>3.1</v>
      </c>
      <c r="T53" s="213">
        <v>1124</v>
      </c>
      <c r="U53" s="213">
        <v>3536</v>
      </c>
      <c r="V53" s="215">
        <v>3.15</v>
      </c>
      <c r="W53" s="213">
        <v>-47</v>
      </c>
      <c r="X53" s="214">
        <v>-4.2</v>
      </c>
      <c r="Y53" s="240" t="s">
        <v>83</v>
      </c>
    </row>
    <row r="54" spans="1:25" ht="13.5" customHeight="1">
      <c r="A54" s="237" t="s">
        <v>2118</v>
      </c>
      <c r="B54" s="234"/>
      <c r="C54" s="526" t="s">
        <v>1881</v>
      </c>
      <c r="D54" s="526"/>
      <c r="E54" s="239"/>
      <c r="F54" s="233">
        <v>4139</v>
      </c>
      <c r="G54" s="234">
        <v>2060</v>
      </c>
      <c r="H54" s="234">
        <v>2079</v>
      </c>
      <c r="I54" s="235">
        <v>99.1</v>
      </c>
      <c r="J54" s="234">
        <v>4263</v>
      </c>
      <c r="K54" s="234">
        <v>-124</v>
      </c>
      <c r="L54" s="235">
        <v>-2.9</v>
      </c>
      <c r="M54" s="215">
        <v>90.34</v>
      </c>
      <c r="N54" s="214">
        <v>45.8</v>
      </c>
      <c r="O54" s="215">
        <v>0.15</v>
      </c>
      <c r="P54" s="215">
        <v>1.07</v>
      </c>
      <c r="Q54" s="213">
        <v>1517</v>
      </c>
      <c r="R54" s="213">
        <v>3976</v>
      </c>
      <c r="S54" s="215">
        <v>2.62</v>
      </c>
      <c r="T54" s="213">
        <v>1514</v>
      </c>
      <c r="U54" s="213">
        <v>4159</v>
      </c>
      <c r="V54" s="215">
        <v>2.75</v>
      </c>
      <c r="W54" s="213">
        <v>3</v>
      </c>
      <c r="X54" s="214">
        <v>0.2</v>
      </c>
      <c r="Y54" s="240" t="s">
        <v>86</v>
      </c>
    </row>
    <row r="55" spans="1:25" ht="13.5" customHeight="1">
      <c r="A55" s="237" t="s">
        <v>2119</v>
      </c>
      <c r="B55" s="234"/>
      <c r="C55" s="526" t="s">
        <v>1883</v>
      </c>
      <c r="D55" s="526"/>
      <c r="E55" s="239"/>
      <c r="F55" s="233">
        <v>10283</v>
      </c>
      <c r="G55" s="234">
        <v>4987</v>
      </c>
      <c r="H55" s="234">
        <v>5296</v>
      </c>
      <c r="I55" s="235">
        <v>94.2</v>
      </c>
      <c r="J55" s="234">
        <v>9946</v>
      </c>
      <c r="K55" s="234">
        <v>337</v>
      </c>
      <c r="L55" s="235">
        <v>3.4</v>
      </c>
      <c r="M55" s="215">
        <v>171.07</v>
      </c>
      <c r="N55" s="214">
        <v>60.1</v>
      </c>
      <c r="O55" s="215">
        <v>0.36</v>
      </c>
      <c r="P55" s="215">
        <v>2.02</v>
      </c>
      <c r="Q55" s="213">
        <v>3476</v>
      </c>
      <c r="R55" s="213">
        <v>10092</v>
      </c>
      <c r="S55" s="215">
        <v>2.9</v>
      </c>
      <c r="T55" s="213">
        <v>3012</v>
      </c>
      <c r="U55" s="213">
        <v>9826</v>
      </c>
      <c r="V55" s="215">
        <v>3.26</v>
      </c>
      <c r="W55" s="213">
        <v>464</v>
      </c>
      <c r="X55" s="214">
        <v>15.4</v>
      </c>
      <c r="Y55" s="240" t="s">
        <v>89</v>
      </c>
    </row>
    <row r="56" spans="1:25" ht="13.5" customHeight="1">
      <c r="A56" s="237" t="s">
        <v>2120</v>
      </c>
      <c r="B56" s="234"/>
      <c r="C56" s="526" t="s">
        <v>1885</v>
      </c>
      <c r="D56" s="526"/>
      <c r="E56" s="239"/>
      <c r="F56" s="233">
        <v>5067</v>
      </c>
      <c r="G56" s="234">
        <v>2421</v>
      </c>
      <c r="H56" s="234">
        <v>2646</v>
      </c>
      <c r="I56" s="235">
        <v>91.5</v>
      </c>
      <c r="J56" s="234">
        <v>5309</v>
      </c>
      <c r="K56" s="234">
        <v>-242</v>
      </c>
      <c r="L56" s="235">
        <v>-4.6</v>
      </c>
      <c r="M56" s="215">
        <v>130.66</v>
      </c>
      <c r="N56" s="214">
        <v>38.8</v>
      </c>
      <c r="O56" s="215">
        <v>0.18</v>
      </c>
      <c r="P56" s="215">
        <v>1.54</v>
      </c>
      <c r="Q56" s="213">
        <v>1646</v>
      </c>
      <c r="R56" s="213">
        <v>5004</v>
      </c>
      <c r="S56" s="215">
        <v>3.04</v>
      </c>
      <c r="T56" s="213">
        <v>1646</v>
      </c>
      <c r="U56" s="213">
        <v>5247</v>
      </c>
      <c r="V56" s="215">
        <v>3.19</v>
      </c>
      <c r="W56" s="213">
        <v>0</v>
      </c>
      <c r="X56" s="214">
        <v>0</v>
      </c>
      <c r="Y56" s="240" t="s">
        <v>92</v>
      </c>
    </row>
    <row r="57" spans="1:25" ht="13.5" customHeight="1">
      <c r="A57" s="237" t="s">
        <v>2121</v>
      </c>
      <c r="B57" s="234"/>
      <c r="C57" s="526" t="s">
        <v>1887</v>
      </c>
      <c r="D57" s="526"/>
      <c r="E57" s="239"/>
      <c r="F57" s="233"/>
      <c r="G57" s="234"/>
      <c r="H57" s="234"/>
      <c r="I57" s="235"/>
      <c r="J57" s="234"/>
      <c r="K57" s="234"/>
      <c r="L57" s="235"/>
      <c r="S57" s="215"/>
      <c r="V57" s="215"/>
      <c r="X57" s="214"/>
      <c r="Y57" s="240" t="s">
        <v>95</v>
      </c>
    </row>
    <row r="58" spans="1:25" ht="13.5" customHeight="1">
      <c r="A58" s="237" t="s">
        <v>2122</v>
      </c>
      <c r="B58" s="234"/>
      <c r="C58" s="526" t="s">
        <v>1889</v>
      </c>
      <c r="D58" s="526"/>
      <c r="E58" s="239"/>
      <c r="F58" s="233">
        <v>11527</v>
      </c>
      <c r="G58" s="234">
        <v>5638</v>
      </c>
      <c r="H58" s="234">
        <v>5889</v>
      </c>
      <c r="I58" s="235">
        <v>95.7</v>
      </c>
      <c r="J58" s="234">
        <v>11466</v>
      </c>
      <c r="K58" s="234">
        <v>61</v>
      </c>
      <c r="L58" s="235">
        <v>0.5</v>
      </c>
      <c r="M58" s="215">
        <v>84.81</v>
      </c>
      <c r="N58" s="214">
        <v>135.9</v>
      </c>
      <c r="O58" s="215">
        <v>0.4</v>
      </c>
      <c r="P58" s="215">
        <v>1</v>
      </c>
      <c r="Q58" s="213">
        <v>3673</v>
      </c>
      <c r="R58" s="213">
        <v>11088</v>
      </c>
      <c r="S58" s="215">
        <v>3.02</v>
      </c>
      <c r="T58" s="213">
        <v>3472</v>
      </c>
      <c r="U58" s="213">
        <v>11075</v>
      </c>
      <c r="V58" s="215">
        <v>3.19</v>
      </c>
      <c r="W58" s="213">
        <v>201</v>
      </c>
      <c r="X58" s="214">
        <v>5.8</v>
      </c>
      <c r="Y58" s="240" t="s">
        <v>97</v>
      </c>
    </row>
    <row r="59" spans="1:25" ht="13.5" customHeight="1">
      <c r="A59" s="237" t="s">
        <v>2123</v>
      </c>
      <c r="B59" s="234"/>
      <c r="C59" s="526" t="s">
        <v>1891</v>
      </c>
      <c r="D59" s="526"/>
      <c r="E59" s="239"/>
      <c r="F59" s="233">
        <v>4288</v>
      </c>
      <c r="G59" s="234">
        <v>2049</v>
      </c>
      <c r="H59" s="234">
        <v>2239</v>
      </c>
      <c r="I59" s="235">
        <v>91.5</v>
      </c>
      <c r="J59" s="234">
        <v>4281</v>
      </c>
      <c r="K59" s="234">
        <v>7</v>
      </c>
      <c r="L59" s="235">
        <v>0.2</v>
      </c>
      <c r="M59" s="215">
        <v>50.6</v>
      </c>
      <c r="N59" s="214">
        <v>84.7</v>
      </c>
      <c r="O59" s="215">
        <v>0.15</v>
      </c>
      <c r="P59" s="215">
        <v>0.6</v>
      </c>
      <c r="Q59" s="213">
        <v>1336</v>
      </c>
      <c r="R59" s="213">
        <v>4238</v>
      </c>
      <c r="S59" s="215">
        <v>3.17</v>
      </c>
      <c r="T59" s="213">
        <v>1244</v>
      </c>
      <c r="U59" s="213">
        <v>4231</v>
      </c>
      <c r="V59" s="215">
        <v>3.4</v>
      </c>
      <c r="W59" s="213">
        <v>92</v>
      </c>
      <c r="X59" s="214">
        <v>7.4</v>
      </c>
      <c r="Y59" s="240" t="s">
        <v>100</v>
      </c>
    </row>
    <row r="60" spans="1:25" ht="13.5" customHeight="1">
      <c r="A60" s="237" t="s">
        <v>2124</v>
      </c>
      <c r="B60" s="234"/>
      <c r="C60" s="526" t="s">
        <v>1893</v>
      </c>
      <c r="D60" s="526"/>
      <c r="E60" s="239"/>
      <c r="F60" s="233">
        <v>3811</v>
      </c>
      <c r="G60" s="234">
        <v>1817</v>
      </c>
      <c r="H60" s="234">
        <v>1994</v>
      </c>
      <c r="I60" s="235">
        <v>91.1</v>
      </c>
      <c r="J60" s="234">
        <v>3996</v>
      </c>
      <c r="K60" s="234">
        <v>-185</v>
      </c>
      <c r="L60" s="235">
        <v>-4.6</v>
      </c>
      <c r="M60" s="215">
        <v>123.25</v>
      </c>
      <c r="N60" s="214">
        <v>30.9</v>
      </c>
      <c r="O60" s="215">
        <v>0.13</v>
      </c>
      <c r="P60" s="215">
        <v>1.45</v>
      </c>
      <c r="Q60" s="213">
        <v>1165</v>
      </c>
      <c r="R60" s="213">
        <v>3774</v>
      </c>
      <c r="S60" s="215">
        <v>3.24</v>
      </c>
      <c r="T60" s="213">
        <v>1176</v>
      </c>
      <c r="U60" s="213">
        <v>3946</v>
      </c>
      <c r="V60" s="215">
        <v>3.36</v>
      </c>
      <c r="W60" s="213">
        <v>-11</v>
      </c>
      <c r="X60" s="214">
        <v>-0.9</v>
      </c>
      <c r="Y60" s="240" t="s">
        <v>103</v>
      </c>
    </row>
    <row r="61" spans="1:25" ht="13.5" customHeight="1">
      <c r="A61" s="237" t="s">
        <v>2125</v>
      </c>
      <c r="B61" s="234"/>
      <c r="C61" s="526" t="s">
        <v>1895</v>
      </c>
      <c r="D61" s="526"/>
      <c r="E61" s="239"/>
      <c r="F61" s="233">
        <v>4825</v>
      </c>
      <c r="G61" s="234">
        <v>2295</v>
      </c>
      <c r="H61" s="234">
        <v>2530</v>
      </c>
      <c r="I61" s="235">
        <v>90.7</v>
      </c>
      <c r="J61" s="234">
        <v>5078</v>
      </c>
      <c r="K61" s="234">
        <v>-253</v>
      </c>
      <c r="L61" s="235">
        <v>-5</v>
      </c>
      <c r="M61" s="215">
        <v>124.46</v>
      </c>
      <c r="N61" s="214">
        <v>38.8</v>
      </c>
      <c r="O61" s="215">
        <v>0.17</v>
      </c>
      <c r="P61" s="215">
        <v>1.47</v>
      </c>
      <c r="Q61" s="213">
        <v>1586</v>
      </c>
      <c r="R61" s="213">
        <v>4810</v>
      </c>
      <c r="S61" s="215">
        <v>3.03</v>
      </c>
      <c r="T61" s="213">
        <v>1607</v>
      </c>
      <c r="U61" s="213">
        <v>5047</v>
      </c>
      <c r="V61" s="215">
        <v>3.14</v>
      </c>
      <c r="W61" s="213">
        <v>-21</v>
      </c>
      <c r="X61" s="214">
        <v>-1.3</v>
      </c>
      <c r="Y61" s="240" t="s">
        <v>106</v>
      </c>
    </row>
    <row r="62" spans="1:25" ht="13.5" customHeight="1">
      <c r="A62" s="237" t="s">
        <v>2126</v>
      </c>
      <c r="B62" s="234"/>
      <c r="C62" s="526" t="s">
        <v>1897</v>
      </c>
      <c r="D62" s="526"/>
      <c r="E62" s="239"/>
      <c r="F62" s="233">
        <v>6361</v>
      </c>
      <c r="G62" s="234">
        <v>3035</v>
      </c>
      <c r="H62" s="234">
        <v>3326</v>
      </c>
      <c r="I62" s="235">
        <v>91.3</v>
      </c>
      <c r="J62" s="234">
        <v>6588</v>
      </c>
      <c r="K62" s="234">
        <v>-227</v>
      </c>
      <c r="L62" s="235">
        <v>-3.4</v>
      </c>
      <c r="M62" s="269">
        <v>72.93</v>
      </c>
      <c r="N62" s="214">
        <v>87.2</v>
      </c>
      <c r="O62" s="215">
        <v>0.22</v>
      </c>
      <c r="P62" s="215">
        <v>0.86</v>
      </c>
      <c r="Q62" s="213">
        <v>1977</v>
      </c>
      <c r="R62" s="213">
        <v>6351</v>
      </c>
      <c r="S62" s="215">
        <v>3.21</v>
      </c>
      <c r="T62" s="213">
        <v>2002</v>
      </c>
      <c r="U62" s="213">
        <v>6581</v>
      </c>
      <c r="V62" s="215">
        <v>3.29</v>
      </c>
      <c r="W62" s="213">
        <v>-25</v>
      </c>
      <c r="X62" s="214">
        <v>-1.2</v>
      </c>
      <c r="Y62" s="240" t="s">
        <v>108</v>
      </c>
    </row>
    <row r="63" spans="1:25" ht="13.5" customHeight="1">
      <c r="A63" s="237" t="s">
        <v>2127</v>
      </c>
      <c r="B63" s="234"/>
      <c r="C63" s="526" t="s">
        <v>1899</v>
      </c>
      <c r="D63" s="526"/>
      <c r="E63" s="239"/>
      <c r="F63" s="233">
        <v>5303</v>
      </c>
      <c r="G63" s="234">
        <v>2515</v>
      </c>
      <c r="H63" s="234">
        <v>2788</v>
      </c>
      <c r="I63" s="235">
        <v>90.2</v>
      </c>
      <c r="J63" s="234">
        <v>5520</v>
      </c>
      <c r="K63" s="234">
        <v>-217</v>
      </c>
      <c r="L63" s="235">
        <v>-3.9</v>
      </c>
      <c r="M63" s="215">
        <v>82.5</v>
      </c>
      <c r="N63" s="214">
        <v>64.3</v>
      </c>
      <c r="O63" s="215">
        <v>0.19</v>
      </c>
      <c r="P63" s="215">
        <v>0.97</v>
      </c>
      <c r="Q63" s="213">
        <v>1747</v>
      </c>
      <c r="R63" s="213">
        <v>5300</v>
      </c>
      <c r="S63" s="215">
        <v>3.03</v>
      </c>
      <c r="T63" s="213">
        <v>1712</v>
      </c>
      <c r="U63" s="213">
        <v>5511</v>
      </c>
      <c r="V63" s="215">
        <v>3.22</v>
      </c>
      <c r="W63" s="213">
        <v>35</v>
      </c>
      <c r="X63" s="214">
        <v>2</v>
      </c>
      <c r="Y63" s="240" t="s">
        <v>111</v>
      </c>
    </row>
    <row r="64" spans="1:25" ht="14.25" customHeight="1">
      <c r="A64" s="237" t="s">
        <v>2128</v>
      </c>
      <c r="B64" s="234"/>
      <c r="C64" s="526" t="s">
        <v>1901</v>
      </c>
      <c r="D64" s="526"/>
      <c r="E64" s="239"/>
      <c r="F64" s="233"/>
      <c r="G64" s="234"/>
      <c r="H64" s="234"/>
      <c r="I64" s="235"/>
      <c r="J64" s="234"/>
      <c r="K64" s="234"/>
      <c r="L64" s="235"/>
      <c r="S64" s="215"/>
      <c r="V64" s="215"/>
      <c r="X64" s="214"/>
      <c r="Y64" s="240" t="s">
        <v>114</v>
      </c>
    </row>
    <row r="65" spans="1:25" ht="12.75">
      <c r="A65" s="237" t="s">
        <v>2129</v>
      </c>
      <c r="B65" s="238"/>
      <c r="C65" s="526" t="s">
        <v>1903</v>
      </c>
      <c r="D65" s="526"/>
      <c r="E65" s="239"/>
      <c r="F65" s="233">
        <v>19626</v>
      </c>
      <c r="G65" s="234">
        <v>9533</v>
      </c>
      <c r="H65" s="234">
        <v>10093</v>
      </c>
      <c r="I65" s="235">
        <v>94.5</v>
      </c>
      <c r="J65" s="234">
        <v>16774</v>
      </c>
      <c r="K65" s="234">
        <v>2852</v>
      </c>
      <c r="L65" s="235">
        <v>17</v>
      </c>
      <c r="M65" s="215">
        <v>63.84</v>
      </c>
      <c r="N65" s="214">
        <v>307.4</v>
      </c>
      <c r="O65" s="215">
        <v>0.69</v>
      </c>
      <c r="P65" s="215">
        <v>0.75</v>
      </c>
      <c r="Q65" s="213">
        <v>5708</v>
      </c>
      <c r="R65" s="213">
        <v>19013</v>
      </c>
      <c r="S65" s="215">
        <v>3.33</v>
      </c>
      <c r="T65" s="213">
        <v>4649</v>
      </c>
      <c r="U65" s="213">
        <v>16096</v>
      </c>
      <c r="V65" s="215">
        <v>3.46</v>
      </c>
      <c r="W65" s="213">
        <v>1059</v>
      </c>
      <c r="X65" s="214">
        <v>22.8</v>
      </c>
      <c r="Y65" s="240" t="s">
        <v>115</v>
      </c>
    </row>
    <row r="66" spans="1:25" ht="12.75">
      <c r="A66" s="237" t="s">
        <v>2130</v>
      </c>
      <c r="B66" s="238"/>
      <c r="C66" s="526" t="s">
        <v>1905</v>
      </c>
      <c r="D66" s="432"/>
      <c r="E66" s="239"/>
      <c r="F66" s="233">
        <v>2983</v>
      </c>
      <c r="G66" s="234">
        <v>1399</v>
      </c>
      <c r="H66" s="234">
        <v>1584</v>
      </c>
      <c r="I66" s="235">
        <v>88.3</v>
      </c>
      <c r="J66" s="234">
        <v>3118</v>
      </c>
      <c r="K66" s="234">
        <v>-135</v>
      </c>
      <c r="L66" s="235">
        <v>-4.3</v>
      </c>
      <c r="M66" s="215">
        <v>60.7</v>
      </c>
      <c r="N66" s="214">
        <v>49.1</v>
      </c>
      <c r="O66" s="215">
        <v>0.1</v>
      </c>
      <c r="P66" s="215">
        <v>0.72</v>
      </c>
      <c r="Q66" s="213">
        <v>898</v>
      </c>
      <c r="R66" s="213">
        <v>2981</v>
      </c>
      <c r="S66" s="215">
        <v>3.32</v>
      </c>
      <c r="T66" s="213">
        <v>917</v>
      </c>
      <c r="U66" s="213">
        <v>3118</v>
      </c>
      <c r="V66" s="215">
        <v>3.4</v>
      </c>
      <c r="W66" s="213">
        <v>-19</v>
      </c>
      <c r="X66" s="214">
        <v>-2.1</v>
      </c>
      <c r="Y66" s="240" t="s">
        <v>116</v>
      </c>
    </row>
    <row r="67" spans="1:25" ht="12.75">
      <c r="A67" s="237" t="s">
        <v>2131</v>
      </c>
      <c r="B67" s="238"/>
      <c r="C67" s="526" t="s">
        <v>1907</v>
      </c>
      <c r="D67" s="432"/>
      <c r="E67" s="239"/>
      <c r="F67" s="233">
        <v>4966</v>
      </c>
      <c r="G67" s="234">
        <v>2347</v>
      </c>
      <c r="H67" s="234">
        <v>2619</v>
      </c>
      <c r="I67" s="235">
        <v>89.6</v>
      </c>
      <c r="J67" s="234">
        <v>5228</v>
      </c>
      <c r="K67" s="234">
        <v>-262</v>
      </c>
      <c r="L67" s="235">
        <v>-5</v>
      </c>
      <c r="M67" s="215">
        <v>72.56</v>
      </c>
      <c r="N67" s="214">
        <v>68.4</v>
      </c>
      <c r="O67" s="215">
        <v>0.17</v>
      </c>
      <c r="P67" s="215">
        <v>0.86</v>
      </c>
      <c r="Q67" s="213">
        <v>1572</v>
      </c>
      <c r="R67" s="213">
        <v>4966</v>
      </c>
      <c r="S67" s="215">
        <v>3.16</v>
      </c>
      <c r="T67" s="213">
        <v>1599</v>
      </c>
      <c r="U67" s="213">
        <v>5223</v>
      </c>
      <c r="V67" s="215">
        <v>3.27</v>
      </c>
      <c r="W67" s="213">
        <v>-27</v>
      </c>
      <c r="X67" s="214">
        <v>-1.7</v>
      </c>
      <c r="Y67" s="240" t="s">
        <v>119</v>
      </c>
    </row>
    <row r="68" spans="1:25" ht="12.75">
      <c r="A68" s="241" t="s">
        <v>2132</v>
      </c>
      <c r="B68" s="241"/>
      <c r="C68" s="526" t="s">
        <v>1909</v>
      </c>
      <c r="D68" s="432"/>
      <c r="E68" s="239"/>
      <c r="F68" s="233">
        <v>7998</v>
      </c>
      <c r="G68" s="234">
        <v>3871</v>
      </c>
      <c r="H68" s="234">
        <v>4127</v>
      </c>
      <c r="I68" s="235">
        <v>93.8</v>
      </c>
      <c r="J68" s="234">
        <v>8313</v>
      </c>
      <c r="K68" s="234">
        <v>-315</v>
      </c>
      <c r="L68" s="235">
        <v>-3.8</v>
      </c>
      <c r="M68" s="215">
        <v>121.76</v>
      </c>
      <c r="N68" s="214">
        <v>65.7</v>
      </c>
      <c r="O68" s="215">
        <v>0.28</v>
      </c>
      <c r="P68" s="215">
        <v>1.44</v>
      </c>
      <c r="Q68" s="213">
        <v>2250</v>
      </c>
      <c r="R68" s="213">
        <v>7453</v>
      </c>
      <c r="S68" s="215">
        <v>3.31</v>
      </c>
      <c r="T68" s="213">
        <v>2236</v>
      </c>
      <c r="U68" s="213">
        <v>7770</v>
      </c>
      <c r="V68" s="215">
        <v>3.47</v>
      </c>
      <c r="W68" s="213">
        <v>14</v>
      </c>
      <c r="X68" s="214">
        <v>0.6</v>
      </c>
      <c r="Y68" s="240" t="s">
        <v>122</v>
      </c>
    </row>
    <row r="69" spans="1:25" ht="12.75">
      <c r="A69" s="237" t="s">
        <v>2133</v>
      </c>
      <c r="B69" s="241"/>
      <c r="C69" s="526" t="s">
        <v>1911</v>
      </c>
      <c r="D69" s="432"/>
      <c r="E69" s="239"/>
      <c r="F69" s="233">
        <v>7302</v>
      </c>
      <c r="G69" s="234">
        <v>3493</v>
      </c>
      <c r="H69" s="234">
        <v>3809</v>
      </c>
      <c r="I69" s="235">
        <v>91.7</v>
      </c>
      <c r="J69" s="234">
        <v>7701</v>
      </c>
      <c r="K69" s="234">
        <v>-399</v>
      </c>
      <c r="L69" s="235">
        <v>-5.2</v>
      </c>
      <c r="M69" s="215">
        <v>84.68</v>
      </c>
      <c r="N69" s="214">
        <v>86.2</v>
      </c>
      <c r="O69" s="215">
        <v>0.26</v>
      </c>
      <c r="P69" s="215">
        <v>1</v>
      </c>
      <c r="Q69" s="213">
        <v>2272</v>
      </c>
      <c r="R69" s="213">
        <v>7182</v>
      </c>
      <c r="S69" s="215">
        <v>3.16</v>
      </c>
      <c r="T69" s="213">
        <v>2286</v>
      </c>
      <c r="U69" s="213">
        <v>7604</v>
      </c>
      <c r="V69" s="215">
        <v>3.33</v>
      </c>
      <c r="W69" s="213">
        <v>-14</v>
      </c>
      <c r="X69" s="214">
        <v>-0.6</v>
      </c>
      <c r="Y69" s="240" t="s">
        <v>125</v>
      </c>
    </row>
    <row r="70" spans="1:25" ht="12.75">
      <c r="A70" s="237" t="s">
        <v>2134</v>
      </c>
      <c r="B70" s="241"/>
      <c r="C70" s="526" t="s">
        <v>1913</v>
      </c>
      <c r="D70" s="432"/>
      <c r="E70" s="239"/>
      <c r="F70" s="233"/>
      <c r="H70" s="234"/>
      <c r="I70" s="235"/>
      <c r="J70" s="234"/>
      <c r="L70" s="235"/>
      <c r="S70" s="215"/>
      <c r="V70" s="215"/>
      <c r="X70" s="214"/>
      <c r="Y70" s="240" t="s">
        <v>128</v>
      </c>
    </row>
    <row r="71" spans="1:25" ht="12.75">
      <c r="A71" s="237" t="s">
        <v>2135</v>
      </c>
      <c r="B71" s="241"/>
      <c r="C71" s="526" t="s">
        <v>1915</v>
      </c>
      <c r="D71" s="432"/>
      <c r="E71" s="239"/>
      <c r="F71" s="233">
        <v>10870</v>
      </c>
      <c r="G71" s="234">
        <v>5267</v>
      </c>
      <c r="H71" s="234">
        <v>5603</v>
      </c>
      <c r="I71" s="235">
        <v>94</v>
      </c>
      <c r="J71" s="234">
        <v>10532</v>
      </c>
      <c r="K71" s="234">
        <v>338</v>
      </c>
      <c r="L71" s="235">
        <v>3.2</v>
      </c>
      <c r="M71" s="215">
        <v>82.33</v>
      </c>
      <c r="N71" s="214">
        <v>132</v>
      </c>
      <c r="O71" s="215">
        <v>0.38</v>
      </c>
      <c r="P71" s="215">
        <v>0.97</v>
      </c>
      <c r="Q71" s="213">
        <v>3316</v>
      </c>
      <c r="R71" s="213">
        <v>10819</v>
      </c>
      <c r="S71" s="215">
        <v>3.26</v>
      </c>
      <c r="T71" s="213">
        <v>3041</v>
      </c>
      <c r="U71" s="213">
        <v>10515</v>
      </c>
      <c r="V71" s="215">
        <v>3.46</v>
      </c>
      <c r="W71" s="213">
        <v>275</v>
      </c>
      <c r="X71" s="214">
        <v>9</v>
      </c>
      <c r="Y71" s="240" t="s">
        <v>130</v>
      </c>
    </row>
    <row r="72" spans="1:25" ht="12.75">
      <c r="A72" s="237" t="s">
        <v>2136</v>
      </c>
      <c r="B72" s="241"/>
      <c r="C72" s="526" t="s">
        <v>1917</v>
      </c>
      <c r="D72" s="432"/>
      <c r="E72" s="239"/>
      <c r="F72" s="233">
        <v>13002</v>
      </c>
      <c r="G72" s="234">
        <v>6219</v>
      </c>
      <c r="H72" s="234">
        <v>6783</v>
      </c>
      <c r="I72" s="235">
        <v>91.7</v>
      </c>
      <c r="J72" s="234">
        <v>13621</v>
      </c>
      <c r="K72" s="234">
        <v>-619</v>
      </c>
      <c r="L72" s="235">
        <v>-4.5</v>
      </c>
      <c r="M72" s="215">
        <v>65.06</v>
      </c>
      <c r="N72" s="214">
        <v>199.8</v>
      </c>
      <c r="O72" s="215">
        <v>0.46</v>
      </c>
      <c r="P72" s="215">
        <v>0.77</v>
      </c>
      <c r="Q72" s="213">
        <v>4117</v>
      </c>
      <c r="R72" s="213">
        <v>12992</v>
      </c>
      <c r="S72" s="215">
        <v>3.16</v>
      </c>
      <c r="T72" s="213">
        <v>4072</v>
      </c>
      <c r="U72" s="213">
        <v>13586</v>
      </c>
      <c r="V72" s="215">
        <v>3.34</v>
      </c>
      <c r="W72" s="213">
        <v>45</v>
      </c>
      <c r="X72" s="214">
        <v>1.1</v>
      </c>
      <c r="Y72" s="240" t="s">
        <v>133</v>
      </c>
    </row>
    <row r="73" spans="1:25" ht="12.75">
      <c r="A73" s="237" t="s">
        <v>2137</v>
      </c>
      <c r="B73" s="241"/>
      <c r="C73" s="526" t="s">
        <v>1919</v>
      </c>
      <c r="D73" s="432"/>
      <c r="E73" s="239"/>
      <c r="F73" s="233">
        <v>13232</v>
      </c>
      <c r="G73" s="234">
        <v>6341</v>
      </c>
      <c r="H73" s="234">
        <v>6891</v>
      </c>
      <c r="I73" s="235">
        <v>92</v>
      </c>
      <c r="J73" s="234">
        <v>12691</v>
      </c>
      <c r="K73" s="234">
        <v>541</v>
      </c>
      <c r="L73" s="235">
        <v>4.3</v>
      </c>
      <c r="M73" s="215">
        <v>63.53</v>
      </c>
      <c r="N73" s="214">
        <v>208.3</v>
      </c>
      <c r="O73" s="215">
        <v>0.46</v>
      </c>
      <c r="P73" s="215">
        <v>0.75</v>
      </c>
      <c r="Q73" s="213">
        <v>4096</v>
      </c>
      <c r="R73" s="213">
        <v>13021</v>
      </c>
      <c r="S73" s="215">
        <v>3.18</v>
      </c>
      <c r="T73" s="213">
        <v>3782</v>
      </c>
      <c r="U73" s="213">
        <v>12447</v>
      </c>
      <c r="V73" s="215">
        <v>3.29</v>
      </c>
      <c r="W73" s="213">
        <v>314</v>
      </c>
      <c r="X73" s="214">
        <v>8.3</v>
      </c>
      <c r="Y73" s="240" t="s">
        <v>135</v>
      </c>
    </row>
    <row r="74" spans="1:25" ht="12.75">
      <c r="A74" s="237" t="s">
        <v>2138</v>
      </c>
      <c r="B74" s="241"/>
      <c r="C74" s="526" t="s">
        <v>1921</v>
      </c>
      <c r="D74" s="432"/>
      <c r="E74" s="239"/>
      <c r="F74" s="233">
        <v>10686</v>
      </c>
      <c r="G74" s="234">
        <v>5245</v>
      </c>
      <c r="H74" s="234">
        <v>5441</v>
      </c>
      <c r="I74" s="235">
        <v>96.4</v>
      </c>
      <c r="J74" s="234">
        <v>10661</v>
      </c>
      <c r="K74" s="234">
        <v>25</v>
      </c>
      <c r="L74" s="235">
        <v>0.2</v>
      </c>
      <c r="M74" s="215">
        <v>16.53</v>
      </c>
      <c r="N74" s="214">
        <v>634.2</v>
      </c>
      <c r="O74" s="215">
        <v>0.37</v>
      </c>
      <c r="P74" s="215">
        <v>0.2</v>
      </c>
      <c r="Q74" s="213">
        <v>3421</v>
      </c>
      <c r="R74" s="213">
        <v>10671</v>
      </c>
      <c r="S74" s="215">
        <v>3.12</v>
      </c>
      <c r="T74" s="213">
        <v>3259</v>
      </c>
      <c r="U74" s="213">
        <v>10629</v>
      </c>
      <c r="V74" s="215">
        <v>3.26</v>
      </c>
      <c r="W74" s="213">
        <v>162</v>
      </c>
      <c r="X74" s="214">
        <v>5</v>
      </c>
      <c r="Y74" s="240" t="s">
        <v>137</v>
      </c>
    </row>
    <row r="75" spans="1:25" ht="12.75">
      <c r="A75" s="237" t="s">
        <v>2139</v>
      </c>
      <c r="B75" s="241"/>
      <c r="C75" s="526" t="s">
        <v>1923</v>
      </c>
      <c r="D75" s="432"/>
      <c r="E75" s="239"/>
      <c r="F75" s="233">
        <v>3007</v>
      </c>
      <c r="G75" s="234">
        <v>1358</v>
      </c>
      <c r="H75" s="234">
        <v>1649</v>
      </c>
      <c r="I75" s="235">
        <v>82.4</v>
      </c>
      <c r="J75" s="234">
        <v>3508</v>
      </c>
      <c r="K75" s="234">
        <v>-501</v>
      </c>
      <c r="L75" s="235">
        <v>-14.3</v>
      </c>
      <c r="M75" s="215">
        <v>11.62</v>
      </c>
      <c r="N75" s="214">
        <v>258.8</v>
      </c>
      <c r="O75" s="215">
        <v>0.11</v>
      </c>
      <c r="P75" s="215">
        <v>0.14</v>
      </c>
      <c r="Q75" s="213">
        <v>1364</v>
      </c>
      <c r="R75" s="213">
        <v>2920</v>
      </c>
      <c r="S75" s="215">
        <v>2.14</v>
      </c>
      <c r="T75" s="213">
        <v>1405</v>
      </c>
      <c r="U75" s="213">
        <v>3415</v>
      </c>
      <c r="V75" s="215">
        <v>2.43</v>
      </c>
      <c r="W75" s="213">
        <v>-41</v>
      </c>
      <c r="X75" s="214">
        <v>-2.9</v>
      </c>
      <c r="Y75" s="240" t="s">
        <v>139</v>
      </c>
    </row>
    <row r="76" spans="1:25" ht="12.75">
      <c r="A76" s="237" t="s">
        <v>2140</v>
      </c>
      <c r="B76" s="241"/>
      <c r="C76" s="526" t="s">
        <v>1925</v>
      </c>
      <c r="D76" s="432"/>
      <c r="E76" s="239"/>
      <c r="F76" s="233">
        <v>3824</v>
      </c>
      <c r="G76" s="234">
        <v>1734</v>
      </c>
      <c r="H76" s="234">
        <v>2090</v>
      </c>
      <c r="I76" s="235">
        <v>83</v>
      </c>
      <c r="J76" s="234">
        <v>4380</v>
      </c>
      <c r="K76" s="234">
        <v>-556</v>
      </c>
      <c r="L76" s="235">
        <v>-12.7</v>
      </c>
      <c r="M76" s="215">
        <v>14.07</v>
      </c>
      <c r="N76" s="214">
        <v>271.8</v>
      </c>
      <c r="O76" s="215">
        <v>0.13</v>
      </c>
      <c r="P76" s="215">
        <v>0.17</v>
      </c>
      <c r="Q76" s="213">
        <v>1493</v>
      </c>
      <c r="R76" s="213">
        <v>3824</v>
      </c>
      <c r="S76" s="215">
        <v>2.56</v>
      </c>
      <c r="T76" s="213">
        <v>1580</v>
      </c>
      <c r="U76" s="213">
        <v>4380</v>
      </c>
      <c r="V76" s="215">
        <v>2.77</v>
      </c>
      <c r="W76" s="213">
        <v>-87</v>
      </c>
      <c r="X76" s="214">
        <v>-5.5</v>
      </c>
      <c r="Y76" s="240" t="s">
        <v>142</v>
      </c>
    </row>
    <row r="77" spans="1:25" ht="12.75">
      <c r="A77" s="237" t="s">
        <v>2141</v>
      </c>
      <c r="B77" s="234"/>
      <c r="C77" s="526" t="s">
        <v>1927</v>
      </c>
      <c r="D77" s="432"/>
      <c r="E77" s="239"/>
      <c r="F77" s="233">
        <v>4924</v>
      </c>
      <c r="G77" s="234">
        <v>2221</v>
      </c>
      <c r="H77" s="234">
        <v>2703</v>
      </c>
      <c r="I77" s="235">
        <v>82.2</v>
      </c>
      <c r="J77" s="234">
        <v>5422</v>
      </c>
      <c r="K77" s="234">
        <v>-498</v>
      </c>
      <c r="L77" s="235">
        <v>-9.2</v>
      </c>
      <c r="M77" s="215">
        <v>20.42</v>
      </c>
      <c r="N77" s="214">
        <v>241.1</v>
      </c>
      <c r="O77" s="215">
        <v>0.17</v>
      </c>
      <c r="P77" s="215">
        <v>0.24</v>
      </c>
      <c r="Q77" s="213">
        <v>1777</v>
      </c>
      <c r="R77" s="213">
        <v>4921</v>
      </c>
      <c r="S77" s="215">
        <v>2.77</v>
      </c>
      <c r="T77" s="213">
        <v>1816</v>
      </c>
      <c r="U77" s="213">
        <v>5413</v>
      </c>
      <c r="V77" s="215">
        <v>2.98</v>
      </c>
      <c r="W77" s="213">
        <v>-39</v>
      </c>
      <c r="X77" s="214">
        <v>-2.1</v>
      </c>
      <c r="Y77" s="240" t="s">
        <v>144</v>
      </c>
    </row>
    <row r="78" spans="1:25" ht="12.75">
      <c r="A78" s="237" t="s">
        <v>2142</v>
      </c>
      <c r="B78" s="234"/>
      <c r="C78" s="526" t="s">
        <v>1929</v>
      </c>
      <c r="D78" s="432"/>
      <c r="E78" s="239"/>
      <c r="F78" s="233">
        <v>3570</v>
      </c>
      <c r="G78" s="234">
        <v>1751</v>
      </c>
      <c r="H78" s="234">
        <v>1819</v>
      </c>
      <c r="I78" s="235">
        <v>96.3</v>
      </c>
      <c r="J78" s="234">
        <v>4350</v>
      </c>
      <c r="K78" s="234">
        <v>-780</v>
      </c>
      <c r="L78" s="235">
        <v>-17.9</v>
      </c>
      <c r="M78" s="215">
        <v>12.65</v>
      </c>
      <c r="N78" s="214">
        <v>282.2</v>
      </c>
      <c r="O78" s="215">
        <v>0.13</v>
      </c>
      <c r="P78" s="215">
        <v>0.15</v>
      </c>
      <c r="Q78" s="213">
        <v>1382</v>
      </c>
      <c r="R78" s="213">
        <v>3414</v>
      </c>
      <c r="S78" s="215">
        <v>2.47</v>
      </c>
      <c r="T78" s="213">
        <v>1457</v>
      </c>
      <c r="U78" s="213">
        <v>3977</v>
      </c>
      <c r="V78" s="215">
        <v>2.73</v>
      </c>
      <c r="W78" s="213">
        <v>-75</v>
      </c>
      <c r="X78" s="214">
        <v>-5.1</v>
      </c>
      <c r="Y78" s="240" t="s">
        <v>147</v>
      </c>
    </row>
    <row r="79" spans="1:25" ht="12.75">
      <c r="A79" s="237" t="s">
        <v>2143</v>
      </c>
      <c r="B79" s="234"/>
      <c r="C79" s="526" t="s">
        <v>1931</v>
      </c>
      <c r="D79" s="432"/>
      <c r="E79" s="239"/>
      <c r="F79" s="233">
        <v>3696</v>
      </c>
      <c r="G79" s="234">
        <v>1673</v>
      </c>
      <c r="H79" s="234">
        <v>2023</v>
      </c>
      <c r="I79" s="235">
        <v>82.7</v>
      </c>
      <c r="J79" s="234">
        <v>4329</v>
      </c>
      <c r="K79" s="234">
        <v>-633</v>
      </c>
      <c r="L79" s="235">
        <v>-14.6</v>
      </c>
      <c r="M79" s="215">
        <v>10.1</v>
      </c>
      <c r="N79" s="214">
        <v>365.9</v>
      </c>
      <c r="O79" s="215">
        <v>0.13</v>
      </c>
      <c r="P79" s="215">
        <v>0.12</v>
      </c>
      <c r="Q79" s="213">
        <v>1492</v>
      </c>
      <c r="R79" s="213">
        <v>3635</v>
      </c>
      <c r="S79" s="215">
        <v>2.44</v>
      </c>
      <c r="T79" s="213">
        <v>1620</v>
      </c>
      <c r="U79" s="213">
        <v>4308</v>
      </c>
      <c r="V79" s="215">
        <v>2.66</v>
      </c>
      <c r="W79" s="213">
        <v>-128</v>
      </c>
      <c r="X79" s="214">
        <v>-7.9</v>
      </c>
      <c r="Y79" s="240" t="s">
        <v>150</v>
      </c>
    </row>
    <row r="80" spans="1:25" ht="12.75">
      <c r="A80" s="237" t="s">
        <v>2144</v>
      </c>
      <c r="B80" s="234"/>
      <c r="C80" s="526" t="s">
        <v>1933</v>
      </c>
      <c r="D80" s="432"/>
      <c r="E80" s="239"/>
      <c r="F80" s="233">
        <v>10616</v>
      </c>
      <c r="G80" s="234">
        <v>5018</v>
      </c>
      <c r="H80" s="234">
        <v>5598</v>
      </c>
      <c r="I80" s="235">
        <v>89.6</v>
      </c>
      <c r="J80" s="234">
        <v>11932</v>
      </c>
      <c r="K80" s="234">
        <v>-1316</v>
      </c>
      <c r="L80" s="235">
        <v>-11</v>
      </c>
      <c r="M80" s="215">
        <v>32.72</v>
      </c>
      <c r="N80" s="214">
        <v>324.4</v>
      </c>
      <c r="O80" s="215">
        <v>0.37</v>
      </c>
      <c r="P80" s="215">
        <v>0.39</v>
      </c>
      <c r="Q80" s="213">
        <v>3427</v>
      </c>
      <c r="R80" s="213">
        <v>10591</v>
      </c>
      <c r="S80" s="215">
        <v>3.09</v>
      </c>
      <c r="T80" s="213">
        <v>3563</v>
      </c>
      <c r="U80" s="213">
        <v>11910</v>
      </c>
      <c r="V80" s="215">
        <v>3.34</v>
      </c>
      <c r="W80" s="213">
        <v>-136</v>
      </c>
      <c r="X80" s="214">
        <v>-3.8</v>
      </c>
      <c r="Y80" s="240" t="s">
        <v>152</v>
      </c>
    </row>
    <row r="81" spans="1:25" ht="12.75">
      <c r="A81" s="237" t="s">
        <v>2145</v>
      </c>
      <c r="B81" s="234"/>
      <c r="C81" s="526" t="s">
        <v>1935</v>
      </c>
      <c r="D81" s="432"/>
      <c r="E81" s="239"/>
      <c r="F81" s="233"/>
      <c r="G81" s="234"/>
      <c r="H81" s="234"/>
      <c r="I81" s="235"/>
      <c r="J81" s="234"/>
      <c r="K81" s="234"/>
      <c r="L81" s="235"/>
      <c r="S81" s="215"/>
      <c r="V81" s="215"/>
      <c r="X81" s="214"/>
      <c r="Y81" s="240" t="s">
        <v>155</v>
      </c>
    </row>
    <row r="82" spans="1:25" ht="12.75">
      <c r="A82" s="237" t="s">
        <v>2146</v>
      </c>
      <c r="B82" s="234"/>
      <c r="C82" s="526" t="s">
        <v>1937</v>
      </c>
      <c r="D82" s="432"/>
      <c r="E82" s="239"/>
      <c r="F82" s="233">
        <v>8397</v>
      </c>
      <c r="G82" s="234">
        <v>3977</v>
      </c>
      <c r="H82" s="234">
        <v>4420</v>
      </c>
      <c r="I82" s="235">
        <v>90</v>
      </c>
      <c r="J82" s="234">
        <v>8563</v>
      </c>
      <c r="K82" s="234">
        <v>-166</v>
      </c>
      <c r="L82" s="235">
        <v>-1.9</v>
      </c>
      <c r="M82" s="215">
        <v>82.98</v>
      </c>
      <c r="N82" s="214">
        <v>101.2</v>
      </c>
      <c r="O82" s="215">
        <v>0.29</v>
      </c>
      <c r="P82" s="215">
        <v>0.98</v>
      </c>
      <c r="Q82" s="213">
        <v>2318</v>
      </c>
      <c r="R82" s="213">
        <v>8078</v>
      </c>
      <c r="S82" s="215">
        <v>3.48</v>
      </c>
      <c r="T82" s="213">
        <v>2335</v>
      </c>
      <c r="U82" s="213">
        <v>8220</v>
      </c>
      <c r="V82" s="215">
        <v>3.52</v>
      </c>
      <c r="W82" s="213">
        <v>-17</v>
      </c>
      <c r="X82" s="214">
        <v>-0.7</v>
      </c>
      <c r="Y82" s="240" t="s">
        <v>158</v>
      </c>
    </row>
    <row r="83" spans="1:25" ht="12.75">
      <c r="A83" s="237" t="s">
        <v>2147</v>
      </c>
      <c r="B83" s="234"/>
      <c r="C83" s="526" t="s">
        <v>1939</v>
      </c>
      <c r="D83" s="432"/>
      <c r="E83" s="239"/>
      <c r="F83" s="233">
        <v>6138</v>
      </c>
      <c r="G83" s="234">
        <v>2891</v>
      </c>
      <c r="H83" s="234">
        <v>3247</v>
      </c>
      <c r="I83" s="235">
        <v>89</v>
      </c>
      <c r="J83" s="234">
        <v>6288</v>
      </c>
      <c r="K83" s="234">
        <v>-150</v>
      </c>
      <c r="L83" s="235">
        <v>-2.4</v>
      </c>
      <c r="M83" s="215">
        <v>62.16</v>
      </c>
      <c r="N83" s="214">
        <v>98.7</v>
      </c>
      <c r="O83" s="215">
        <v>0.22</v>
      </c>
      <c r="P83" s="215">
        <v>0.73</v>
      </c>
      <c r="Q83" s="213">
        <v>1713</v>
      </c>
      <c r="R83" s="213">
        <v>6006</v>
      </c>
      <c r="S83" s="215">
        <v>3.51</v>
      </c>
      <c r="T83" s="213">
        <v>1727</v>
      </c>
      <c r="U83" s="213">
        <v>6147</v>
      </c>
      <c r="V83" s="215">
        <v>3.56</v>
      </c>
      <c r="W83" s="213">
        <v>-14</v>
      </c>
      <c r="X83" s="214">
        <v>-0.8</v>
      </c>
      <c r="Y83" s="240" t="s">
        <v>161</v>
      </c>
    </row>
    <row r="84" spans="1:25" ht="12.75">
      <c r="A84" s="237" t="s">
        <v>2042</v>
      </c>
      <c r="B84" s="234"/>
      <c r="C84" s="526" t="s">
        <v>1941</v>
      </c>
      <c r="D84" s="432"/>
      <c r="E84" s="239"/>
      <c r="F84" s="233">
        <v>18174</v>
      </c>
      <c r="G84" s="234">
        <v>8555</v>
      </c>
      <c r="H84" s="234">
        <v>9619</v>
      </c>
      <c r="I84" s="235">
        <v>88.9</v>
      </c>
      <c r="J84" s="234">
        <v>19158</v>
      </c>
      <c r="K84" s="234">
        <v>-984</v>
      </c>
      <c r="L84" s="235">
        <v>-5.1</v>
      </c>
      <c r="M84" s="215">
        <v>18.39</v>
      </c>
      <c r="N84" s="214">
        <v>988.3</v>
      </c>
      <c r="O84" s="215">
        <v>0.64</v>
      </c>
      <c r="P84" s="215">
        <v>0.22</v>
      </c>
      <c r="Q84" s="213">
        <v>5860</v>
      </c>
      <c r="R84" s="213">
        <v>18100</v>
      </c>
      <c r="S84" s="215">
        <v>3.09</v>
      </c>
      <c r="T84" s="213">
        <v>5820</v>
      </c>
      <c r="U84" s="213">
        <v>19124</v>
      </c>
      <c r="V84" s="215">
        <v>3.29</v>
      </c>
      <c r="W84" s="213">
        <v>40</v>
      </c>
      <c r="X84" s="214">
        <v>0.7</v>
      </c>
      <c r="Y84" s="240" t="s">
        <v>163</v>
      </c>
    </row>
    <row r="85" spans="1:25" ht="12.75">
      <c r="A85" s="237" t="s">
        <v>2148</v>
      </c>
      <c r="B85" s="234"/>
      <c r="C85" s="526" t="s">
        <v>1943</v>
      </c>
      <c r="D85" s="432"/>
      <c r="E85" s="239"/>
      <c r="F85" s="233"/>
      <c r="G85" s="234"/>
      <c r="H85" s="234"/>
      <c r="I85" s="235"/>
      <c r="J85" s="234"/>
      <c r="K85" s="234"/>
      <c r="L85" s="235"/>
      <c r="S85" s="215"/>
      <c r="V85" s="215"/>
      <c r="X85" s="214"/>
      <c r="Y85" s="240" t="s">
        <v>166</v>
      </c>
    </row>
    <row r="86" spans="1:25" ht="12.75">
      <c r="A86" s="237" t="s">
        <v>2149</v>
      </c>
      <c r="B86" s="234"/>
      <c r="C86" s="526" t="s">
        <v>1945</v>
      </c>
      <c r="D86" s="432"/>
      <c r="E86" s="239"/>
      <c r="F86" s="233">
        <v>7568</v>
      </c>
      <c r="G86" s="234">
        <v>3632</v>
      </c>
      <c r="H86" s="234">
        <v>3936</v>
      </c>
      <c r="I86" s="235">
        <v>92.3</v>
      </c>
      <c r="J86" s="234">
        <v>7736</v>
      </c>
      <c r="K86" s="234">
        <v>-168</v>
      </c>
      <c r="L86" s="235">
        <v>-2.2</v>
      </c>
      <c r="M86" s="215">
        <v>99.79</v>
      </c>
      <c r="N86" s="214">
        <v>75.8</v>
      </c>
      <c r="O86" s="215">
        <v>0.27</v>
      </c>
      <c r="P86" s="215">
        <v>1.18</v>
      </c>
      <c r="Q86" s="213">
        <v>2281</v>
      </c>
      <c r="R86" s="213">
        <v>7515</v>
      </c>
      <c r="S86" s="215">
        <v>3.29</v>
      </c>
      <c r="T86" s="213">
        <v>2193</v>
      </c>
      <c r="U86" s="213">
        <v>7619</v>
      </c>
      <c r="V86" s="215">
        <v>3.47</v>
      </c>
      <c r="W86" s="213">
        <v>88</v>
      </c>
      <c r="X86" s="214">
        <v>4</v>
      </c>
      <c r="Y86" s="240" t="s">
        <v>169</v>
      </c>
    </row>
    <row r="87" spans="1:25" ht="12.75">
      <c r="A87" s="237" t="s">
        <v>2150</v>
      </c>
      <c r="B87" s="234"/>
      <c r="C87" s="526" t="s">
        <v>1947</v>
      </c>
      <c r="D87" s="526"/>
      <c r="E87" s="239"/>
      <c r="F87" s="233">
        <v>9480</v>
      </c>
      <c r="G87" s="234">
        <v>4582</v>
      </c>
      <c r="H87" s="234">
        <v>4898</v>
      </c>
      <c r="I87" s="235">
        <v>93.5</v>
      </c>
      <c r="J87" s="234">
        <v>9695</v>
      </c>
      <c r="K87" s="234">
        <v>-215</v>
      </c>
      <c r="L87" s="235">
        <v>-2.2</v>
      </c>
      <c r="M87" s="215">
        <v>109.36</v>
      </c>
      <c r="N87" s="214">
        <v>86.7</v>
      </c>
      <c r="O87" s="215">
        <v>0.33</v>
      </c>
      <c r="P87" s="215">
        <v>1.29</v>
      </c>
      <c r="Q87" s="213">
        <v>2796</v>
      </c>
      <c r="R87" s="213">
        <v>9392</v>
      </c>
      <c r="S87" s="215">
        <v>3.36</v>
      </c>
      <c r="T87" s="213">
        <v>2715</v>
      </c>
      <c r="U87" s="213">
        <v>9585</v>
      </c>
      <c r="V87" s="215">
        <v>3.53</v>
      </c>
      <c r="W87" s="213">
        <v>81</v>
      </c>
      <c r="X87" s="214">
        <v>3</v>
      </c>
      <c r="Y87" s="240" t="s">
        <v>172</v>
      </c>
    </row>
    <row r="88" spans="1:25" ht="12.75">
      <c r="A88" s="237" t="s">
        <v>2152</v>
      </c>
      <c r="B88" s="234"/>
      <c r="C88" s="526" t="s">
        <v>1949</v>
      </c>
      <c r="D88" s="526"/>
      <c r="E88" s="239"/>
      <c r="F88" s="233">
        <v>4636</v>
      </c>
      <c r="G88" s="234">
        <v>2215</v>
      </c>
      <c r="H88" s="234">
        <v>2421</v>
      </c>
      <c r="I88" s="235">
        <v>91.5</v>
      </c>
      <c r="J88" s="234">
        <v>4875</v>
      </c>
      <c r="K88" s="234">
        <v>-239</v>
      </c>
      <c r="L88" s="235">
        <v>-4.9</v>
      </c>
      <c r="M88" s="215">
        <v>69.28</v>
      </c>
      <c r="N88" s="214">
        <v>66.9</v>
      </c>
      <c r="O88" s="215">
        <v>0.16</v>
      </c>
      <c r="P88" s="215">
        <v>0.82</v>
      </c>
      <c r="Q88" s="213">
        <v>1383</v>
      </c>
      <c r="R88" s="213">
        <v>4630</v>
      </c>
      <c r="S88" s="215">
        <v>3.35</v>
      </c>
      <c r="T88" s="213">
        <v>1401</v>
      </c>
      <c r="U88" s="213">
        <v>4867</v>
      </c>
      <c r="V88" s="215">
        <v>3.47</v>
      </c>
      <c r="W88" s="213">
        <v>-18</v>
      </c>
      <c r="X88" s="214">
        <v>-1.3</v>
      </c>
      <c r="Y88" s="240" t="s">
        <v>174</v>
      </c>
    </row>
    <row r="89" spans="1:25" ht="12.75">
      <c r="A89" s="237" t="s">
        <v>2153</v>
      </c>
      <c r="B89" s="234"/>
      <c r="C89" s="526" t="s">
        <v>1951</v>
      </c>
      <c r="D89" s="526"/>
      <c r="E89" s="239"/>
      <c r="F89" s="233"/>
      <c r="G89" s="234"/>
      <c r="H89" s="234"/>
      <c r="I89" s="235"/>
      <c r="J89" s="234"/>
      <c r="K89" s="234"/>
      <c r="L89" s="235"/>
      <c r="S89" s="215"/>
      <c r="V89" s="215"/>
      <c r="X89" s="214"/>
      <c r="Y89" s="240" t="s">
        <v>177</v>
      </c>
    </row>
    <row r="90" spans="1:25" ht="12.75">
      <c r="A90" s="237" t="s">
        <v>2154</v>
      </c>
      <c r="B90" s="234"/>
      <c r="C90" s="526" t="s">
        <v>1953</v>
      </c>
      <c r="D90" s="526"/>
      <c r="E90" s="239"/>
      <c r="F90" s="233">
        <v>3738</v>
      </c>
      <c r="G90" s="234">
        <v>1710</v>
      </c>
      <c r="H90" s="234">
        <v>2028</v>
      </c>
      <c r="I90" s="235">
        <v>84.3</v>
      </c>
      <c r="J90" s="234">
        <v>4013</v>
      </c>
      <c r="K90" s="234">
        <v>-275</v>
      </c>
      <c r="L90" s="235">
        <v>-6.9</v>
      </c>
      <c r="M90" s="215">
        <v>12.59</v>
      </c>
      <c r="N90" s="214">
        <v>296.9</v>
      </c>
      <c r="O90" s="215">
        <v>0.13</v>
      </c>
      <c r="P90" s="215">
        <v>0.15</v>
      </c>
      <c r="Q90" s="213">
        <v>1321</v>
      </c>
      <c r="R90" s="213">
        <v>3728</v>
      </c>
      <c r="S90" s="215">
        <v>2.82</v>
      </c>
      <c r="T90" s="213">
        <v>1368</v>
      </c>
      <c r="U90" s="213">
        <v>4005</v>
      </c>
      <c r="V90" s="215">
        <v>2.93</v>
      </c>
      <c r="W90" s="213">
        <v>-47</v>
      </c>
      <c r="X90" s="214">
        <v>-3.4</v>
      </c>
      <c r="Y90" s="240" t="s">
        <v>180</v>
      </c>
    </row>
    <row r="91" spans="1:25" ht="12.75">
      <c r="A91" s="237" t="s">
        <v>2155</v>
      </c>
      <c r="B91" s="234"/>
      <c r="C91" s="526" t="s">
        <v>1955</v>
      </c>
      <c r="D91" s="526"/>
      <c r="E91" s="239"/>
      <c r="F91" s="233">
        <v>13953</v>
      </c>
      <c r="G91" s="234">
        <v>6801</v>
      </c>
      <c r="H91" s="234">
        <v>7152</v>
      </c>
      <c r="I91" s="235">
        <v>95.1</v>
      </c>
      <c r="J91" s="234">
        <v>14510</v>
      </c>
      <c r="K91" s="234">
        <v>-557</v>
      </c>
      <c r="L91" s="235">
        <v>-3.8</v>
      </c>
      <c r="M91" s="215">
        <v>30.9</v>
      </c>
      <c r="N91" s="214">
        <v>451.6</v>
      </c>
      <c r="O91" s="215">
        <v>0.49</v>
      </c>
      <c r="P91" s="215">
        <v>0.36</v>
      </c>
      <c r="Q91" s="213">
        <v>4019</v>
      </c>
      <c r="R91" s="213">
        <v>13707</v>
      </c>
      <c r="S91" s="215">
        <v>3.41</v>
      </c>
      <c r="T91" s="213">
        <v>4144</v>
      </c>
      <c r="U91" s="213">
        <v>14284</v>
      </c>
      <c r="V91" s="215">
        <v>3.45</v>
      </c>
      <c r="W91" s="213">
        <v>-125</v>
      </c>
      <c r="X91" s="214">
        <v>-3</v>
      </c>
      <c r="Y91" s="240" t="s">
        <v>183</v>
      </c>
    </row>
    <row r="92" spans="1:25" ht="12.75">
      <c r="A92" s="237" t="s">
        <v>2156</v>
      </c>
      <c r="B92" s="234"/>
      <c r="C92" s="526" t="s">
        <v>1957</v>
      </c>
      <c r="D92" s="526"/>
      <c r="E92" s="239"/>
      <c r="F92" s="233"/>
      <c r="G92" s="234"/>
      <c r="H92" s="234"/>
      <c r="I92" s="235"/>
      <c r="J92" s="234"/>
      <c r="K92" s="234"/>
      <c r="L92" s="235"/>
      <c r="S92" s="215"/>
      <c r="V92" s="215"/>
      <c r="X92" s="214"/>
      <c r="Y92" s="240" t="s">
        <v>185</v>
      </c>
    </row>
    <row r="93" spans="1:25" ht="12.75">
      <c r="A93" s="237" t="s">
        <v>2044</v>
      </c>
      <c r="B93" s="234"/>
      <c r="C93" s="526" t="s">
        <v>1959</v>
      </c>
      <c r="D93" s="526"/>
      <c r="E93" s="239"/>
      <c r="F93" s="233">
        <v>39049</v>
      </c>
      <c r="G93" s="234">
        <v>18782</v>
      </c>
      <c r="H93" s="234">
        <v>20267</v>
      </c>
      <c r="I93" s="235">
        <v>92.7</v>
      </c>
      <c r="J93" s="234">
        <v>38845</v>
      </c>
      <c r="K93" s="234">
        <v>204</v>
      </c>
      <c r="L93" s="235">
        <v>0.5</v>
      </c>
      <c r="M93" s="215">
        <v>56.81</v>
      </c>
      <c r="N93" s="214">
        <v>687.4</v>
      </c>
      <c r="O93" s="215">
        <v>1.37</v>
      </c>
      <c r="P93" s="215">
        <v>0.67</v>
      </c>
      <c r="Q93" s="213">
        <v>10698</v>
      </c>
      <c r="R93" s="213">
        <v>38830</v>
      </c>
      <c r="S93" s="215">
        <v>3.63</v>
      </c>
      <c r="T93" s="213">
        <v>10178</v>
      </c>
      <c r="U93" s="213">
        <v>38694</v>
      </c>
      <c r="V93" s="215">
        <v>3.8</v>
      </c>
      <c r="W93" s="213">
        <v>520</v>
      </c>
      <c r="X93" s="214">
        <v>5.1</v>
      </c>
      <c r="Y93" s="240" t="s">
        <v>187</v>
      </c>
    </row>
    <row r="94" spans="1:25" ht="12.75">
      <c r="A94" s="237" t="s">
        <v>2157</v>
      </c>
      <c r="B94" s="234"/>
      <c r="C94" s="526" t="s">
        <v>1961</v>
      </c>
      <c r="D94" s="526"/>
      <c r="E94" s="239"/>
      <c r="F94" s="233"/>
      <c r="G94" s="234"/>
      <c r="H94" s="234"/>
      <c r="I94" s="235"/>
      <c r="J94" s="234"/>
      <c r="K94" s="234"/>
      <c r="L94" s="235"/>
      <c r="S94" s="215"/>
      <c r="V94" s="215"/>
      <c r="X94" s="214"/>
      <c r="Y94" s="240" t="s">
        <v>189</v>
      </c>
    </row>
    <row r="95" spans="1:25" ht="12.75">
      <c r="A95" s="237" t="s">
        <v>2045</v>
      </c>
      <c r="B95" s="234"/>
      <c r="C95" s="526" t="s">
        <v>1963</v>
      </c>
      <c r="D95" s="526"/>
      <c r="E95" s="239"/>
      <c r="F95" s="233">
        <v>23051</v>
      </c>
      <c r="G95" s="234">
        <v>11014</v>
      </c>
      <c r="H95" s="234">
        <v>12037</v>
      </c>
      <c r="I95" s="235">
        <v>91.5</v>
      </c>
      <c r="J95" s="234">
        <v>23873</v>
      </c>
      <c r="K95" s="234">
        <v>-822</v>
      </c>
      <c r="L95" s="235">
        <v>-3.4</v>
      </c>
      <c r="M95" s="215">
        <v>53.1</v>
      </c>
      <c r="N95" s="214">
        <v>434.1</v>
      </c>
      <c r="O95" s="215">
        <v>0.81</v>
      </c>
      <c r="P95" s="215">
        <v>0.63</v>
      </c>
      <c r="Q95" s="213">
        <v>6296</v>
      </c>
      <c r="R95" s="213">
        <v>22935</v>
      </c>
      <c r="S95" s="215">
        <v>3.64</v>
      </c>
      <c r="T95" s="213">
        <v>6298</v>
      </c>
      <c r="U95" s="213">
        <v>23755</v>
      </c>
      <c r="V95" s="215">
        <v>3.77</v>
      </c>
      <c r="W95" s="213">
        <v>-2</v>
      </c>
      <c r="X95" s="264" t="s">
        <v>2151</v>
      </c>
      <c r="Y95" s="240" t="s">
        <v>191</v>
      </c>
    </row>
    <row r="96" spans="1:25" ht="12.75">
      <c r="A96" s="237" t="s">
        <v>2158</v>
      </c>
      <c r="B96" s="234"/>
      <c r="C96" s="526" t="s">
        <v>1965</v>
      </c>
      <c r="D96" s="526"/>
      <c r="E96" s="239"/>
      <c r="F96" s="233"/>
      <c r="G96" s="234"/>
      <c r="H96" s="234"/>
      <c r="I96" s="235"/>
      <c r="J96" s="234"/>
      <c r="K96" s="234"/>
      <c r="L96" s="235"/>
      <c r="S96" s="215"/>
      <c r="V96" s="215"/>
      <c r="X96" s="214"/>
      <c r="Y96" s="240" t="s">
        <v>194</v>
      </c>
    </row>
    <row r="97" spans="1:25" ht="12.75">
      <c r="A97" s="237" t="s">
        <v>2159</v>
      </c>
      <c r="B97" s="234"/>
      <c r="C97" s="526" t="s">
        <v>1967</v>
      </c>
      <c r="D97" s="526"/>
      <c r="E97" s="239"/>
      <c r="F97" s="233">
        <v>3593</v>
      </c>
      <c r="G97" s="234">
        <v>1695</v>
      </c>
      <c r="H97" s="234">
        <v>1898</v>
      </c>
      <c r="I97" s="235">
        <v>89.3</v>
      </c>
      <c r="J97" s="234">
        <v>3884</v>
      </c>
      <c r="K97" s="234">
        <v>-291</v>
      </c>
      <c r="L97" s="235">
        <v>-7.5</v>
      </c>
      <c r="M97" s="215">
        <v>98.02</v>
      </c>
      <c r="N97" s="214">
        <v>36.7</v>
      </c>
      <c r="O97" s="215">
        <v>0.13</v>
      </c>
      <c r="P97" s="215">
        <v>1.16</v>
      </c>
      <c r="Q97" s="213">
        <v>1164</v>
      </c>
      <c r="R97" s="213">
        <v>3563</v>
      </c>
      <c r="S97" s="215">
        <v>3.06</v>
      </c>
      <c r="T97" s="213">
        <v>1211</v>
      </c>
      <c r="U97" s="213">
        <v>3815</v>
      </c>
      <c r="V97" s="215">
        <v>3.15</v>
      </c>
      <c r="W97" s="213">
        <v>-47</v>
      </c>
      <c r="X97" s="214">
        <v>-3.9</v>
      </c>
      <c r="Y97" s="240" t="s">
        <v>196</v>
      </c>
    </row>
    <row r="98" spans="1:25" ht="12.75">
      <c r="A98" s="237" t="s">
        <v>2160</v>
      </c>
      <c r="B98" s="234"/>
      <c r="C98" s="526" t="s">
        <v>1969</v>
      </c>
      <c r="D98" s="526"/>
      <c r="E98" s="239"/>
      <c r="F98" s="233">
        <v>3379</v>
      </c>
      <c r="G98" s="234">
        <v>1597</v>
      </c>
      <c r="H98" s="234">
        <v>1782</v>
      </c>
      <c r="I98" s="235">
        <v>89.6</v>
      </c>
      <c r="J98" s="234">
        <v>3625</v>
      </c>
      <c r="K98" s="234">
        <v>-246</v>
      </c>
      <c r="L98" s="235">
        <v>-6.8</v>
      </c>
      <c r="M98" s="215">
        <v>104.14</v>
      </c>
      <c r="N98" s="214">
        <v>32.4</v>
      </c>
      <c r="O98" s="215">
        <v>0.12</v>
      </c>
      <c r="P98" s="215">
        <v>1.23</v>
      </c>
      <c r="Q98" s="213">
        <v>1099</v>
      </c>
      <c r="R98" s="213">
        <v>3314</v>
      </c>
      <c r="S98" s="215">
        <v>3.02</v>
      </c>
      <c r="T98" s="213">
        <v>1130</v>
      </c>
      <c r="U98" s="213">
        <v>3557</v>
      </c>
      <c r="V98" s="215">
        <v>3.15</v>
      </c>
      <c r="W98" s="213">
        <v>-31</v>
      </c>
      <c r="X98" s="214">
        <v>-2.7</v>
      </c>
      <c r="Y98" s="240" t="s">
        <v>198</v>
      </c>
    </row>
    <row r="99" spans="1:25" ht="12.75">
      <c r="A99" s="237" t="s">
        <v>2161</v>
      </c>
      <c r="B99" s="234"/>
      <c r="C99" s="526" t="s">
        <v>1971</v>
      </c>
      <c r="D99" s="526"/>
      <c r="E99" s="239"/>
      <c r="F99" s="233">
        <v>2088</v>
      </c>
      <c r="G99" s="234">
        <v>1001</v>
      </c>
      <c r="H99" s="234">
        <v>1087</v>
      </c>
      <c r="I99" s="235">
        <v>92.1</v>
      </c>
      <c r="J99" s="234">
        <v>2190</v>
      </c>
      <c r="K99" s="234">
        <v>-102</v>
      </c>
      <c r="L99" s="235">
        <v>-4.7</v>
      </c>
      <c r="M99" s="215">
        <v>52.35</v>
      </c>
      <c r="N99" s="214">
        <v>39.9</v>
      </c>
      <c r="O99" s="215">
        <v>0.07</v>
      </c>
      <c r="P99" s="215">
        <v>0.62</v>
      </c>
      <c r="Q99" s="213">
        <v>590</v>
      </c>
      <c r="R99" s="213">
        <v>2088</v>
      </c>
      <c r="S99" s="215">
        <v>3.54</v>
      </c>
      <c r="T99" s="213">
        <v>601</v>
      </c>
      <c r="U99" s="213">
        <v>2190</v>
      </c>
      <c r="V99" s="215">
        <v>3.64</v>
      </c>
      <c r="W99" s="213">
        <v>-11</v>
      </c>
      <c r="X99" s="214">
        <v>-1.8</v>
      </c>
      <c r="Y99" s="240" t="s">
        <v>201</v>
      </c>
    </row>
    <row r="100" spans="1:25" ht="12.75">
      <c r="A100" s="237" t="s">
        <v>2162</v>
      </c>
      <c r="B100" s="234"/>
      <c r="C100" s="526" t="s">
        <v>1973</v>
      </c>
      <c r="D100" s="526"/>
      <c r="E100" s="239"/>
      <c r="F100" s="233">
        <v>4956</v>
      </c>
      <c r="G100" s="234">
        <v>2415</v>
      </c>
      <c r="H100" s="234">
        <v>2541</v>
      </c>
      <c r="I100" s="235">
        <v>95</v>
      </c>
      <c r="J100" s="234">
        <v>5135</v>
      </c>
      <c r="K100" s="234">
        <v>-179</v>
      </c>
      <c r="L100" s="235">
        <v>-3.5</v>
      </c>
      <c r="M100" s="215">
        <v>127.46</v>
      </c>
      <c r="N100" s="214">
        <v>38.9</v>
      </c>
      <c r="O100" s="215">
        <v>0.17</v>
      </c>
      <c r="P100" s="215">
        <v>1.5</v>
      </c>
      <c r="Q100" s="213">
        <v>1447</v>
      </c>
      <c r="R100" s="213">
        <v>4937</v>
      </c>
      <c r="S100" s="215">
        <v>3.41</v>
      </c>
      <c r="T100" s="213">
        <v>1424</v>
      </c>
      <c r="U100" s="213">
        <v>5127</v>
      </c>
      <c r="V100" s="215">
        <v>3.6</v>
      </c>
      <c r="W100" s="213">
        <v>23</v>
      </c>
      <c r="X100" s="214">
        <v>1.6</v>
      </c>
      <c r="Y100" s="240" t="s">
        <v>204</v>
      </c>
    </row>
    <row r="101" spans="1:25" ht="12.75">
      <c r="A101" s="237" t="s">
        <v>2163</v>
      </c>
      <c r="B101" s="234"/>
      <c r="C101" s="526" t="s">
        <v>1975</v>
      </c>
      <c r="D101" s="526"/>
      <c r="E101" s="239"/>
      <c r="F101" s="233"/>
      <c r="G101" s="234"/>
      <c r="H101" s="234"/>
      <c r="I101" s="235"/>
      <c r="J101" s="234"/>
      <c r="K101" s="234"/>
      <c r="L101" s="235"/>
      <c r="S101" s="215"/>
      <c r="V101" s="215"/>
      <c r="X101" s="214"/>
      <c r="Y101" s="240" t="s">
        <v>206</v>
      </c>
    </row>
    <row r="102" spans="1:25" ht="12.75">
      <c r="A102" s="237" t="s">
        <v>2164</v>
      </c>
      <c r="B102" s="234"/>
      <c r="C102" s="526" t="s">
        <v>1977</v>
      </c>
      <c r="D102" s="526"/>
      <c r="E102" s="239"/>
      <c r="F102" s="233">
        <v>6953</v>
      </c>
      <c r="G102" s="234">
        <v>3314</v>
      </c>
      <c r="H102" s="234">
        <v>3639</v>
      </c>
      <c r="I102" s="235">
        <v>91.1</v>
      </c>
      <c r="J102" s="234">
        <v>7141</v>
      </c>
      <c r="K102" s="234">
        <v>-188</v>
      </c>
      <c r="L102" s="235">
        <v>-2.6</v>
      </c>
      <c r="M102" s="215">
        <v>85.53</v>
      </c>
      <c r="N102" s="214">
        <v>81.3</v>
      </c>
      <c r="O102" s="215">
        <v>0.24</v>
      </c>
      <c r="P102" s="215">
        <v>1.01</v>
      </c>
      <c r="Q102" s="213">
        <v>1976</v>
      </c>
      <c r="R102" s="213">
        <v>6595</v>
      </c>
      <c r="S102" s="215">
        <v>3.34</v>
      </c>
      <c r="T102" s="213">
        <v>1983</v>
      </c>
      <c r="U102" s="213">
        <v>6766</v>
      </c>
      <c r="V102" s="215">
        <v>3.41</v>
      </c>
      <c r="W102" s="213">
        <v>-7</v>
      </c>
      <c r="X102" s="214">
        <v>-0.4</v>
      </c>
      <c r="Y102" s="240" t="s">
        <v>208</v>
      </c>
    </row>
    <row r="103" spans="1:25" ht="12.75">
      <c r="A103" s="237" t="s">
        <v>2165</v>
      </c>
      <c r="B103" s="234"/>
      <c r="C103" s="526" t="s">
        <v>1979</v>
      </c>
      <c r="D103" s="526"/>
      <c r="E103" s="239"/>
      <c r="F103" s="233">
        <v>2107</v>
      </c>
      <c r="G103" s="234">
        <v>992</v>
      </c>
      <c r="H103" s="234">
        <v>1115</v>
      </c>
      <c r="I103" s="235">
        <v>89</v>
      </c>
      <c r="J103" s="234">
        <v>2264</v>
      </c>
      <c r="K103" s="234">
        <v>-157</v>
      </c>
      <c r="L103" s="235">
        <v>-6.9</v>
      </c>
      <c r="M103" s="215">
        <v>70.34</v>
      </c>
      <c r="N103" s="214">
        <v>30</v>
      </c>
      <c r="O103" s="215">
        <v>0.07</v>
      </c>
      <c r="P103" s="215">
        <v>0.83</v>
      </c>
      <c r="Q103" s="213">
        <v>735</v>
      </c>
      <c r="R103" s="213">
        <v>2098</v>
      </c>
      <c r="S103" s="215">
        <v>2.85</v>
      </c>
      <c r="T103" s="213">
        <v>765</v>
      </c>
      <c r="U103" s="213">
        <v>2253</v>
      </c>
      <c r="V103" s="215">
        <v>2.95</v>
      </c>
      <c r="W103" s="213">
        <v>-30</v>
      </c>
      <c r="X103" s="214">
        <v>-3.9</v>
      </c>
      <c r="Y103" s="240" t="s">
        <v>211</v>
      </c>
    </row>
    <row r="104" spans="1:25" ht="12.75">
      <c r="A104" s="237" t="s">
        <v>2166</v>
      </c>
      <c r="B104" s="234"/>
      <c r="C104" s="526" t="s">
        <v>1981</v>
      </c>
      <c r="D104" s="526"/>
      <c r="E104" s="239"/>
      <c r="F104" s="233">
        <v>3670</v>
      </c>
      <c r="G104" s="234">
        <v>1723</v>
      </c>
      <c r="H104" s="234">
        <v>1947</v>
      </c>
      <c r="I104" s="235">
        <v>88.5</v>
      </c>
      <c r="J104" s="234">
        <v>3796</v>
      </c>
      <c r="K104" s="234">
        <v>-126</v>
      </c>
      <c r="L104" s="235">
        <v>-3.3</v>
      </c>
      <c r="M104" s="215">
        <v>65.17</v>
      </c>
      <c r="N104" s="214">
        <v>56.3</v>
      </c>
      <c r="O104" s="215">
        <v>0.13</v>
      </c>
      <c r="P104" s="215">
        <v>0.77</v>
      </c>
      <c r="Q104" s="213">
        <v>1135</v>
      </c>
      <c r="R104" s="213">
        <v>3620</v>
      </c>
      <c r="S104" s="215">
        <v>3.19</v>
      </c>
      <c r="T104" s="213">
        <v>1154</v>
      </c>
      <c r="U104" s="213">
        <v>3746</v>
      </c>
      <c r="V104" s="215">
        <v>3.25</v>
      </c>
      <c r="W104" s="213">
        <v>-19</v>
      </c>
      <c r="X104" s="214">
        <v>-1.6</v>
      </c>
      <c r="Y104" s="240" t="s">
        <v>213</v>
      </c>
    </row>
    <row r="105" spans="1:25" ht="12.75">
      <c r="A105" s="237" t="s">
        <v>2167</v>
      </c>
      <c r="B105" s="234"/>
      <c r="C105" s="526" t="s">
        <v>1983</v>
      </c>
      <c r="D105" s="526"/>
      <c r="E105" s="239"/>
      <c r="F105" s="233"/>
      <c r="G105" s="234"/>
      <c r="H105" s="234"/>
      <c r="I105" s="235"/>
      <c r="J105" s="234"/>
      <c r="K105" s="234"/>
      <c r="L105" s="235"/>
      <c r="S105" s="215"/>
      <c r="V105" s="215"/>
      <c r="X105" s="214"/>
      <c r="Y105" s="240" t="s">
        <v>215</v>
      </c>
    </row>
    <row r="106" spans="1:25" ht="12.75">
      <c r="A106" s="237" t="s">
        <v>2168</v>
      </c>
      <c r="B106" s="234"/>
      <c r="C106" s="526" t="s">
        <v>1985</v>
      </c>
      <c r="D106" s="526"/>
      <c r="E106" s="239"/>
      <c r="F106" s="233">
        <v>2003</v>
      </c>
      <c r="G106" s="234">
        <v>954</v>
      </c>
      <c r="H106" s="234">
        <v>1049</v>
      </c>
      <c r="I106" s="235">
        <v>90.9</v>
      </c>
      <c r="J106" s="234">
        <v>2034</v>
      </c>
      <c r="K106" s="234">
        <v>-31</v>
      </c>
      <c r="L106" s="235">
        <v>-1.5</v>
      </c>
      <c r="M106" s="215">
        <v>85.87</v>
      </c>
      <c r="N106" s="214">
        <v>23.3</v>
      </c>
      <c r="O106" s="215">
        <v>0.07</v>
      </c>
      <c r="P106" s="215">
        <v>1.01</v>
      </c>
      <c r="Q106" s="213">
        <v>564</v>
      </c>
      <c r="R106" s="213">
        <v>1963</v>
      </c>
      <c r="S106" s="215">
        <v>3.48</v>
      </c>
      <c r="T106" s="213">
        <v>574</v>
      </c>
      <c r="U106" s="213">
        <v>2022</v>
      </c>
      <c r="V106" s="215">
        <v>3.52</v>
      </c>
      <c r="W106" s="213">
        <v>-10</v>
      </c>
      <c r="X106" s="214">
        <v>-1.7</v>
      </c>
      <c r="Y106" s="240" t="s">
        <v>217</v>
      </c>
    </row>
    <row r="107" spans="1:25" ht="12.75">
      <c r="A107" s="237" t="s">
        <v>2169</v>
      </c>
      <c r="B107" s="234"/>
      <c r="C107" s="526" t="s">
        <v>1987</v>
      </c>
      <c r="D107" s="526"/>
      <c r="E107" s="239"/>
      <c r="F107" s="233">
        <v>2217</v>
      </c>
      <c r="G107" s="234">
        <v>1042</v>
      </c>
      <c r="H107" s="234">
        <v>1175</v>
      </c>
      <c r="I107" s="235">
        <v>88.7</v>
      </c>
      <c r="J107" s="234">
        <v>2301</v>
      </c>
      <c r="K107" s="234">
        <v>-84</v>
      </c>
      <c r="L107" s="235">
        <v>-3.7</v>
      </c>
      <c r="M107" s="215">
        <v>82.71</v>
      </c>
      <c r="N107" s="214">
        <v>26.8</v>
      </c>
      <c r="O107" s="215">
        <v>0.08</v>
      </c>
      <c r="P107" s="215">
        <v>0.98</v>
      </c>
      <c r="Q107" s="213">
        <v>607</v>
      </c>
      <c r="R107" s="213">
        <v>2217</v>
      </c>
      <c r="S107" s="215">
        <v>3.65</v>
      </c>
      <c r="T107" s="213">
        <v>633</v>
      </c>
      <c r="U107" s="213">
        <v>2301</v>
      </c>
      <c r="V107" s="215">
        <v>3.64</v>
      </c>
      <c r="W107" s="213">
        <v>-26</v>
      </c>
      <c r="X107" s="214">
        <v>-4.1</v>
      </c>
      <c r="Y107" s="240" t="s">
        <v>219</v>
      </c>
    </row>
    <row r="108" spans="1:25" ht="12.75">
      <c r="A108" s="237" t="s">
        <v>2170</v>
      </c>
      <c r="B108" s="234"/>
      <c r="C108" s="526" t="s">
        <v>1989</v>
      </c>
      <c r="D108" s="526"/>
      <c r="E108" s="239"/>
      <c r="F108" s="233">
        <v>2226</v>
      </c>
      <c r="G108" s="234">
        <v>1057</v>
      </c>
      <c r="H108" s="234">
        <v>1169</v>
      </c>
      <c r="I108" s="235">
        <v>90.4</v>
      </c>
      <c r="J108" s="234">
        <v>2439</v>
      </c>
      <c r="K108" s="234">
        <v>-213</v>
      </c>
      <c r="L108" s="235">
        <v>-8.7</v>
      </c>
      <c r="M108" s="215">
        <v>92.25</v>
      </c>
      <c r="N108" s="214">
        <v>24.1</v>
      </c>
      <c r="O108" s="215">
        <v>0.08</v>
      </c>
      <c r="P108" s="215">
        <v>1.09</v>
      </c>
      <c r="Q108" s="213">
        <v>764</v>
      </c>
      <c r="R108" s="213">
        <v>2214</v>
      </c>
      <c r="S108" s="215">
        <v>2.9</v>
      </c>
      <c r="T108" s="213">
        <v>810</v>
      </c>
      <c r="U108" s="213">
        <v>2430</v>
      </c>
      <c r="V108" s="215">
        <v>3</v>
      </c>
      <c r="W108" s="213">
        <v>-46</v>
      </c>
      <c r="X108" s="214">
        <v>-5.7</v>
      </c>
      <c r="Y108" s="240" t="s">
        <v>221</v>
      </c>
    </row>
    <row r="109" spans="1:25" ht="12.75">
      <c r="A109" s="237" t="s">
        <v>2171</v>
      </c>
      <c r="B109" s="234"/>
      <c r="C109" s="526" t="s">
        <v>1991</v>
      </c>
      <c r="D109" s="526"/>
      <c r="E109" s="239"/>
      <c r="F109" s="233">
        <v>5812</v>
      </c>
      <c r="G109" s="234">
        <v>2732</v>
      </c>
      <c r="H109" s="234">
        <v>3080</v>
      </c>
      <c r="I109" s="235">
        <v>88.7</v>
      </c>
      <c r="J109" s="234">
        <v>5950</v>
      </c>
      <c r="K109" s="234">
        <v>-138</v>
      </c>
      <c r="L109" s="235">
        <v>-2.3</v>
      </c>
      <c r="M109" s="215">
        <v>84.08</v>
      </c>
      <c r="N109" s="214">
        <v>69.1</v>
      </c>
      <c r="O109" s="215">
        <v>0.2</v>
      </c>
      <c r="P109" s="215">
        <v>0.99</v>
      </c>
      <c r="Q109" s="213">
        <v>1887</v>
      </c>
      <c r="R109" s="213">
        <v>5766</v>
      </c>
      <c r="S109" s="215">
        <v>3.06</v>
      </c>
      <c r="T109" s="213">
        <v>1853</v>
      </c>
      <c r="U109" s="213">
        <v>5904</v>
      </c>
      <c r="V109" s="215">
        <v>3.19</v>
      </c>
      <c r="W109" s="213">
        <v>34</v>
      </c>
      <c r="X109" s="214">
        <v>1.8</v>
      </c>
      <c r="Y109" s="240" t="s">
        <v>223</v>
      </c>
    </row>
    <row r="110" spans="1:25" ht="12.75">
      <c r="A110" s="237" t="s">
        <v>2172</v>
      </c>
      <c r="B110" s="234"/>
      <c r="C110" s="526" t="s">
        <v>1993</v>
      </c>
      <c r="D110" s="526"/>
      <c r="E110" s="239"/>
      <c r="F110" s="233">
        <v>4102</v>
      </c>
      <c r="G110" s="234">
        <v>1976</v>
      </c>
      <c r="H110" s="234">
        <v>2126</v>
      </c>
      <c r="I110" s="235">
        <v>92.9</v>
      </c>
      <c r="J110" s="234">
        <v>4278</v>
      </c>
      <c r="K110" s="234">
        <v>-176</v>
      </c>
      <c r="L110" s="235">
        <v>-4.1</v>
      </c>
      <c r="M110" s="215">
        <v>43.69</v>
      </c>
      <c r="N110" s="214">
        <v>93.9</v>
      </c>
      <c r="O110" s="215">
        <v>0.14</v>
      </c>
      <c r="P110" s="215">
        <v>0.52</v>
      </c>
      <c r="Q110" s="213">
        <v>1292</v>
      </c>
      <c r="R110" s="213">
        <v>4091</v>
      </c>
      <c r="S110" s="215">
        <v>3.17</v>
      </c>
      <c r="T110" s="213">
        <v>1287</v>
      </c>
      <c r="U110" s="213">
        <v>4267</v>
      </c>
      <c r="V110" s="215">
        <v>3.32</v>
      </c>
      <c r="W110" s="213">
        <v>5</v>
      </c>
      <c r="X110" s="214">
        <v>0.4</v>
      </c>
      <c r="Y110" s="240" t="s">
        <v>226</v>
      </c>
    </row>
    <row r="111" spans="1:25" ht="12.75">
      <c r="A111" s="237" t="s">
        <v>2173</v>
      </c>
      <c r="B111" s="234"/>
      <c r="C111" s="526" t="s">
        <v>1973</v>
      </c>
      <c r="D111" s="526"/>
      <c r="E111" s="239"/>
      <c r="F111" s="233">
        <v>4101</v>
      </c>
      <c r="G111" s="234">
        <v>1932</v>
      </c>
      <c r="H111" s="234">
        <v>2169</v>
      </c>
      <c r="I111" s="235">
        <v>89.1</v>
      </c>
      <c r="J111" s="234">
        <v>4323</v>
      </c>
      <c r="K111" s="234">
        <v>-222</v>
      </c>
      <c r="L111" s="235">
        <v>-5.1</v>
      </c>
      <c r="M111" s="269">
        <v>73.7</v>
      </c>
      <c r="N111" s="214">
        <v>55.6</v>
      </c>
      <c r="O111" s="215">
        <v>0.14</v>
      </c>
      <c r="P111" s="215">
        <v>0.87</v>
      </c>
      <c r="Q111" s="213">
        <v>1249</v>
      </c>
      <c r="R111" s="213">
        <v>4007</v>
      </c>
      <c r="S111" s="215">
        <v>3.21</v>
      </c>
      <c r="T111" s="213">
        <v>1255</v>
      </c>
      <c r="U111" s="213">
        <v>4231</v>
      </c>
      <c r="V111" s="215">
        <v>3.37</v>
      </c>
      <c r="W111" s="213">
        <v>-6</v>
      </c>
      <c r="X111" s="214">
        <v>-0.5</v>
      </c>
      <c r="Y111" s="240" t="s">
        <v>228</v>
      </c>
    </row>
    <row r="112" spans="1:25" ht="12.75">
      <c r="A112" s="237" t="s">
        <v>2174</v>
      </c>
      <c r="B112" s="234"/>
      <c r="C112" s="526" t="s">
        <v>1996</v>
      </c>
      <c r="D112" s="526"/>
      <c r="E112" s="239"/>
      <c r="F112" s="233"/>
      <c r="G112" s="234"/>
      <c r="H112" s="234"/>
      <c r="I112" s="235"/>
      <c r="J112" s="234"/>
      <c r="K112" s="234"/>
      <c r="L112" s="235"/>
      <c r="S112" s="215"/>
      <c r="V112" s="215"/>
      <c r="X112" s="214"/>
      <c r="Y112" s="240" t="s">
        <v>231</v>
      </c>
    </row>
    <row r="113" spans="1:25" ht="12.75">
      <c r="A113" s="237" t="s">
        <v>2175</v>
      </c>
      <c r="B113" s="234"/>
      <c r="C113" s="526" t="s">
        <v>1999</v>
      </c>
      <c r="D113" s="526"/>
      <c r="E113" s="239"/>
      <c r="F113" s="233">
        <v>5927</v>
      </c>
      <c r="G113" s="234">
        <v>2794</v>
      </c>
      <c r="H113" s="234">
        <v>3133</v>
      </c>
      <c r="I113" s="235">
        <v>89.2</v>
      </c>
      <c r="J113" s="234">
        <v>6178</v>
      </c>
      <c r="K113" s="234">
        <v>-251</v>
      </c>
      <c r="L113" s="235">
        <v>-4.1</v>
      </c>
      <c r="M113" s="215">
        <v>226.92</v>
      </c>
      <c r="N113" s="214">
        <v>26.1</v>
      </c>
      <c r="O113" s="215">
        <v>0.21</v>
      </c>
      <c r="P113" s="215">
        <v>2.68</v>
      </c>
      <c r="Q113" s="213">
        <v>1692</v>
      </c>
      <c r="R113" s="213">
        <v>5763</v>
      </c>
      <c r="S113" s="215">
        <v>3.41</v>
      </c>
      <c r="T113" s="213">
        <v>1743</v>
      </c>
      <c r="U113" s="213">
        <v>6005</v>
      </c>
      <c r="V113" s="215">
        <v>3.45</v>
      </c>
      <c r="W113" s="213">
        <v>-51</v>
      </c>
      <c r="X113" s="214">
        <v>-2.9</v>
      </c>
      <c r="Y113" s="240" t="s">
        <v>233</v>
      </c>
    </row>
    <row r="114" spans="1:25" ht="12.75">
      <c r="A114" s="237" t="s">
        <v>2176</v>
      </c>
      <c r="B114" s="234"/>
      <c r="C114" s="526" t="s">
        <v>2001</v>
      </c>
      <c r="D114" s="526"/>
      <c r="E114" s="239"/>
      <c r="F114" s="233">
        <v>11821</v>
      </c>
      <c r="G114" s="234">
        <v>5601</v>
      </c>
      <c r="H114" s="234">
        <v>6220</v>
      </c>
      <c r="I114" s="235">
        <v>90</v>
      </c>
      <c r="J114" s="234">
        <v>12463</v>
      </c>
      <c r="K114" s="234">
        <v>-642</v>
      </c>
      <c r="L114" s="235">
        <v>-5.2</v>
      </c>
      <c r="M114" s="215">
        <v>304.57</v>
      </c>
      <c r="N114" s="214">
        <v>38.3</v>
      </c>
      <c r="O114" s="215">
        <v>0.41</v>
      </c>
      <c r="P114" s="215">
        <v>3.59</v>
      </c>
      <c r="Q114" s="213">
        <v>3739</v>
      </c>
      <c r="R114" s="213">
        <v>11632</v>
      </c>
      <c r="S114" s="215">
        <v>3.11</v>
      </c>
      <c r="T114" s="213">
        <v>3770</v>
      </c>
      <c r="U114" s="213">
        <v>12274</v>
      </c>
      <c r="V114" s="215">
        <v>3.26</v>
      </c>
      <c r="W114" s="213">
        <v>-31</v>
      </c>
      <c r="X114" s="214">
        <v>-0.8</v>
      </c>
      <c r="Y114" s="240" t="s">
        <v>236</v>
      </c>
    </row>
    <row r="115" spans="1:25" ht="12.75">
      <c r="A115" s="237" t="s">
        <v>2177</v>
      </c>
      <c r="B115" s="234"/>
      <c r="C115" s="526" t="s">
        <v>2003</v>
      </c>
      <c r="D115" s="526"/>
      <c r="E115" s="239"/>
      <c r="F115" s="233">
        <v>2975</v>
      </c>
      <c r="G115" s="234">
        <v>1428</v>
      </c>
      <c r="H115" s="234">
        <v>1547</v>
      </c>
      <c r="I115" s="235">
        <v>92.3</v>
      </c>
      <c r="J115" s="234">
        <v>3099</v>
      </c>
      <c r="K115" s="234">
        <v>-124</v>
      </c>
      <c r="L115" s="235">
        <v>-4</v>
      </c>
      <c r="M115" s="215">
        <v>110.14</v>
      </c>
      <c r="N115" s="214">
        <v>27</v>
      </c>
      <c r="O115" s="215">
        <v>0.1</v>
      </c>
      <c r="P115" s="215">
        <v>1.3</v>
      </c>
      <c r="Q115" s="213">
        <v>853</v>
      </c>
      <c r="R115" s="213">
        <v>2961</v>
      </c>
      <c r="S115" s="215">
        <v>3.47</v>
      </c>
      <c r="T115" s="213">
        <v>862</v>
      </c>
      <c r="U115" s="213">
        <v>3072</v>
      </c>
      <c r="V115" s="215">
        <v>3.56</v>
      </c>
      <c r="W115" s="213">
        <v>-9</v>
      </c>
      <c r="X115" s="214">
        <v>-1</v>
      </c>
      <c r="Y115" s="240" t="s">
        <v>238</v>
      </c>
    </row>
    <row r="116" spans="1:25" ht="12.75">
      <c r="A116" s="237" t="s">
        <v>2178</v>
      </c>
      <c r="B116" s="234"/>
      <c r="C116" s="526" t="s">
        <v>2005</v>
      </c>
      <c r="D116" s="526"/>
      <c r="E116" s="239"/>
      <c r="F116" s="233">
        <v>2802</v>
      </c>
      <c r="G116" s="234">
        <v>1348</v>
      </c>
      <c r="H116" s="234">
        <v>1454</v>
      </c>
      <c r="I116" s="235">
        <v>92.7</v>
      </c>
      <c r="J116" s="234">
        <v>2954</v>
      </c>
      <c r="K116" s="234">
        <v>-152</v>
      </c>
      <c r="L116" s="235">
        <v>-5.1</v>
      </c>
      <c r="M116" s="215">
        <v>1593.17</v>
      </c>
      <c r="N116" s="214">
        <v>17.6</v>
      </c>
      <c r="O116" s="215">
        <v>0.1</v>
      </c>
      <c r="P116" s="215">
        <v>1.88</v>
      </c>
      <c r="Q116" s="213">
        <v>777</v>
      </c>
      <c r="R116" s="213">
        <v>2781</v>
      </c>
      <c r="S116" s="215">
        <v>3.58</v>
      </c>
      <c r="T116" s="213">
        <v>807</v>
      </c>
      <c r="U116" s="213">
        <v>2925</v>
      </c>
      <c r="V116" s="215">
        <v>3.62</v>
      </c>
      <c r="W116" s="213">
        <v>-30</v>
      </c>
      <c r="X116" s="214">
        <v>-3.7</v>
      </c>
      <c r="Y116" s="240" t="s">
        <v>240</v>
      </c>
    </row>
    <row r="117" spans="1:25" ht="12.75">
      <c r="A117" s="237" t="s">
        <v>2179</v>
      </c>
      <c r="B117" s="234"/>
      <c r="C117" s="526" t="s">
        <v>2007</v>
      </c>
      <c r="D117" s="526"/>
      <c r="E117" s="239"/>
      <c r="F117" s="233">
        <v>2315</v>
      </c>
      <c r="G117" s="234">
        <v>1105</v>
      </c>
      <c r="H117" s="234">
        <v>1210</v>
      </c>
      <c r="I117" s="235">
        <v>91.3</v>
      </c>
      <c r="J117" s="234">
        <v>2392</v>
      </c>
      <c r="K117" s="234">
        <v>-77</v>
      </c>
      <c r="L117" s="235">
        <v>-3.2</v>
      </c>
      <c r="M117" s="215">
        <v>131.3</v>
      </c>
      <c r="N117" s="214">
        <v>17.6</v>
      </c>
      <c r="O117" s="215">
        <v>0.08</v>
      </c>
      <c r="P117" s="215">
        <v>1.55</v>
      </c>
      <c r="Q117" s="213">
        <v>676</v>
      </c>
      <c r="R117" s="213">
        <v>2268</v>
      </c>
      <c r="S117" s="215">
        <v>3.36</v>
      </c>
      <c r="T117" s="213">
        <v>700</v>
      </c>
      <c r="U117" s="213">
        <v>2389</v>
      </c>
      <c r="V117" s="215">
        <v>3.41</v>
      </c>
      <c r="W117" s="213">
        <v>-24</v>
      </c>
      <c r="X117" s="214">
        <v>-3.4</v>
      </c>
      <c r="Y117" s="240" t="s">
        <v>243</v>
      </c>
    </row>
    <row r="118" spans="1:25" ht="12.75">
      <c r="A118" s="237" t="s">
        <v>2242</v>
      </c>
      <c r="B118" s="234"/>
      <c r="C118" s="238"/>
      <c r="D118" s="238"/>
      <c r="E118" s="239"/>
      <c r="F118" s="233"/>
      <c r="G118" s="234"/>
      <c r="H118" s="234"/>
      <c r="I118" s="235"/>
      <c r="J118" s="234"/>
      <c r="K118" s="234"/>
      <c r="L118" s="235"/>
      <c r="S118" s="215"/>
      <c r="V118" s="215"/>
      <c r="X118" s="214"/>
      <c r="Y118" s="240"/>
    </row>
    <row r="119" spans="1:25" ht="12.75">
      <c r="A119" s="241"/>
      <c r="B119" s="241" t="s">
        <v>2243</v>
      </c>
      <c r="C119" s="241"/>
      <c r="D119" s="241"/>
      <c r="E119" s="239"/>
      <c r="F119" s="233">
        <v>1735474</v>
      </c>
      <c r="G119" s="234">
        <v>847374</v>
      </c>
      <c r="H119" s="234">
        <v>888100</v>
      </c>
      <c r="I119" s="235">
        <v>95.4</v>
      </c>
      <c r="J119" s="234">
        <v>1650227</v>
      </c>
      <c r="K119" s="234">
        <v>85247</v>
      </c>
      <c r="L119" s="235">
        <v>5.2</v>
      </c>
      <c r="M119" s="214">
        <v>293.6</v>
      </c>
      <c r="N119" s="214">
        <v>5911</v>
      </c>
      <c r="O119" s="215">
        <v>100</v>
      </c>
      <c r="P119" s="215">
        <v>100</v>
      </c>
      <c r="Q119" s="213">
        <v>633296</v>
      </c>
      <c r="R119" s="213">
        <v>1704315</v>
      </c>
      <c r="S119" s="215">
        <v>2.69</v>
      </c>
      <c r="T119" s="213">
        <v>578481</v>
      </c>
      <c r="U119" s="213">
        <v>1626692</v>
      </c>
      <c r="V119" s="215">
        <v>2.81</v>
      </c>
      <c r="W119" s="213">
        <v>54815</v>
      </c>
      <c r="X119" s="214">
        <v>9.5</v>
      </c>
      <c r="Y119" s="240"/>
    </row>
    <row r="120" spans="1:25" ht="12.75">
      <c r="A120" s="237"/>
      <c r="B120" s="527" t="s">
        <v>2011</v>
      </c>
      <c r="C120" s="432"/>
      <c r="D120" s="432"/>
      <c r="E120" s="249" t="s">
        <v>2244</v>
      </c>
      <c r="F120" s="233">
        <v>1605133</v>
      </c>
      <c r="G120" s="234">
        <v>783323</v>
      </c>
      <c r="H120" s="234">
        <v>821810</v>
      </c>
      <c r="I120" s="235">
        <v>95.3</v>
      </c>
      <c r="J120" s="234">
        <v>1523352</v>
      </c>
      <c r="K120" s="234">
        <v>81781</v>
      </c>
      <c r="L120" s="235">
        <v>5.4</v>
      </c>
      <c r="M120" s="214">
        <v>271.2</v>
      </c>
      <c r="N120" s="214">
        <v>5918.6</v>
      </c>
      <c r="O120" s="215">
        <v>92.49</v>
      </c>
      <c r="P120" s="215">
        <v>92.37</v>
      </c>
      <c r="Q120" s="213">
        <v>588452</v>
      </c>
      <c r="R120" s="213">
        <v>1574829</v>
      </c>
      <c r="S120" s="215">
        <v>2.68</v>
      </c>
      <c r="T120" s="213">
        <v>536887</v>
      </c>
      <c r="U120" s="213">
        <v>1502109</v>
      </c>
      <c r="V120" s="215">
        <v>2.8</v>
      </c>
      <c r="W120" s="213">
        <v>51565</v>
      </c>
      <c r="X120" s="214">
        <v>9.6</v>
      </c>
      <c r="Y120" s="240" t="s">
        <v>1798</v>
      </c>
    </row>
    <row r="121" spans="1:25" ht="12.75">
      <c r="A121" s="237"/>
      <c r="B121" s="527" t="s">
        <v>1800</v>
      </c>
      <c r="C121" s="432"/>
      <c r="D121" s="432"/>
      <c r="E121" s="29" t="s">
        <v>244</v>
      </c>
      <c r="F121" s="233">
        <v>130341</v>
      </c>
      <c r="G121" s="234">
        <v>64051</v>
      </c>
      <c r="H121" s="234">
        <v>66290</v>
      </c>
      <c r="I121" s="235">
        <v>96.6</v>
      </c>
      <c r="J121" s="234">
        <v>126875</v>
      </c>
      <c r="K121" s="234">
        <v>3466</v>
      </c>
      <c r="L121" s="235">
        <v>2.7</v>
      </c>
      <c r="M121" s="214">
        <v>22.4</v>
      </c>
      <c r="N121" s="214">
        <v>5818.8</v>
      </c>
      <c r="O121" s="215">
        <v>7.51</v>
      </c>
      <c r="P121" s="215">
        <v>7.63</v>
      </c>
      <c r="Q121" s="213">
        <v>44844</v>
      </c>
      <c r="R121" s="213">
        <v>129486</v>
      </c>
      <c r="S121" s="215">
        <v>2.89</v>
      </c>
      <c r="T121" s="213">
        <v>41594</v>
      </c>
      <c r="U121" s="213">
        <v>124583</v>
      </c>
      <c r="V121" s="215">
        <v>3</v>
      </c>
      <c r="W121" s="213">
        <v>3250</v>
      </c>
      <c r="X121" s="214">
        <v>7.8</v>
      </c>
      <c r="Y121" s="240" t="s">
        <v>1800</v>
      </c>
    </row>
    <row r="122" spans="1:25" ht="12.75">
      <c r="A122" s="237" t="s">
        <v>2072</v>
      </c>
      <c r="B122" s="241"/>
      <c r="C122" s="526" t="s">
        <v>1803</v>
      </c>
      <c r="D122" s="526"/>
      <c r="E122" s="29" t="s">
        <v>244</v>
      </c>
      <c r="F122" s="233">
        <v>948634</v>
      </c>
      <c r="G122" s="234">
        <v>467023</v>
      </c>
      <c r="H122" s="234">
        <v>481611</v>
      </c>
      <c r="I122" s="235">
        <v>97</v>
      </c>
      <c r="J122" s="234">
        <v>883853</v>
      </c>
      <c r="K122" s="234">
        <v>64781</v>
      </c>
      <c r="L122" s="235">
        <v>7.3</v>
      </c>
      <c r="M122" s="214">
        <v>131.4</v>
      </c>
      <c r="N122" s="214">
        <v>7219.4</v>
      </c>
      <c r="O122" s="215">
        <v>54.66</v>
      </c>
      <c r="P122" s="215">
        <v>44.75</v>
      </c>
      <c r="Q122" s="213">
        <v>359468</v>
      </c>
      <c r="R122" s="213">
        <v>930313</v>
      </c>
      <c r="S122" s="215">
        <v>2.59</v>
      </c>
      <c r="T122" s="213">
        <v>322991</v>
      </c>
      <c r="U122" s="213">
        <v>871073</v>
      </c>
      <c r="V122" s="215">
        <v>2.7</v>
      </c>
      <c r="W122" s="213">
        <v>36477</v>
      </c>
      <c r="X122" s="214">
        <v>11.3</v>
      </c>
      <c r="Y122" s="240" t="s">
        <v>245</v>
      </c>
    </row>
    <row r="123" spans="1:25" ht="12.75">
      <c r="A123" s="241"/>
      <c r="B123" s="241" t="s">
        <v>2073</v>
      </c>
      <c r="C123" s="238"/>
      <c r="D123" s="238" t="s">
        <v>2182</v>
      </c>
      <c r="E123" s="29" t="s">
        <v>244</v>
      </c>
      <c r="F123" s="233">
        <v>134651</v>
      </c>
      <c r="G123" s="234">
        <v>63980</v>
      </c>
      <c r="H123" s="234">
        <v>70671</v>
      </c>
      <c r="I123" s="235">
        <v>90.5</v>
      </c>
      <c r="J123" s="234">
        <v>135883</v>
      </c>
      <c r="K123" s="234">
        <v>-1232</v>
      </c>
      <c r="L123" s="235">
        <v>-0.9</v>
      </c>
      <c r="M123" s="214">
        <v>15.3</v>
      </c>
      <c r="N123" s="214">
        <v>8800.7</v>
      </c>
      <c r="O123" s="215">
        <v>7.76</v>
      </c>
      <c r="P123" s="215">
        <v>5.21</v>
      </c>
      <c r="Q123" s="213">
        <v>60555</v>
      </c>
      <c r="R123" s="213">
        <v>130700</v>
      </c>
      <c r="S123" s="215">
        <v>2.16</v>
      </c>
      <c r="T123" s="213">
        <v>57798</v>
      </c>
      <c r="U123" s="213">
        <v>132351</v>
      </c>
      <c r="V123" s="215">
        <v>2.29</v>
      </c>
      <c r="W123" s="213">
        <v>2757</v>
      </c>
      <c r="X123" s="214">
        <v>4.8</v>
      </c>
      <c r="Y123" s="240" t="s">
        <v>306</v>
      </c>
    </row>
    <row r="124" spans="1:25" ht="12.75">
      <c r="A124" s="237"/>
      <c r="B124" s="241" t="s">
        <v>2183</v>
      </c>
      <c r="C124" s="238"/>
      <c r="D124" s="238" t="s">
        <v>2184</v>
      </c>
      <c r="E124" s="29" t="s">
        <v>244</v>
      </c>
      <c r="F124" s="233">
        <v>106954</v>
      </c>
      <c r="G124" s="234">
        <v>52329</v>
      </c>
      <c r="H124" s="234">
        <v>54625</v>
      </c>
      <c r="I124" s="235">
        <v>95.8</v>
      </c>
      <c r="J124" s="234">
        <v>106113</v>
      </c>
      <c r="K124" s="234">
        <v>841</v>
      </c>
      <c r="L124" s="235">
        <v>0.8</v>
      </c>
      <c r="M124" s="214">
        <v>12</v>
      </c>
      <c r="N124" s="214">
        <v>8912.8</v>
      </c>
      <c r="O124" s="215">
        <v>6.16</v>
      </c>
      <c r="P124" s="215">
        <v>4.09</v>
      </c>
      <c r="Q124" s="213">
        <v>38846</v>
      </c>
      <c r="R124" s="213">
        <v>103790</v>
      </c>
      <c r="S124" s="215">
        <v>2.67</v>
      </c>
      <c r="T124" s="213">
        <v>37404</v>
      </c>
      <c r="U124" s="213">
        <v>104184</v>
      </c>
      <c r="V124" s="215">
        <v>2.79</v>
      </c>
      <c r="W124" s="213">
        <v>1442</v>
      </c>
      <c r="X124" s="214">
        <v>3.9</v>
      </c>
      <c r="Y124" s="270" t="s">
        <v>2183</v>
      </c>
    </row>
    <row r="125" spans="1:25" ht="12.75">
      <c r="A125" s="237"/>
      <c r="B125" s="241" t="s">
        <v>2185</v>
      </c>
      <c r="C125" s="238"/>
      <c r="D125" s="238" t="s">
        <v>2186</v>
      </c>
      <c r="E125" s="29" t="s">
        <v>244</v>
      </c>
      <c r="F125" s="233">
        <v>142160</v>
      </c>
      <c r="G125" s="234">
        <v>71567</v>
      </c>
      <c r="H125" s="234">
        <v>70593</v>
      </c>
      <c r="I125" s="235">
        <v>101.4</v>
      </c>
      <c r="J125" s="234">
        <v>145449</v>
      </c>
      <c r="K125" s="234">
        <v>-3289</v>
      </c>
      <c r="L125" s="235">
        <v>-2.3</v>
      </c>
      <c r="M125" s="214">
        <v>19.4</v>
      </c>
      <c r="N125" s="214">
        <v>7327.8</v>
      </c>
      <c r="O125" s="215">
        <v>8.19</v>
      </c>
      <c r="P125" s="215">
        <v>6.61</v>
      </c>
      <c r="Q125" s="213">
        <v>61157</v>
      </c>
      <c r="R125" s="213">
        <v>140200</v>
      </c>
      <c r="S125" s="215">
        <v>2.29</v>
      </c>
      <c r="T125" s="213">
        <v>60006</v>
      </c>
      <c r="U125" s="213">
        <v>143772</v>
      </c>
      <c r="V125" s="215">
        <v>2.4</v>
      </c>
      <c r="W125" s="213">
        <v>1151</v>
      </c>
      <c r="X125" s="214">
        <v>1.9</v>
      </c>
      <c r="Y125" s="270" t="s">
        <v>2185</v>
      </c>
    </row>
    <row r="126" spans="1:25" ht="12.75">
      <c r="A126" s="237"/>
      <c r="B126" s="241" t="s">
        <v>2187</v>
      </c>
      <c r="C126" s="238"/>
      <c r="D126" s="238" t="s">
        <v>2188</v>
      </c>
      <c r="E126" s="29" t="s">
        <v>244</v>
      </c>
      <c r="F126" s="233">
        <v>166903</v>
      </c>
      <c r="G126" s="234">
        <v>82015</v>
      </c>
      <c r="H126" s="234">
        <v>84888</v>
      </c>
      <c r="I126" s="235">
        <v>96.6</v>
      </c>
      <c r="J126" s="234">
        <v>156346</v>
      </c>
      <c r="K126" s="234">
        <v>10557</v>
      </c>
      <c r="L126" s="235">
        <v>6.8</v>
      </c>
      <c r="M126" s="214">
        <v>22</v>
      </c>
      <c r="N126" s="214">
        <v>7586.5</v>
      </c>
      <c r="O126" s="215">
        <v>9.62</v>
      </c>
      <c r="P126" s="215">
        <v>7.49</v>
      </c>
      <c r="Q126" s="213">
        <v>67006</v>
      </c>
      <c r="R126" s="213">
        <v>164064</v>
      </c>
      <c r="S126" s="215">
        <v>2.45</v>
      </c>
      <c r="T126" s="213">
        <v>59294</v>
      </c>
      <c r="U126" s="213">
        <v>154949</v>
      </c>
      <c r="V126" s="215">
        <v>2.61</v>
      </c>
      <c r="W126" s="213">
        <v>7712</v>
      </c>
      <c r="X126" s="214">
        <v>13</v>
      </c>
      <c r="Y126" s="270" t="s">
        <v>2273</v>
      </c>
    </row>
    <row r="127" spans="1:25" ht="12.75">
      <c r="A127" s="237"/>
      <c r="B127" s="241" t="s">
        <v>2189</v>
      </c>
      <c r="C127" s="238"/>
      <c r="D127" s="238" t="s">
        <v>2190</v>
      </c>
      <c r="E127" s="29" t="s">
        <v>244</v>
      </c>
      <c r="F127" s="233">
        <v>147149</v>
      </c>
      <c r="G127" s="234">
        <v>72872</v>
      </c>
      <c r="H127" s="234">
        <v>74277</v>
      </c>
      <c r="I127" s="235">
        <v>98.1</v>
      </c>
      <c r="J127" s="234">
        <v>135766</v>
      </c>
      <c r="K127" s="234">
        <v>11383</v>
      </c>
      <c r="L127" s="235">
        <v>8.4</v>
      </c>
      <c r="M127" s="214">
        <v>23</v>
      </c>
      <c r="N127" s="214">
        <v>6397.8</v>
      </c>
      <c r="O127" s="215">
        <v>8.48</v>
      </c>
      <c r="P127" s="215">
        <v>7.83</v>
      </c>
      <c r="Q127" s="213">
        <v>50316</v>
      </c>
      <c r="R127" s="213">
        <v>145211</v>
      </c>
      <c r="S127" s="215">
        <v>2.89</v>
      </c>
      <c r="T127" s="213">
        <v>44359</v>
      </c>
      <c r="U127" s="213">
        <v>134670</v>
      </c>
      <c r="V127" s="215">
        <v>3.04</v>
      </c>
      <c r="W127" s="213">
        <v>5957</v>
      </c>
      <c r="X127" s="214">
        <v>13.4</v>
      </c>
      <c r="Y127" s="270" t="s">
        <v>2189</v>
      </c>
    </row>
    <row r="128" spans="1:25" ht="12.75">
      <c r="A128" s="237"/>
      <c r="B128" s="241" t="s">
        <v>2191</v>
      </c>
      <c r="C128" s="238"/>
      <c r="D128" s="238" t="s">
        <v>2192</v>
      </c>
      <c r="E128" s="29" t="s">
        <v>244</v>
      </c>
      <c r="F128" s="233">
        <v>88418</v>
      </c>
      <c r="G128" s="247">
        <v>42518</v>
      </c>
      <c r="H128" s="234">
        <v>45900</v>
      </c>
      <c r="I128" s="235">
        <v>92.6</v>
      </c>
      <c r="J128" s="234">
        <v>61486</v>
      </c>
      <c r="K128" s="234">
        <v>26932</v>
      </c>
      <c r="L128" s="235">
        <v>43.8</v>
      </c>
      <c r="M128" s="214">
        <v>15.7</v>
      </c>
      <c r="N128" s="214">
        <v>5631.7</v>
      </c>
      <c r="O128" s="215">
        <v>5.09</v>
      </c>
      <c r="P128" s="215">
        <v>5.35</v>
      </c>
      <c r="Q128" s="213">
        <v>27333</v>
      </c>
      <c r="R128" s="213">
        <v>87203</v>
      </c>
      <c r="S128" s="215">
        <v>3.19</v>
      </c>
      <c r="T128" s="213">
        <v>18092</v>
      </c>
      <c r="U128" s="213">
        <v>60481</v>
      </c>
      <c r="V128" s="215">
        <v>3.34</v>
      </c>
      <c r="W128" s="213">
        <v>9241</v>
      </c>
      <c r="X128" s="214">
        <v>51.1</v>
      </c>
      <c r="Y128" s="270" t="s">
        <v>2191</v>
      </c>
    </row>
    <row r="129" spans="1:25" ht="12.75">
      <c r="A129" s="237"/>
      <c r="B129" s="241"/>
      <c r="C129" s="238"/>
      <c r="D129" s="238" t="s">
        <v>2194</v>
      </c>
      <c r="E129" s="29" t="s">
        <v>244</v>
      </c>
      <c r="F129" s="233">
        <v>49616</v>
      </c>
      <c r="G129" s="247" t="s">
        <v>2075</v>
      </c>
      <c r="H129" s="247" t="s">
        <v>2075</v>
      </c>
      <c r="I129" s="247" t="s">
        <v>2075</v>
      </c>
      <c r="J129" s="234">
        <v>35709</v>
      </c>
      <c r="K129" s="234">
        <v>13907</v>
      </c>
      <c r="L129" s="235">
        <v>38.9</v>
      </c>
      <c r="M129" s="214">
        <v>8.4</v>
      </c>
      <c r="N129" s="214">
        <v>5906.7</v>
      </c>
      <c r="O129" s="215">
        <v>2.86</v>
      </c>
      <c r="P129" s="215">
        <v>2.86</v>
      </c>
      <c r="Q129" s="244" t="s">
        <v>2075</v>
      </c>
      <c r="R129" s="244" t="s">
        <v>2075</v>
      </c>
      <c r="S129" s="244" t="s">
        <v>2075</v>
      </c>
      <c r="T129" s="244" t="s">
        <v>2075</v>
      </c>
      <c r="U129" s="244" t="s">
        <v>2075</v>
      </c>
      <c r="V129" s="244" t="s">
        <v>2075</v>
      </c>
      <c r="W129" s="244" t="s">
        <v>2075</v>
      </c>
      <c r="X129" s="244" t="s">
        <v>2075</v>
      </c>
      <c r="Y129" s="240" t="s">
        <v>2194</v>
      </c>
    </row>
    <row r="130" spans="1:25" ht="12.75">
      <c r="A130" s="237"/>
      <c r="B130" s="241"/>
      <c r="C130" s="238"/>
      <c r="D130" s="238" t="s">
        <v>2195</v>
      </c>
      <c r="E130" s="29" t="s">
        <v>244</v>
      </c>
      <c r="F130" s="233">
        <v>31140</v>
      </c>
      <c r="G130" s="247" t="s">
        <v>2075</v>
      </c>
      <c r="H130" s="247" t="s">
        <v>2075</v>
      </c>
      <c r="I130" s="247" t="s">
        <v>2075</v>
      </c>
      <c r="J130" s="234">
        <v>19016</v>
      </c>
      <c r="K130" s="234">
        <v>12124</v>
      </c>
      <c r="L130" s="235">
        <v>63.8</v>
      </c>
      <c r="M130" s="214">
        <v>6.2</v>
      </c>
      <c r="N130" s="214">
        <v>5022.6</v>
      </c>
      <c r="O130" s="215">
        <v>1.79</v>
      </c>
      <c r="P130" s="215">
        <v>2.11</v>
      </c>
      <c r="Q130" s="244" t="s">
        <v>2075</v>
      </c>
      <c r="R130" s="244" t="s">
        <v>2075</v>
      </c>
      <c r="S130" s="244" t="s">
        <v>2075</v>
      </c>
      <c r="T130" s="244" t="s">
        <v>2075</v>
      </c>
      <c r="U130" s="244" t="s">
        <v>2075</v>
      </c>
      <c r="V130" s="244" t="s">
        <v>2075</v>
      </c>
      <c r="W130" s="244" t="s">
        <v>2075</v>
      </c>
      <c r="X130" s="244" t="s">
        <v>2075</v>
      </c>
      <c r="Y130" s="240" t="s">
        <v>2195</v>
      </c>
    </row>
    <row r="131" spans="1:25" ht="12.75">
      <c r="A131" s="237"/>
      <c r="B131" s="241"/>
      <c r="C131" s="238"/>
      <c r="D131" s="238" t="s">
        <v>2196</v>
      </c>
      <c r="E131" s="29" t="s">
        <v>244</v>
      </c>
      <c r="F131" s="233">
        <v>7662</v>
      </c>
      <c r="G131" s="247" t="s">
        <v>2075</v>
      </c>
      <c r="H131" s="247" t="s">
        <v>2075</v>
      </c>
      <c r="I131" s="247" t="s">
        <v>2075</v>
      </c>
      <c r="J131" s="234">
        <v>6761</v>
      </c>
      <c r="K131" s="234">
        <v>901</v>
      </c>
      <c r="L131" s="235">
        <v>13.3</v>
      </c>
      <c r="M131" s="214">
        <v>1.1</v>
      </c>
      <c r="N131" s="214">
        <v>6965.5</v>
      </c>
      <c r="O131" s="215">
        <v>0.44</v>
      </c>
      <c r="P131" s="215">
        <v>0.37</v>
      </c>
      <c r="Q131" s="244" t="s">
        <v>2075</v>
      </c>
      <c r="R131" s="244" t="s">
        <v>2075</v>
      </c>
      <c r="S131" s="244" t="s">
        <v>2075</v>
      </c>
      <c r="T131" s="244" t="s">
        <v>2075</v>
      </c>
      <c r="U131" s="244" t="s">
        <v>2075</v>
      </c>
      <c r="V131" s="244" t="s">
        <v>2075</v>
      </c>
      <c r="W131" s="244" t="s">
        <v>2075</v>
      </c>
      <c r="X131" s="244" t="s">
        <v>2075</v>
      </c>
      <c r="Y131" s="240" t="s">
        <v>2196</v>
      </c>
    </row>
    <row r="132" spans="1:25" ht="12.75">
      <c r="A132" s="237"/>
      <c r="B132" s="241" t="s">
        <v>2197</v>
      </c>
      <c r="C132" s="238"/>
      <c r="D132" s="238" t="s">
        <v>2198</v>
      </c>
      <c r="E132" s="29" t="s">
        <v>244</v>
      </c>
      <c r="F132" s="233">
        <v>59887</v>
      </c>
      <c r="G132" s="234">
        <v>30628</v>
      </c>
      <c r="H132" s="234">
        <v>29259</v>
      </c>
      <c r="I132" s="235">
        <v>104.7</v>
      </c>
      <c r="J132" s="234">
        <v>58720</v>
      </c>
      <c r="K132" s="234">
        <v>1167</v>
      </c>
      <c r="L132" s="235">
        <v>2</v>
      </c>
      <c r="M132" s="214">
        <v>10.9</v>
      </c>
      <c r="N132" s="214">
        <v>5494.2</v>
      </c>
      <c r="O132" s="215">
        <v>3.45</v>
      </c>
      <c r="P132" s="215">
        <v>3.71</v>
      </c>
      <c r="Q132" s="244">
        <v>19899</v>
      </c>
      <c r="R132" s="244">
        <v>58144</v>
      </c>
      <c r="S132" s="245">
        <v>2.92</v>
      </c>
      <c r="T132" s="244">
        <v>18598</v>
      </c>
      <c r="U132" s="244">
        <v>57169</v>
      </c>
      <c r="V132" s="245">
        <v>3.07</v>
      </c>
      <c r="W132" s="244">
        <v>1301</v>
      </c>
      <c r="X132" s="264">
        <v>7</v>
      </c>
      <c r="Y132" s="270" t="s">
        <v>2274</v>
      </c>
    </row>
    <row r="133" spans="1:25" ht="12.75">
      <c r="A133" s="237"/>
      <c r="B133" s="241"/>
      <c r="C133" s="238"/>
      <c r="D133" s="238" t="s">
        <v>2199</v>
      </c>
      <c r="E133" s="29" t="s">
        <v>244</v>
      </c>
      <c r="F133" s="233">
        <v>25294</v>
      </c>
      <c r="G133" s="247" t="s">
        <v>2075</v>
      </c>
      <c r="H133" s="247" t="s">
        <v>2075</v>
      </c>
      <c r="I133" s="247" t="s">
        <v>2075</v>
      </c>
      <c r="J133" s="234">
        <v>23776</v>
      </c>
      <c r="K133" s="234">
        <v>1518</v>
      </c>
      <c r="L133" s="235">
        <v>6.4</v>
      </c>
      <c r="M133" s="214">
        <v>5.4</v>
      </c>
      <c r="N133" s="214">
        <v>4684.1</v>
      </c>
      <c r="O133" s="215">
        <v>1.46</v>
      </c>
      <c r="P133" s="215">
        <v>1.84</v>
      </c>
      <c r="Q133" s="244" t="s">
        <v>2075</v>
      </c>
      <c r="R133" s="244" t="s">
        <v>2075</v>
      </c>
      <c r="S133" s="244" t="s">
        <v>2075</v>
      </c>
      <c r="T133" s="244" t="s">
        <v>2075</v>
      </c>
      <c r="U133" s="244" t="s">
        <v>2075</v>
      </c>
      <c r="V133" s="244" t="s">
        <v>2075</v>
      </c>
      <c r="W133" s="244" t="s">
        <v>2075</v>
      </c>
      <c r="X133" s="244" t="s">
        <v>2075</v>
      </c>
      <c r="Y133" s="270" t="s">
        <v>2199</v>
      </c>
    </row>
    <row r="134" spans="1:25" ht="12.75">
      <c r="A134" s="237"/>
      <c r="B134" s="241"/>
      <c r="C134" s="238"/>
      <c r="D134" s="238" t="s">
        <v>2200</v>
      </c>
      <c r="E134" s="29" t="s">
        <v>244</v>
      </c>
      <c r="F134" s="233">
        <v>21690</v>
      </c>
      <c r="G134" s="247" t="s">
        <v>2075</v>
      </c>
      <c r="H134" s="247" t="s">
        <v>2075</v>
      </c>
      <c r="I134" s="247" t="s">
        <v>2075</v>
      </c>
      <c r="J134" s="234">
        <v>21266</v>
      </c>
      <c r="K134" s="234">
        <v>424</v>
      </c>
      <c r="L134" s="235">
        <v>2</v>
      </c>
      <c r="M134" s="214">
        <v>3.5</v>
      </c>
      <c r="N134" s="214">
        <v>6197.1</v>
      </c>
      <c r="O134" s="215">
        <v>1.25</v>
      </c>
      <c r="P134" s="215">
        <v>1.19</v>
      </c>
      <c r="Q134" s="244" t="s">
        <v>2075</v>
      </c>
      <c r="R134" s="244" t="s">
        <v>2075</v>
      </c>
      <c r="S134" s="244" t="s">
        <v>2075</v>
      </c>
      <c r="T134" s="244" t="s">
        <v>2075</v>
      </c>
      <c r="U134" s="244" t="s">
        <v>2075</v>
      </c>
      <c r="V134" s="244" t="s">
        <v>2075</v>
      </c>
      <c r="W134" s="244" t="s">
        <v>2075</v>
      </c>
      <c r="X134" s="244" t="s">
        <v>2075</v>
      </c>
      <c r="Y134" s="270" t="s">
        <v>2200</v>
      </c>
    </row>
    <row r="135" spans="1:25" ht="12.75">
      <c r="A135" s="237"/>
      <c r="B135" s="241"/>
      <c r="C135" s="238"/>
      <c r="D135" s="238" t="s">
        <v>2201</v>
      </c>
      <c r="E135" s="29" t="s">
        <v>244</v>
      </c>
      <c r="F135" s="233">
        <v>12903</v>
      </c>
      <c r="G135" s="247" t="s">
        <v>2075</v>
      </c>
      <c r="H135" s="247" t="s">
        <v>2075</v>
      </c>
      <c r="I135" s="247" t="s">
        <v>2075</v>
      </c>
      <c r="J135" s="234">
        <v>13678</v>
      </c>
      <c r="K135" s="234">
        <v>-775</v>
      </c>
      <c r="L135" s="235">
        <v>-5.7</v>
      </c>
      <c r="M135" s="214">
        <v>2</v>
      </c>
      <c r="N135" s="214">
        <v>6451.5</v>
      </c>
      <c r="O135" s="215">
        <v>0.74</v>
      </c>
      <c r="P135" s="215">
        <v>0.68</v>
      </c>
      <c r="Q135" s="244" t="s">
        <v>2075</v>
      </c>
      <c r="R135" s="244" t="s">
        <v>2075</v>
      </c>
      <c r="S135" s="244" t="s">
        <v>2075</v>
      </c>
      <c r="T135" s="244" t="s">
        <v>2075</v>
      </c>
      <c r="U135" s="244" t="s">
        <v>2075</v>
      </c>
      <c r="V135" s="244" t="s">
        <v>2075</v>
      </c>
      <c r="W135" s="244" t="s">
        <v>2075</v>
      </c>
      <c r="X135" s="244" t="s">
        <v>2075</v>
      </c>
      <c r="Y135" s="270" t="s">
        <v>2201</v>
      </c>
    </row>
    <row r="136" spans="1:25" ht="12.75">
      <c r="A136" s="237"/>
      <c r="B136" s="241" t="s">
        <v>2249</v>
      </c>
      <c r="C136" s="238"/>
      <c r="D136" s="238" t="s">
        <v>2250</v>
      </c>
      <c r="E136" s="29" t="s">
        <v>244</v>
      </c>
      <c r="F136" s="233">
        <v>102512</v>
      </c>
      <c r="G136" s="234">
        <v>51114</v>
      </c>
      <c r="H136" s="234">
        <v>51398</v>
      </c>
      <c r="I136" s="235">
        <v>99.4</v>
      </c>
      <c r="J136" s="234">
        <v>84090</v>
      </c>
      <c r="K136" s="234">
        <v>18422</v>
      </c>
      <c r="L136" s="235">
        <v>21.9</v>
      </c>
      <c r="M136" s="214">
        <v>13.1</v>
      </c>
      <c r="N136" s="214">
        <v>7825.3</v>
      </c>
      <c r="O136" s="215">
        <v>5.91</v>
      </c>
      <c r="P136" s="215">
        <v>4.46</v>
      </c>
      <c r="Q136" s="244">
        <v>34356</v>
      </c>
      <c r="R136" s="244">
        <v>101001</v>
      </c>
      <c r="S136" s="245">
        <v>2.94</v>
      </c>
      <c r="T136" s="244">
        <v>27440</v>
      </c>
      <c r="U136" s="244">
        <v>83497</v>
      </c>
      <c r="V136" s="245">
        <v>3.04</v>
      </c>
      <c r="W136" s="244">
        <v>6916</v>
      </c>
      <c r="X136" s="264">
        <v>25.2</v>
      </c>
      <c r="Y136" s="270" t="s">
        <v>2249</v>
      </c>
    </row>
    <row r="137" spans="1:25" ht="12.75">
      <c r="A137" s="237"/>
      <c r="B137" s="241"/>
      <c r="C137" s="238"/>
      <c r="D137" s="238" t="s">
        <v>2199</v>
      </c>
      <c r="E137" s="29" t="s">
        <v>244</v>
      </c>
      <c r="F137" s="233">
        <v>83795</v>
      </c>
      <c r="G137" s="247" t="s">
        <v>2075</v>
      </c>
      <c r="H137" s="247" t="s">
        <v>2075</v>
      </c>
      <c r="I137" s="247" t="s">
        <v>2075</v>
      </c>
      <c r="J137" s="234">
        <v>70774</v>
      </c>
      <c r="K137" s="234">
        <v>13021</v>
      </c>
      <c r="L137" s="235">
        <v>18.4</v>
      </c>
      <c r="M137" s="214">
        <v>10.6</v>
      </c>
      <c r="N137" s="214">
        <v>7905.2</v>
      </c>
      <c r="O137" s="215">
        <v>4.83</v>
      </c>
      <c r="P137" s="215">
        <v>3.61</v>
      </c>
      <c r="Q137" s="244" t="s">
        <v>2075</v>
      </c>
      <c r="R137" s="244" t="s">
        <v>2075</v>
      </c>
      <c r="S137" s="244" t="s">
        <v>2075</v>
      </c>
      <c r="T137" s="244" t="s">
        <v>2075</v>
      </c>
      <c r="U137" s="244" t="s">
        <v>2075</v>
      </c>
      <c r="V137" s="244" t="s">
        <v>2075</v>
      </c>
      <c r="W137" s="244" t="s">
        <v>2075</v>
      </c>
      <c r="X137" s="244" t="s">
        <v>2075</v>
      </c>
      <c r="Y137" s="240" t="s">
        <v>2199</v>
      </c>
    </row>
    <row r="138" spans="1:25" ht="12.75">
      <c r="A138" s="237"/>
      <c r="B138" s="241"/>
      <c r="C138" s="238"/>
      <c r="D138" s="238" t="s">
        <v>2200</v>
      </c>
      <c r="E138" s="29" t="s">
        <v>244</v>
      </c>
      <c r="F138" s="233">
        <v>10490</v>
      </c>
      <c r="G138" s="247" t="s">
        <v>2075</v>
      </c>
      <c r="H138" s="247" t="s">
        <v>2075</v>
      </c>
      <c r="I138" s="247" t="s">
        <v>2075</v>
      </c>
      <c r="J138" s="234">
        <v>7383</v>
      </c>
      <c r="K138" s="234">
        <v>3107</v>
      </c>
      <c r="L138" s="235">
        <v>42.1</v>
      </c>
      <c r="M138" s="214">
        <v>1.3</v>
      </c>
      <c r="N138" s="214">
        <v>8069.2</v>
      </c>
      <c r="O138" s="215">
        <v>0.6</v>
      </c>
      <c r="P138" s="215">
        <v>0.44</v>
      </c>
      <c r="Q138" s="244" t="s">
        <v>2075</v>
      </c>
      <c r="R138" s="244" t="s">
        <v>2075</v>
      </c>
      <c r="S138" s="244" t="s">
        <v>2075</v>
      </c>
      <c r="T138" s="244" t="s">
        <v>2075</v>
      </c>
      <c r="U138" s="244" t="s">
        <v>2075</v>
      </c>
      <c r="V138" s="244" t="s">
        <v>2075</v>
      </c>
      <c r="W138" s="244" t="s">
        <v>2075</v>
      </c>
      <c r="X138" s="244" t="s">
        <v>2075</v>
      </c>
      <c r="Y138" s="240" t="s">
        <v>2200</v>
      </c>
    </row>
    <row r="139" spans="1:25" ht="12.75">
      <c r="A139" s="237"/>
      <c r="B139" s="241"/>
      <c r="C139" s="238"/>
      <c r="D139" s="238" t="s">
        <v>2201</v>
      </c>
      <c r="E139" s="29" t="s">
        <v>244</v>
      </c>
      <c r="F139" s="233">
        <v>8227</v>
      </c>
      <c r="G139" s="247" t="s">
        <v>2075</v>
      </c>
      <c r="H139" s="247" t="s">
        <v>2075</v>
      </c>
      <c r="I139" s="247" t="s">
        <v>2075</v>
      </c>
      <c r="J139" s="234">
        <v>5933</v>
      </c>
      <c r="K139" s="234">
        <v>2294</v>
      </c>
      <c r="L139" s="235">
        <v>38.7</v>
      </c>
      <c r="M139" s="214">
        <v>1.2</v>
      </c>
      <c r="N139" s="214">
        <v>6855.8</v>
      </c>
      <c r="O139" s="215">
        <v>0.47</v>
      </c>
      <c r="P139" s="215">
        <v>0.41</v>
      </c>
      <c r="Q139" s="244" t="s">
        <v>2075</v>
      </c>
      <c r="R139" s="244" t="s">
        <v>2075</v>
      </c>
      <c r="S139" s="244" t="s">
        <v>2075</v>
      </c>
      <c r="T139" s="244" t="s">
        <v>2075</v>
      </c>
      <c r="U139" s="244" t="s">
        <v>2075</v>
      </c>
      <c r="V139" s="244" t="s">
        <v>2075</v>
      </c>
      <c r="W139" s="244" t="s">
        <v>2075</v>
      </c>
      <c r="X139" s="244" t="s">
        <v>2075</v>
      </c>
      <c r="Y139" s="240" t="s">
        <v>2201</v>
      </c>
    </row>
    <row r="140" spans="1:25" ht="12.75">
      <c r="A140" s="237" t="s">
        <v>2202</v>
      </c>
      <c r="B140" s="241"/>
      <c r="C140" s="526" t="s">
        <v>1805</v>
      </c>
      <c r="D140" s="526"/>
      <c r="E140" s="29" t="s">
        <v>244</v>
      </c>
      <c r="F140" s="233">
        <v>184033</v>
      </c>
      <c r="G140" s="247">
        <v>88961</v>
      </c>
      <c r="H140" s="234">
        <v>95072</v>
      </c>
      <c r="I140" s="235">
        <v>93.6</v>
      </c>
      <c r="J140" s="234">
        <v>193351</v>
      </c>
      <c r="K140" s="234">
        <v>-9318</v>
      </c>
      <c r="L140" s="235">
        <v>-4.8</v>
      </c>
      <c r="M140" s="214">
        <v>32.2</v>
      </c>
      <c r="N140" s="214">
        <v>5715.3</v>
      </c>
      <c r="O140" s="215">
        <v>10.6</v>
      </c>
      <c r="P140" s="215">
        <v>10.97</v>
      </c>
      <c r="Q140" s="244">
        <v>66157</v>
      </c>
      <c r="R140" s="244">
        <v>177293</v>
      </c>
      <c r="S140" s="245">
        <v>2.68</v>
      </c>
      <c r="T140" s="244">
        <v>66728</v>
      </c>
      <c r="U140" s="244">
        <v>189024</v>
      </c>
      <c r="V140" s="245">
        <v>2.83</v>
      </c>
      <c r="W140" s="244">
        <v>-571</v>
      </c>
      <c r="X140" s="264">
        <v>-0.9</v>
      </c>
      <c r="Y140" s="240" t="s">
        <v>6</v>
      </c>
    </row>
    <row r="141" spans="1:25" ht="12.75">
      <c r="A141" s="237"/>
      <c r="B141" s="241"/>
      <c r="C141" s="238"/>
      <c r="D141" s="238" t="s">
        <v>2204</v>
      </c>
      <c r="E141" s="29" t="s">
        <v>244</v>
      </c>
      <c r="F141" s="233">
        <v>154117</v>
      </c>
      <c r="G141" s="247" t="s">
        <v>2075</v>
      </c>
      <c r="H141" s="247" t="s">
        <v>2075</v>
      </c>
      <c r="I141" s="247" t="s">
        <v>2075</v>
      </c>
      <c r="J141" s="234">
        <v>161858</v>
      </c>
      <c r="K141" s="234">
        <v>-7741</v>
      </c>
      <c r="L141" s="235">
        <v>-4.8</v>
      </c>
      <c r="M141" s="214">
        <v>27</v>
      </c>
      <c r="N141" s="214">
        <v>5708</v>
      </c>
      <c r="O141" s="215">
        <v>8.88</v>
      </c>
      <c r="P141" s="215">
        <v>9.2</v>
      </c>
      <c r="Q141" s="244" t="s">
        <v>2075</v>
      </c>
      <c r="R141" s="244" t="s">
        <v>2075</v>
      </c>
      <c r="S141" s="244" t="s">
        <v>2075</v>
      </c>
      <c r="T141" s="244" t="s">
        <v>2075</v>
      </c>
      <c r="U141" s="244" t="s">
        <v>2075</v>
      </c>
      <c r="V141" s="245" t="s">
        <v>2075</v>
      </c>
      <c r="W141" s="244" t="s">
        <v>2075</v>
      </c>
      <c r="X141" s="244" t="s">
        <v>2075</v>
      </c>
      <c r="Y141" s="240" t="s">
        <v>2204</v>
      </c>
    </row>
    <row r="142" spans="1:25" ht="12.75">
      <c r="A142" s="237"/>
      <c r="B142" s="241"/>
      <c r="C142" s="238"/>
      <c r="D142" s="238" t="s">
        <v>2205</v>
      </c>
      <c r="E142" s="249" t="s">
        <v>244</v>
      </c>
      <c r="F142" s="233">
        <v>17633</v>
      </c>
      <c r="G142" s="247" t="s">
        <v>2075</v>
      </c>
      <c r="H142" s="247" t="s">
        <v>2075</v>
      </c>
      <c r="I142" s="247" t="s">
        <v>2075</v>
      </c>
      <c r="J142" s="234">
        <v>16839</v>
      </c>
      <c r="K142" s="234">
        <v>794</v>
      </c>
      <c r="L142" s="235">
        <v>4.7</v>
      </c>
      <c r="M142" s="214">
        <v>2.6</v>
      </c>
      <c r="N142" s="214">
        <v>6781.9</v>
      </c>
      <c r="O142" s="215">
        <v>1.02</v>
      </c>
      <c r="P142" s="215">
        <v>0.89</v>
      </c>
      <c r="Q142" s="244" t="s">
        <v>2075</v>
      </c>
      <c r="R142" s="244" t="s">
        <v>2075</v>
      </c>
      <c r="S142" s="244" t="s">
        <v>2075</v>
      </c>
      <c r="T142" s="244" t="s">
        <v>2075</v>
      </c>
      <c r="U142" s="244" t="s">
        <v>2075</v>
      </c>
      <c r="V142" s="245" t="s">
        <v>2075</v>
      </c>
      <c r="W142" s="244" t="s">
        <v>2075</v>
      </c>
      <c r="X142" s="244" t="s">
        <v>2075</v>
      </c>
      <c r="Y142" s="240" t="s">
        <v>2205</v>
      </c>
    </row>
    <row r="143" spans="1:25" ht="12.75">
      <c r="A143" s="237"/>
      <c r="B143" s="241"/>
      <c r="C143" s="238"/>
      <c r="D143" s="238" t="s">
        <v>2206</v>
      </c>
      <c r="E143" s="249" t="s">
        <v>244</v>
      </c>
      <c r="F143" s="233">
        <v>6726</v>
      </c>
      <c r="G143" s="247" t="s">
        <v>2075</v>
      </c>
      <c r="H143" s="247" t="s">
        <v>2075</v>
      </c>
      <c r="I143" s="247" t="s">
        <v>2075</v>
      </c>
      <c r="J143" s="234">
        <v>7827</v>
      </c>
      <c r="K143" s="234">
        <v>-1101</v>
      </c>
      <c r="L143" s="235">
        <v>-14.1</v>
      </c>
      <c r="M143" s="214">
        <v>1.4</v>
      </c>
      <c r="N143" s="214">
        <v>4804.3</v>
      </c>
      <c r="O143" s="215">
        <v>0.39</v>
      </c>
      <c r="P143" s="215">
        <v>0.48</v>
      </c>
      <c r="Q143" s="244" t="s">
        <v>2075</v>
      </c>
      <c r="R143" s="244" t="s">
        <v>2075</v>
      </c>
      <c r="S143" s="244" t="s">
        <v>2075</v>
      </c>
      <c r="T143" s="244" t="s">
        <v>2075</v>
      </c>
      <c r="U143" s="244" t="s">
        <v>2075</v>
      </c>
      <c r="V143" s="245" t="s">
        <v>2075</v>
      </c>
      <c r="W143" s="244" t="s">
        <v>2075</v>
      </c>
      <c r="X143" s="244" t="s">
        <v>2075</v>
      </c>
      <c r="Y143" s="240" t="s">
        <v>2206</v>
      </c>
    </row>
    <row r="144" spans="1:25" ht="12.75">
      <c r="A144" s="237"/>
      <c r="B144" s="241"/>
      <c r="C144" s="238"/>
      <c r="D144" s="238" t="s">
        <v>2207</v>
      </c>
      <c r="E144" s="249" t="s">
        <v>244</v>
      </c>
      <c r="F144" s="233">
        <v>5557</v>
      </c>
      <c r="G144" s="247" t="s">
        <v>2075</v>
      </c>
      <c r="H144" s="247" t="s">
        <v>2075</v>
      </c>
      <c r="I144" s="247" t="s">
        <v>2075</v>
      </c>
      <c r="J144" s="234">
        <v>6827</v>
      </c>
      <c r="K144" s="234">
        <v>-1270</v>
      </c>
      <c r="L144" s="235">
        <v>-18.6</v>
      </c>
      <c r="M144" s="214">
        <v>1.2</v>
      </c>
      <c r="N144" s="214">
        <v>4630.8</v>
      </c>
      <c r="O144" s="215">
        <v>0.32</v>
      </c>
      <c r="P144" s="215">
        <v>0.41</v>
      </c>
      <c r="Q144" s="244" t="s">
        <v>2075</v>
      </c>
      <c r="R144" s="244" t="s">
        <v>2075</v>
      </c>
      <c r="S144" s="244" t="s">
        <v>2075</v>
      </c>
      <c r="T144" s="244" t="s">
        <v>2075</v>
      </c>
      <c r="U144" s="244" t="s">
        <v>2075</v>
      </c>
      <c r="V144" s="245" t="s">
        <v>2075</v>
      </c>
      <c r="W144" s="244" t="s">
        <v>2075</v>
      </c>
      <c r="X144" s="244" t="s">
        <v>2075</v>
      </c>
      <c r="Y144" s="240" t="s">
        <v>2207</v>
      </c>
    </row>
    <row r="145" spans="1:25" ht="12.75">
      <c r="A145" s="237" t="s">
        <v>2016</v>
      </c>
      <c r="B145" s="241"/>
      <c r="C145" s="526" t="s">
        <v>1807</v>
      </c>
      <c r="D145" s="526"/>
      <c r="E145" s="249" t="s">
        <v>244</v>
      </c>
      <c r="F145" s="233">
        <v>9631</v>
      </c>
      <c r="G145" s="247">
        <v>4453</v>
      </c>
      <c r="H145" s="234">
        <v>5178</v>
      </c>
      <c r="I145" s="235">
        <v>86</v>
      </c>
      <c r="J145" s="234">
        <v>15434</v>
      </c>
      <c r="K145" s="234">
        <v>-5803</v>
      </c>
      <c r="L145" s="235">
        <v>-37.6</v>
      </c>
      <c r="M145" s="214">
        <v>2.7</v>
      </c>
      <c r="N145" s="214">
        <v>3567</v>
      </c>
      <c r="O145" s="215">
        <v>0.55</v>
      </c>
      <c r="P145" s="215">
        <v>0.92</v>
      </c>
      <c r="Q145" s="244">
        <v>3452</v>
      </c>
      <c r="R145" s="244">
        <v>9617</v>
      </c>
      <c r="S145" s="245">
        <v>2.79</v>
      </c>
      <c r="T145" s="244">
        <v>5232</v>
      </c>
      <c r="U145" s="244">
        <v>15180</v>
      </c>
      <c r="V145" s="245">
        <v>2.9</v>
      </c>
      <c r="W145" s="244">
        <v>-1780</v>
      </c>
      <c r="X145" s="264">
        <v>-34</v>
      </c>
      <c r="Y145" s="240" t="s">
        <v>8</v>
      </c>
    </row>
    <row r="146" spans="1:25" ht="12.75">
      <c r="A146" s="237"/>
      <c r="B146" s="241"/>
      <c r="C146" s="238"/>
      <c r="D146" s="27" t="s">
        <v>2204</v>
      </c>
      <c r="E146" s="249"/>
      <c r="F146" s="233">
        <v>9631</v>
      </c>
      <c r="G146" s="247" t="s">
        <v>2075</v>
      </c>
      <c r="H146" s="247" t="s">
        <v>2075</v>
      </c>
      <c r="I146" s="247" t="s">
        <v>2075</v>
      </c>
      <c r="J146" s="234">
        <v>10168</v>
      </c>
      <c r="K146" s="234">
        <v>-537</v>
      </c>
      <c r="L146" s="235">
        <v>-5.3</v>
      </c>
      <c r="M146" s="214">
        <v>2.7</v>
      </c>
      <c r="N146" s="214">
        <v>3567</v>
      </c>
      <c r="O146" s="215">
        <v>0.55</v>
      </c>
      <c r="P146" s="215">
        <v>0.92</v>
      </c>
      <c r="Q146" s="244" t="s">
        <v>2075</v>
      </c>
      <c r="R146" s="244" t="s">
        <v>2075</v>
      </c>
      <c r="S146" s="244" t="s">
        <v>2075</v>
      </c>
      <c r="T146" s="244" t="s">
        <v>2075</v>
      </c>
      <c r="U146" s="244" t="s">
        <v>2075</v>
      </c>
      <c r="V146" s="245" t="s">
        <v>2075</v>
      </c>
      <c r="W146" s="244" t="s">
        <v>2075</v>
      </c>
      <c r="X146" s="264" t="s">
        <v>2075</v>
      </c>
      <c r="Y146" s="240" t="s">
        <v>2204</v>
      </c>
    </row>
    <row r="147" spans="1:25" ht="12.75">
      <c r="A147" s="237" t="s">
        <v>2017</v>
      </c>
      <c r="B147" s="241"/>
      <c r="C147" s="526" t="s">
        <v>2018</v>
      </c>
      <c r="D147" s="526"/>
      <c r="E147" s="249" t="s">
        <v>244</v>
      </c>
      <c r="F147" s="233">
        <v>53165</v>
      </c>
      <c r="G147" s="247">
        <v>25312</v>
      </c>
      <c r="H147" s="234">
        <v>27853</v>
      </c>
      <c r="I147" s="235">
        <v>90.9</v>
      </c>
      <c r="J147" s="234">
        <v>48005</v>
      </c>
      <c r="K147" s="234">
        <v>5160</v>
      </c>
      <c r="L147" s="235">
        <v>10.7</v>
      </c>
      <c r="M147" s="214">
        <v>11.2</v>
      </c>
      <c r="N147" s="214">
        <v>4746.9</v>
      </c>
      <c r="O147" s="215">
        <v>3.06</v>
      </c>
      <c r="P147" s="215">
        <v>3.81</v>
      </c>
      <c r="Q147" s="244">
        <v>18815</v>
      </c>
      <c r="R147" s="244">
        <v>52257</v>
      </c>
      <c r="S147" s="245">
        <v>2.78</v>
      </c>
      <c r="T147" s="244">
        <v>16366</v>
      </c>
      <c r="U147" s="244">
        <v>47688</v>
      </c>
      <c r="V147" s="245">
        <v>2.91</v>
      </c>
      <c r="W147" s="244">
        <v>2449</v>
      </c>
      <c r="X147" s="264">
        <v>15</v>
      </c>
      <c r="Y147" s="240" t="s">
        <v>10</v>
      </c>
    </row>
    <row r="148" spans="1:25" ht="12.75">
      <c r="A148" s="237" t="s">
        <v>2019</v>
      </c>
      <c r="B148" s="241"/>
      <c r="C148" s="526" t="s">
        <v>1811</v>
      </c>
      <c r="D148" s="526"/>
      <c r="E148" s="249" t="s">
        <v>244</v>
      </c>
      <c r="F148" s="233">
        <v>49200</v>
      </c>
      <c r="G148" s="247">
        <v>22777</v>
      </c>
      <c r="H148" s="234">
        <v>26423</v>
      </c>
      <c r="I148" s="235">
        <v>86.2</v>
      </c>
      <c r="J148" s="234">
        <v>50602</v>
      </c>
      <c r="K148" s="234">
        <v>-1402</v>
      </c>
      <c r="L148" s="235">
        <v>-2.8</v>
      </c>
      <c r="M148" s="214">
        <v>9.3</v>
      </c>
      <c r="N148" s="214">
        <v>5290.3</v>
      </c>
      <c r="O148" s="215">
        <v>2.83</v>
      </c>
      <c r="P148" s="215">
        <v>3.17</v>
      </c>
      <c r="Q148" s="244">
        <v>17512</v>
      </c>
      <c r="R148" s="244">
        <v>48369</v>
      </c>
      <c r="S148" s="245">
        <v>2.76</v>
      </c>
      <c r="T148" s="244">
        <v>17040</v>
      </c>
      <c r="U148" s="244">
        <v>49684</v>
      </c>
      <c r="V148" s="245">
        <v>2.92</v>
      </c>
      <c r="W148" s="244">
        <v>472</v>
      </c>
      <c r="X148" s="264">
        <v>2.8</v>
      </c>
      <c r="Y148" s="240" t="s">
        <v>12</v>
      </c>
    </row>
    <row r="149" spans="1:25" ht="12.75">
      <c r="A149" s="237"/>
      <c r="B149" s="250"/>
      <c r="C149" s="27"/>
      <c r="D149" s="27" t="s">
        <v>2204</v>
      </c>
      <c r="E149" s="249" t="s">
        <v>244</v>
      </c>
      <c r="F149" s="233">
        <v>43686</v>
      </c>
      <c r="G149" s="247" t="s">
        <v>2075</v>
      </c>
      <c r="H149" s="247" t="s">
        <v>2075</v>
      </c>
      <c r="I149" s="247" t="s">
        <v>2075</v>
      </c>
      <c r="J149" s="234">
        <v>44389</v>
      </c>
      <c r="K149" s="234">
        <v>-703</v>
      </c>
      <c r="L149" s="235">
        <v>-1.6</v>
      </c>
      <c r="M149" s="214">
        <v>8.5</v>
      </c>
      <c r="N149" s="214">
        <v>5139.5</v>
      </c>
      <c r="O149" s="215">
        <v>2.52</v>
      </c>
      <c r="P149" s="215">
        <v>2.9</v>
      </c>
      <c r="Q149" s="244" t="s">
        <v>2075</v>
      </c>
      <c r="R149" s="244" t="s">
        <v>2075</v>
      </c>
      <c r="S149" s="245" t="s">
        <v>2075</v>
      </c>
      <c r="T149" s="244" t="s">
        <v>2075</v>
      </c>
      <c r="U149" s="244" t="s">
        <v>2075</v>
      </c>
      <c r="V149" s="245" t="s">
        <v>2075</v>
      </c>
      <c r="W149" s="244" t="s">
        <v>2075</v>
      </c>
      <c r="X149" s="264" t="s">
        <v>2075</v>
      </c>
      <c r="Y149" s="240" t="s">
        <v>2204</v>
      </c>
    </row>
    <row r="150" spans="1:25" ht="12.75">
      <c r="A150" s="237"/>
      <c r="B150" s="250"/>
      <c r="C150" s="27"/>
      <c r="D150" s="27" t="s">
        <v>2205</v>
      </c>
      <c r="E150" s="249" t="s">
        <v>244</v>
      </c>
      <c r="F150" s="233">
        <v>5514</v>
      </c>
      <c r="G150" s="247" t="s">
        <v>2075</v>
      </c>
      <c r="H150" s="247" t="s">
        <v>2075</v>
      </c>
      <c r="I150" s="247" t="s">
        <v>2075</v>
      </c>
      <c r="J150" s="234">
        <v>6213</v>
      </c>
      <c r="K150" s="234">
        <v>-699</v>
      </c>
      <c r="L150" s="235">
        <v>-11.3</v>
      </c>
      <c r="M150" s="214">
        <v>0.8</v>
      </c>
      <c r="N150" s="214">
        <v>6892.5</v>
      </c>
      <c r="O150" s="215">
        <v>0.32</v>
      </c>
      <c r="P150" s="215">
        <v>0.27</v>
      </c>
      <c r="Q150" s="244" t="s">
        <v>2075</v>
      </c>
      <c r="R150" s="244" t="s">
        <v>2075</v>
      </c>
      <c r="S150" s="245" t="s">
        <v>2075</v>
      </c>
      <c r="T150" s="244" t="s">
        <v>2075</v>
      </c>
      <c r="U150" s="244" t="s">
        <v>2075</v>
      </c>
      <c r="V150" s="245" t="s">
        <v>2075</v>
      </c>
      <c r="W150" s="244" t="s">
        <v>2075</v>
      </c>
      <c r="X150" s="264" t="s">
        <v>2075</v>
      </c>
      <c r="Y150" s="240" t="s">
        <v>2205</v>
      </c>
    </row>
    <row r="151" spans="1:25" ht="12.75">
      <c r="A151" s="237" t="s">
        <v>2020</v>
      </c>
      <c r="B151" s="241"/>
      <c r="C151" s="526" t="s">
        <v>1813</v>
      </c>
      <c r="D151" s="526"/>
      <c r="E151" s="249" t="s">
        <v>244</v>
      </c>
      <c r="F151" s="233">
        <v>15948</v>
      </c>
      <c r="G151" s="247">
        <v>7547</v>
      </c>
      <c r="H151" s="234">
        <v>8401</v>
      </c>
      <c r="I151" s="235">
        <v>89.8</v>
      </c>
      <c r="J151" s="234">
        <v>19146</v>
      </c>
      <c r="K151" s="234">
        <v>-3198</v>
      </c>
      <c r="L151" s="235">
        <v>-16.7</v>
      </c>
      <c r="M151" s="214">
        <v>3.5</v>
      </c>
      <c r="N151" s="214">
        <v>4556.6</v>
      </c>
      <c r="O151" s="215">
        <v>0.92</v>
      </c>
      <c r="P151" s="215">
        <v>1.19</v>
      </c>
      <c r="Q151" s="244">
        <v>5813</v>
      </c>
      <c r="R151" s="244">
        <v>15898</v>
      </c>
      <c r="S151" s="245">
        <v>2.73</v>
      </c>
      <c r="T151" s="244">
        <v>6410</v>
      </c>
      <c r="U151" s="244">
        <v>19095</v>
      </c>
      <c r="V151" s="245">
        <v>2.98</v>
      </c>
      <c r="W151" s="244">
        <v>-597</v>
      </c>
      <c r="X151" s="264">
        <v>-9.3</v>
      </c>
      <c r="Y151" s="240" t="s">
        <v>13</v>
      </c>
    </row>
    <row r="152" spans="1:25" ht="12.75">
      <c r="A152" s="237" t="s">
        <v>2021</v>
      </c>
      <c r="B152" s="241"/>
      <c r="C152" s="526" t="s">
        <v>1815</v>
      </c>
      <c r="D152" s="526"/>
      <c r="E152" s="249" t="s">
        <v>244</v>
      </c>
      <c r="F152" s="233">
        <v>210469</v>
      </c>
      <c r="G152" s="247">
        <v>102524</v>
      </c>
      <c r="H152" s="234">
        <v>107945</v>
      </c>
      <c r="I152" s="235">
        <v>95</v>
      </c>
      <c r="J152" s="234">
        <v>193617</v>
      </c>
      <c r="K152" s="234">
        <v>16852</v>
      </c>
      <c r="L152" s="235">
        <v>8.7</v>
      </c>
      <c r="M152" s="214">
        <v>50.2</v>
      </c>
      <c r="N152" s="214">
        <v>4192.6</v>
      </c>
      <c r="O152" s="215">
        <v>12.13</v>
      </c>
      <c r="P152" s="215">
        <v>17.1</v>
      </c>
      <c r="Q152" s="244">
        <v>72138</v>
      </c>
      <c r="R152" s="244">
        <v>208651</v>
      </c>
      <c r="S152" s="245">
        <v>2.89</v>
      </c>
      <c r="T152" s="244">
        <v>63889</v>
      </c>
      <c r="U152" s="244">
        <v>192323</v>
      </c>
      <c r="V152" s="245">
        <v>3.01</v>
      </c>
      <c r="W152" s="244">
        <v>8249</v>
      </c>
      <c r="X152" s="264">
        <v>12.9</v>
      </c>
      <c r="Y152" s="240" t="s">
        <v>15</v>
      </c>
    </row>
    <row r="153" spans="1:25" ht="12.75">
      <c r="A153" s="237"/>
      <c r="B153" s="250"/>
      <c r="C153" s="27"/>
      <c r="D153" s="27" t="s">
        <v>2204</v>
      </c>
      <c r="E153" s="249" t="s">
        <v>244</v>
      </c>
      <c r="F153" s="213">
        <v>185330</v>
      </c>
      <c r="G153" s="247" t="s">
        <v>2075</v>
      </c>
      <c r="H153" s="247" t="s">
        <v>2075</v>
      </c>
      <c r="I153" s="247" t="s">
        <v>2075</v>
      </c>
      <c r="J153" s="234">
        <v>166609</v>
      </c>
      <c r="K153" s="234">
        <v>18721</v>
      </c>
      <c r="L153" s="235">
        <v>11.2</v>
      </c>
      <c r="M153" s="214">
        <v>43.7</v>
      </c>
      <c r="N153" s="214">
        <v>4241</v>
      </c>
      <c r="O153" s="215">
        <v>10.68</v>
      </c>
      <c r="P153" s="215">
        <v>14.88</v>
      </c>
      <c r="Q153" s="244" t="s">
        <v>2075</v>
      </c>
      <c r="R153" s="244" t="s">
        <v>2075</v>
      </c>
      <c r="S153" s="245" t="s">
        <v>2075</v>
      </c>
      <c r="T153" s="244" t="s">
        <v>2075</v>
      </c>
      <c r="U153" s="244" t="s">
        <v>2075</v>
      </c>
      <c r="V153" s="245" t="s">
        <v>2075</v>
      </c>
      <c r="W153" s="244" t="s">
        <v>2075</v>
      </c>
      <c r="X153" s="264" t="s">
        <v>2075</v>
      </c>
      <c r="Y153" s="240" t="s">
        <v>2204</v>
      </c>
    </row>
    <row r="154" spans="1:25" ht="12.75">
      <c r="A154" s="237"/>
      <c r="B154" s="250"/>
      <c r="C154" s="27"/>
      <c r="D154" s="27" t="s">
        <v>2205</v>
      </c>
      <c r="E154" s="249" t="s">
        <v>244</v>
      </c>
      <c r="F154" s="213">
        <v>19974</v>
      </c>
      <c r="G154" s="247" t="s">
        <v>2075</v>
      </c>
      <c r="H154" s="247" t="s">
        <v>2075</v>
      </c>
      <c r="I154" s="247" t="s">
        <v>2075</v>
      </c>
      <c r="J154" s="234">
        <v>15846</v>
      </c>
      <c r="K154" s="234">
        <v>4128</v>
      </c>
      <c r="L154" s="235">
        <v>26.1</v>
      </c>
      <c r="M154" s="214">
        <v>5.1</v>
      </c>
      <c r="N154" s="214">
        <v>3916.5</v>
      </c>
      <c r="O154" s="215">
        <v>1.15</v>
      </c>
      <c r="P154" s="215">
        <v>1.74</v>
      </c>
      <c r="Q154" s="244" t="s">
        <v>2075</v>
      </c>
      <c r="R154" s="244" t="s">
        <v>2075</v>
      </c>
      <c r="S154" s="245" t="s">
        <v>2075</v>
      </c>
      <c r="T154" s="244" t="s">
        <v>2075</v>
      </c>
      <c r="U154" s="244" t="s">
        <v>2075</v>
      </c>
      <c r="V154" s="245" t="s">
        <v>2075</v>
      </c>
      <c r="W154" s="244" t="s">
        <v>2075</v>
      </c>
      <c r="X154" s="264" t="s">
        <v>2075</v>
      </c>
      <c r="Y154" s="240" t="s">
        <v>2205</v>
      </c>
    </row>
    <row r="155" spans="1:25" ht="12.75">
      <c r="A155" s="237"/>
      <c r="B155" s="241"/>
      <c r="C155" s="238"/>
      <c r="D155" s="238" t="s">
        <v>2206</v>
      </c>
      <c r="E155" s="249" t="s">
        <v>244</v>
      </c>
      <c r="F155" s="213">
        <v>5165</v>
      </c>
      <c r="G155" s="247" t="s">
        <v>2075</v>
      </c>
      <c r="H155" s="247" t="s">
        <v>2075</v>
      </c>
      <c r="I155" s="247" t="s">
        <v>2075</v>
      </c>
      <c r="J155" s="234">
        <v>5315</v>
      </c>
      <c r="K155" s="234">
        <v>-150</v>
      </c>
      <c r="L155" s="235">
        <v>-2.8</v>
      </c>
      <c r="M155" s="214">
        <v>1.4</v>
      </c>
      <c r="N155" s="214">
        <v>3689.3</v>
      </c>
      <c r="O155" s="215">
        <v>0.3</v>
      </c>
      <c r="P155" s="215">
        <v>0.48</v>
      </c>
      <c r="Q155" s="244" t="s">
        <v>2075</v>
      </c>
      <c r="R155" s="244" t="s">
        <v>2075</v>
      </c>
      <c r="S155" s="245" t="s">
        <v>2075</v>
      </c>
      <c r="T155" s="244" t="s">
        <v>2075</v>
      </c>
      <c r="U155" s="244" t="s">
        <v>2075</v>
      </c>
      <c r="V155" s="245" t="s">
        <v>2075</v>
      </c>
      <c r="W155" s="244" t="s">
        <v>2075</v>
      </c>
      <c r="X155" s="264" t="s">
        <v>2075</v>
      </c>
      <c r="Y155" s="240" t="s">
        <v>2206</v>
      </c>
    </row>
    <row r="156" spans="1:25" ht="12.75">
      <c r="A156" s="237" t="s">
        <v>2022</v>
      </c>
      <c r="B156" s="241"/>
      <c r="C156" s="526" t="s">
        <v>1817</v>
      </c>
      <c r="D156" s="526"/>
      <c r="E156" s="249" t="s">
        <v>244</v>
      </c>
      <c r="F156" s="233">
        <v>24474</v>
      </c>
      <c r="G156" s="247">
        <v>11711</v>
      </c>
      <c r="H156" s="234">
        <v>12763</v>
      </c>
      <c r="I156" s="235">
        <v>91.8</v>
      </c>
      <c r="J156" s="234">
        <v>22884</v>
      </c>
      <c r="K156" s="234">
        <v>1590</v>
      </c>
      <c r="L156" s="235">
        <v>6.9</v>
      </c>
      <c r="M156" s="214">
        <v>6</v>
      </c>
      <c r="N156" s="214">
        <v>4079</v>
      </c>
      <c r="O156" s="215">
        <v>1.41</v>
      </c>
      <c r="P156" s="215">
        <v>2.04</v>
      </c>
      <c r="Q156" s="244">
        <v>7724</v>
      </c>
      <c r="R156" s="244">
        <v>24235</v>
      </c>
      <c r="S156" s="245">
        <v>3.14</v>
      </c>
      <c r="T156" s="244">
        <v>6929</v>
      </c>
      <c r="U156" s="244">
        <v>22674</v>
      </c>
      <c r="V156" s="245">
        <v>3.27</v>
      </c>
      <c r="W156" s="244">
        <v>795</v>
      </c>
      <c r="X156" s="264">
        <v>11.5</v>
      </c>
      <c r="Y156" s="240" t="s">
        <v>17</v>
      </c>
    </row>
    <row r="157" spans="1:25" ht="12.75">
      <c r="A157" s="237" t="s">
        <v>2023</v>
      </c>
      <c r="B157" s="241"/>
      <c r="C157" s="526" t="s">
        <v>1819</v>
      </c>
      <c r="D157" s="526"/>
      <c r="E157" s="249" t="s">
        <v>244</v>
      </c>
      <c r="F157" s="233">
        <v>11698</v>
      </c>
      <c r="G157" s="247">
        <v>5534</v>
      </c>
      <c r="H157" s="234">
        <v>6164</v>
      </c>
      <c r="I157" s="235">
        <v>89.8</v>
      </c>
      <c r="J157" s="234">
        <v>11818</v>
      </c>
      <c r="K157" s="234">
        <v>-120</v>
      </c>
      <c r="L157" s="235">
        <v>-1</v>
      </c>
      <c r="M157" s="214">
        <v>2.9</v>
      </c>
      <c r="N157" s="214">
        <v>4033.8</v>
      </c>
      <c r="O157" s="215">
        <v>0.67</v>
      </c>
      <c r="P157" s="215">
        <v>0.99</v>
      </c>
      <c r="Q157" s="244">
        <v>4445</v>
      </c>
      <c r="R157" s="244">
        <v>11635</v>
      </c>
      <c r="S157" s="245">
        <v>2.62</v>
      </c>
      <c r="T157" s="244">
        <v>4226</v>
      </c>
      <c r="U157" s="244">
        <v>11738</v>
      </c>
      <c r="V157" s="245">
        <v>2.78</v>
      </c>
      <c r="W157" s="244">
        <v>219</v>
      </c>
      <c r="X157" s="264">
        <v>5.2</v>
      </c>
      <c r="Y157" s="240" t="s">
        <v>19</v>
      </c>
    </row>
    <row r="158" spans="1:25" ht="12.75">
      <c r="A158" s="237" t="s">
        <v>2024</v>
      </c>
      <c r="B158" s="241"/>
      <c r="C158" s="526" t="s">
        <v>1821</v>
      </c>
      <c r="D158" s="526"/>
      <c r="E158" s="249" t="s">
        <v>244</v>
      </c>
      <c r="F158" s="233">
        <v>5958</v>
      </c>
      <c r="G158" s="247">
        <v>2904</v>
      </c>
      <c r="H158" s="234">
        <v>3054</v>
      </c>
      <c r="I158" s="235">
        <v>95.1</v>
      </c>
      <c r="J158" s="234">
        <v>6003</v>
      </c>
      <c r="K158" s="234">
        <v>-45</v>
      </c>
      <c r="L158" s="235">
        <v>-0.7</v>
      </c>
      <c r="M158" s="214">
        <v>1.8</v>
      </c>
      <c r="N158" s="214">
        <v>3310</v>
      </c>
      <c r="O158" s="215">
        <v>0.34</v>
      </c>
      <c r="P158" s="215">
        <v>0.61</v>
      </c>
      <c r="Q158" s="244">
        <v>2266</v>
      </c>
      <c r="R158" s="244">
        <v>5879</v>
      </c>
      <c r="S158" s="245">
        <v>2.59</v>
      </c>
      <c r="T158" s="244">
        <v>2087</v>
      </c>
      <c r="U158" s="244">
        <v>5820</v>
      </c>
      <c r="V158" s="245">
        <v>2.79</v>
      </c>
      <c r="W158" s="244">
        <v>179</v>
      </c>
      <c r="X158" s="264">
        <v>8.6</v>
      </c>
      <c r="Y158" s="240" t="s">
        <v>20</v>
      </c>
    </row>
    <row r="159" spans="1:25" ht="12.75">
      <c r="A159" s="237" t="s">
        <v>2026</v>
      </c>
      <c r="B159" s="241"/>
      <c r="C159" s="526" t="s">
        <v>1824</v>
      </c>
      <c r="D159" s="526"/>
      <c r="E159" s="249" t="s">
        <v>244</v>
      </c>
      <c r="F159" s="233">
        <v>28921</v>
      </c>
      <c r="G159" s="247">
        <v>14071</v>
      </c>
      <c r="H159" s="234">
        <v>14850</v>
      </c>
      <c r="I159" s="235">
        <v>94.8</v>
      </c>
      <c r="J159" s="234">
        <v>29930</v>
      </c>
      <c r="K159" s="234">
        <v>-1009</v>
      </c>
      <c r="L159" s="235">
        <v>-3.4</v>
      </c>
      <c r="M159" s="214">
        <v>8.1</v>
      </c>
      <c r="N159" s="214">
        <v>3570.5</v>
      </c>
      <c r="O159" s="215">
        <v>1.67</v>
      </c>
      <c r="P159" s="215">
        <v>2.76</v>
      </c>
      <c r="Q159" s="244">
        <v>9553</v>
      </c>
      <c r="R159" s="244">
        <v>28480</v>
      </c>
      <c r="S159" s="245">
        <v>2.98</v>
      </c>
      <c r="T159" s="244">
        <v>9499</v>
      </c>
      <c r="U159" s="244">
        <v>29662</v>
      </c>
      <c r="V159" s="245">
        <v>3.12</v>
      </c>
      <c r="W159" s="244">
        <v>54</v>
      </c>
      <c r="X159" s="264">
        <v>0.6</v>
      </c>
      <c r="Y159" s="240" t="s">
        <v>22</v>
      </c>
    </row>
    <row r="160" spans="1:25" ht="12.75">
      <c r="A160" s="237" t="s">
        <v>2028</v>
      </c>
      <c r="B160" s="241"/>
      <c r="C160" s="526" t="s">
        <v>1826</v>
      </c>
      <c r="D160" s="526"/>
      <c r="E160" s="249" t="s">
        <v>244</v>
      </c>
      <c r="F160" s="233">
        <v>12152</v>
      </c>
      <c r="G160" s="234">
        <v>6160</v>
      </c>
      <c r="H160" s="234">
        <v>5992</v>
      </c>
      <c r="I160" s="235">
        <v>102.8</v>
      </c>
      <c r="J160" s="234">
        <v>10123</v>
      </c>
      <c r="K160" s="234">
        <v>2029</v>
      </c>
      <c r="L160" s="235">
        <v>20</v>
      </c>
      <c r="M160" s="214">
        <v>2.9</v>
      </c>
      <c r="N160" s="214">
        <v>4190.3</v>
      </c>
      <c r="O160" s="215">
        <v>0.7</v>
      </c>
      <c r="P160" s="215">
        <v>0.99</v>
      </c>
      <c r="Q160" s="244">
        <v>4732</v>
      </c>
      <c r="R160" s="244">
        <v>11674</v>
      </c>
      <c r="S160" s="245">
        <v>2.47</v>
      </c>
      <c r="T160" s="244">
        <v>3454</v>
      </c>
      <c r="U160" s="244">
        <v>9847</v>
      </c>
      <c r="V160" s="245">
        <v>2.85</v>
      </c>
      <c r="W160" s="244">
        <v>1278</v>
      </c>
      <c r="X160" s="264">
        <v>37</v>
      </c>
      <c r="Y160" s="240" t="s">
        <v>1827</v>
      </c>
    </row>
    <row r="161" spans="1:25" ht="12.75">
      <c r="A161" s="237" t="s">
        <v>2276</v>
      </c>
      <c r="B161" s="241"/>
      <c r="C161" s="526" t="s">
        <v>2271</v>
      </c>
      <c r="D161" s="526"/>
      <c r="E161" s="249" t="s">
        <v>244</v>
      </c>
      <c r="F161" s="233">
        <v>50850</v>
      </c>
      <c r="G161" s="234">
        <v>24346</v>
      </c>
      <c r="H161" s="234">
        <v>26504</v>
      </c>
      <c r="I161" s="235">
        <v>91.9</v>
      </c>
      <c r="J161" s="234">
        <v>38586</v>
      </c>
      <c r="K161" s="234">
        <v>12264</v>
      </c>
      <c r="L161" s="235">
        <v>31.8</v>
      </c>
      <c r="M161" s="214">
        <v>9</v>
      </c>
      <c r="N161" s="214">
        <v>5650</v>
      </c>
      <c r="O161" s="215">
        <v>2.93</v>
      </c>
      <c r="P161" s="215">
        <v>3.07</v>
      </c>
      <c r="Q161" s="244">
        <v>16377</v>
      </c>
      <c r="R161" s="244">
        <v>50528</v>
      </c>
      <c r="S161" s="245">
        <v>3.09</v>
      </c>
      <c r="T161" s="244">
        <v>12036</v>
      </c>
      <c r="U161" s="244">
        <v>38301</v>
      </c>
      <c r="V161" s="245">
        <v>3.18</v>
      </c>
      <c r="W161" s="244">
        <v>4341</v>
      </c>
      <c r="X161" s="264">
        <v>36.1</v>
      </c>
      <c r="Y161" s="240" t="s">
        <v>2272</v>
      </c>
    </row>
    <row r="162" spans="1:25" ht="12.75">
      <c r="A162" s="237"/>
      <c r="B162" s="241"/>
      <c r="C162" s="238"/>
      <c r="D162" s="271" t="s">
        <v>2204</v>
      </c>
      <c r="E162" s="249" t="s">
        <v>244</v>
      </c>
      <c r="F162" s="233">
        <v>33060</v>
      </c>
      <c r="G162" s="247" t="s">
        <v>2075</v>
      </c>
      <c r="H162" s="247" t="s">
        <v>2075</v>
      </c>
      <c r="I162" s="247" t="s">
        <v>2075</v>
      </c>
      <c r="J162" s="234">
        <v>28701</v>
      </c>
      <c r="K162" s="234">
        <v>4359</v>
      </c>
      <c r="L162" s="235">
        <v>15.2</v>
      </c>
      <c r="M162" s="214">
        <v>6.5</v>
      </c>
      <c r="N162" s="214">
        <v>5086.2</v>
      </c>
      <c r="O162" s="215">
        <v>1.9</v>
      </c>
      <c r="P162" s="215">
        <v>2.21</v>
      </c>
      <c r="Q162" s="244" t="s">
        <v>2075</v>
      </c>
      <c r="R162" s="244" t="s">
        <v>2075</v>
      </c>
      <c r="S162" s="245" t="s">
        <v>2075</v>
      </c>
      <c r="T162" s="244" t="s">
        <v>2075</v>
      </c>
      <c r="U162" s="244" t="s">
        <v>2075</v>
      </c>
      <c r="V162" s="245" t="s">
        <v>2075</v>
      </c>
      <c r="W162" s="244" t="s">
        <v>2075</v>
      </c>
      <c r="X162" s="264" t="s">
        <v>2075</v>
      </c>
      <c r="Y162" s="240" t="s">
        <v>2204</v>
      </c>
    </row>
    <row r="163" spans="1:25" ht="12.75">
      <c r="A163" s="237"/>
      <c r="B163" s="241"/>
      <c r="C163" s="238"/>
      <c r="D163" s="271" t="s">
        <v>2205</v>
      </c>
      <c r="E163" s="249" t="s">
        <v>244</v>
      </c>
      <c r="F163" s="233">
        <v>12763</v>
      </c>
      <c r="G163" s="247" t="s">
        <v>2075</v>
      </c>
      <c r="H163" s="247" t="s">
        <v>2075</v>
      </c>
      <c r="I163" s="247" t="s">
        <v>2075</v>
      </c>
      <c r="J163" s="234">
        <v>9885</v>
      </c>
      <c r="K163" s="234">
        <v>2878</v>
      </c>
      <c r="L163" s="235">
        <v>29.1</v>
      </c>
      <c r="M163" s="214">
        <v>1.6</v>
      </c>
      <c r="N163" s="214">
        <v>7976.9</v>
      </c>
      <c r="O163" s="215">
        <v>0.74</v>
      </c>
      <c r="P163" s="215">
        <v>0.54</v>
      </c>
      <c r="Q163" s="244" t="s">
        <v>2075</v>
      </c>
      <c r="R163" s="244" t="s">
        <v>2075</v>
      </c>
      <c r="S163" s="245" t="s">
        <v>2075</v>
      </c>
      <c r="T163" s="244" t="s">
        <v>2075</v>
      </c>
      <c r="U163" s="244" t="s">
        <v>2075</v>
      </c>
      <c r="V163" s="245" t="s">
        <v>2075</v>
      </c>
      <c r="W163" s="244" t="s">
        <v>2075</v>
      </c>
      <c r="X163" s="264" t="s">
        <v>2075</v>
      </c>
      <c r="Y163" s="240" t="s">
        <v>2205</v>
      </c>
    </row>
    <row r="164" spans="1:25" ht="12.75">
      <c r="A164" s="237"/>
      <c r="B164" s="241"/>
      <c r="C164" s="238"/>
      <c r="D164" s="271" t="s">
        <v>2206</v>
      </c>
      <c r="E164" s="249" t="s">
        <v>244</v>
      </c>
      <c r="F164" s="233">
        <v>5027</v>
      </c>
      <c r="G164" s="247" t="s">
        <v>2075</v>
      </c>
      <c r="H164" s="247" t="s">
        <v>2075</v>
      </c>
      <c r="I164" s="247" t="s">
        <v>2075</v>
      </c>
      <c r="J164" s="247" t="s">
        <v>2075</v>
      </c>
      <c r="K164" s="234">
        <v>5027</v>
      </c>
      <c r="L164" s="247" t="s">
        <v>2075</v>
      </c>
      <c r="M164" s="214">
        <v>0.9</v>
      </c>
      <c r="N164" s="214">
        <v>5585.6</v>
      </c>
      <c r="O164" s="215">
        <v>0.29</v>
      </c>
      <c r="P164" s="215">
        <v>0.31</v>
      </c>
      <c r="Q164" s="244" t="s">
        <v>2075</v>
      </c>
      <c r="R164" s="244" t="s">
        <v>2075</v>
      </c>
      <c r="S164" s="245" t="s">
        <v>2075</v>
      </c>
      <c r="T164" s="244" t="s">
        <v>2075</v>
      </c>
      <c r="U164" s="244" t="s">
        <v>2075</v>
      </c>
      <c r="V164" s="245" t="s">
        <v>2075</v>
      </c>
      <c r="W164" s="244" t="s">
        <v>2075</v>
      </c>
      <c r="X164" s="264" t="s">
        <v>2075</v>
      </c>
      <c r="Y164" s="240" t="s">
        <v>2206</v>
      </c>
    </row>
    <row r="165" spans="1:25" ht="12.75">
      <c r="A165" s="237" t="s">
        <v>2029</v>
      </c>
      <c r="B165" s="241"/>
      <c r="C165" s="526" t="s">
        <v>1831</v>
      </c>
      <c r="D165" s="526"/>
      <c r="E165" s="249" t="s">
        <v>244</v>
      </c>
      <c r="F165" s="233">
        <v>49922</v>
      </c>
      <c r="G165" s="247">
        <v>24867</v>
      </c>
      <c r="H165" s="234">
        <v>25055</v>
      </c>
      <c r="I165" s="235">
        <v>99.2</v>
      </c>
      <c r="J165" s="234">
        <v>48142</v>
      </c>
      <c r="K165" s="234">
        <v>1780</v>
      </c>
      <c r="L165" s="235">
        <v>3.7</v>
      </c>
      <c r="M165" s="214">
        <v>5.6</v>
      </c>
      <c r="N165" s="214">
        <v>8914.6</v>
      </c>
      <c r="O165" s="215">
        <v>2.88</v>
      </c>
      <c r="P165" s="215">
        <v>1.91</v>
      </c>
      <c r="Q165" s="244">
        <v>17662</v>
      </c>
      <c r="R165" s="244">
        <v>49381</v>
      </c>
      <c r="S165" s="245">
        <v>2.8</v>
      </c>
      <c r="T165" s="244">
        <v>16470</v>
      </c>
      <c r="U165" s="244">
        <v>47732</v>
      </c>
      <c r="V165" s="245">
        <v>2.9</v>
      </c>
      <c r="W165" s="244">
        <v>1192</v>
      </c>
      <c r="X165" s="264">
        <v>7.2</v>
      </c>
      <c r="Y165" s="240" t="s">
        <v>25</v>
      </c>
    </row>
    <row r="166" spans="1:25" ht="12.75">
      <c r="A166" s="237" t="s">
        <v>2251</v>
      </c>
      <c r="B166" s="241"/>
      <c r="C166" s="526" t="s">
        <v>1833</v>
      </c>
      <c r="D166" s="526"/>
      <c r="E166" s="249" t="s">
        <v>244</v>
      </c>
      <c r="F166" s="233">
        <v>29252</v>
      </c>
      <c r="G166" s="247">
        <v>14922</v>
      </c>
      <c r="H166" s="234">
        <v>14330</v>
      </c>
      <c r="I166" s="235">
        <v>104.1</v>
      </c>
      <c r="J166" s="234">
        <v>28570</v>
      </c>
      <c r="K166" s="234">
        <v>682</v>
      </c>
      <c r="L166" s="235">
        <v>2.4</v>
      </c>
      <c r="M166" s="214">
        <v>4.7</v>
      </c>
      <c r="N166" s="214">
        <v>6223.8</v>
      </c>
      <c r="O166" s="215">
        <v>1.69</v>
      </c>
      <c r="P166" s="215">
        <v>1.6</v>
      </c>
      <c r="Q166" s="244">
        <v>10403</v>
      </c>
      <c r="R166" s="244">
        <v>29127</v>
      </c>
      <c r="S166" s="245">
        <v>2.8</v>
      </c>
      <c r="T166" s="244">
        <v>9714</v>
      </c>
      <c r="U166" s="244">
        <v>28511</v>
      </c>
      <c r="V166" s="245">
        <v>2.94</v>
      </c>
      <c r="W166" s="244">
        <v>689</v>
      </c>
      <c r="X166" s="264">
        <v>7.1</v>
      </c>
      <c r="Y166" s="240" t="s">
        <v>28</v>
      </c>
    </row>
    <row r="167" spans="1:25" ht="12.75">
      <c r="A167" s="237" t="s">
        <v>2252</v>
      </c>
      <c r="B167" s="241"/>
      <c r="C167" s="526" t="s">
        <v>1837</v>
      </c>
      <c r="D167" s="526"/>
      <c r="E167" s="249" t="s">
        <v>244</v>
      </c>
      <c r="F167" s="233">
        <v>6678</v>
      </c>
      <c r="G167" s="247">
        <v>3176</v>
      </c>
      <c r="H167" s="234">
        <v>3502</v>
      </c>
      <c r="I167" s="235">
        <v>90.7</v>
      </c>
      <c r="J167" s="234">
        <v>6269</v>
      </c>
      <c r="K167" s="234">
        <v>409</v>
      </c>
      <c r="L167" s="235">
        <v>6.5</v>
      </c>
      <c r="M167" s="214">
        <v>1.7</v>
      </c>
      <c r="N167" s="214">
        <v>3928.2</v>
      </c>
      <c r="O167" s="215">
        <v>0.38</v>
      </c>
      <c r="P167" s="215">
        <v>0.58</v>
      </c>
      <c r="Q167" s="244">
        <v>2215</v>
      </c>
      <c r="R167" s="244">
        <v>6678</v>
      </c>
      <c r="S167" s="245">
        <v>3.01</v>
      </c>
      <c r="T167" s="244">
        <v>2002</v>
      </c>
      <c r="U167" s="244">
        <v>6268</v>
      </c>
      <c r="V167" s="245">
        <v>3.13</v>
      </c>
      <c r="W167" s="244">
        <v>213</v>
      </c>
      <c r="X167" s="264">
        <v>10.6</v>
      </c>
      <c r="Y167" s="240" t="s">
        <v>33</v>
      </c>
    </row>
    <row r="168" spans="1:25" ht="12.75">
      <c r="A168" s="237" t="s">
        <v>2037</v>
      </c>
      <c r="B168" s="241"/>
      <c r="C168" s="526" t="s">
        <v>1841</v>
      </c>
      <c r="D168" s="526"/>
      <c r="E168" s="249" t="s">
        <v>244</v>
      </c>
      <c r="F168" s="233">
        <v>5318</v>
      </c>
      <c r="G168" s="247">
        <v>2454</v>
      </c>
      <c r="H168" s="234">
        <v>2864</v>
      </c>
      <c r="I168" s="235">
        <v>85.7</v>
      </c>
      <c r="J168" s="234">
        <v>5215</v>
      </c>
      <c r="K168" s="234">
        <v>103</v>
      </c>
      <c r="L168" s="235">
        <v>2</v>
      </c>
      <c r="M168" s="214">
        <v>1</v>
      </c>
      <c r="N168" s="214">
        <v>5318</v>
      </c>
      <c r="O168" s="215">
        <v>0.31</v>
      </c>
      <c r="P168" s="215">
        <v>0.34</v>
      </c>
      <c r="Q168" s="244">
        <v>2013</v>
      </c>
      <c r="R168" s="244">
        <v>5290</v>
      </c>
      <c r="S168" s="245">
        <v>2.63</v>
      </c>
      <c r="T168" s="244">
        <v>1862</v>
      </c>
      <c r="U168" s="244">
        <v>5185</v>
      </c>
      <c r="V168" s="245">
        <v>2.78</v>
      </c>
      <c r="W168" s="244">
        <v>151</v>
      </c>
      <c r="X168" s="264">
        <v>8.1</v>
      </c>
      <c r="Y168" s="240" t="s">
        <v>39</v>
      </c>
    </row>
    <row r="169" spans="1:25" ht="12.75">
      <c r="A169" s="237" t="s">
        <v>2277</v>
      </c>
      <c r="B169" s="241"/>
      <c r="C169" s="526" t="s">
        <v>1855</v>
      </c>
      <c r="D169" s="526"/>
      <c r="E169" s="249" t="s">
        <v>244</v>
      </c>
      <c r="F169" s="233">
        <v>11975</v>
      </c>
      <c r="G169" s="247">
        <v>5733</v>
      </c>
      <c r="H169" s="234">
        <v>6242</v>
      </c>
      <c r="I169" s="235">
        <v>91.8</v>
      </c>
      <c r="J169" s="247" t="s">
        <v>2075</v>
      </c>
      <c r="K169" s="234">
        <v>11975</v>
      </c>
      <c r="L169" s="247" t="s">
        <v>2075</v>
      </c>
      <c r="M169" s="214">
        <v>3.5</v>
      </c>
      <c r="N169" s="214">
        <v>3421.4</v>
      </c>
      <c r="O169" s="215">
        <v>0.69</v>
      </c>
      <c r="P169" s="215">
        <v>1.19</v>
      </c>
      <c r="Q169" s="244">
        <v>3779</v>
      </c>
      <c r="R169" s="244">
        <v>11966</v>
      </c>
      <c r="S169" s="245">
        <v>3.17</v>
      </c>
      <c r="T169" s="244" t="s">
        <v>2075</v>
      </c>
      <c r="U169" s="244" t="s">
        <v>2075</v>
      </c>
      <c r="V169" s="245" t="s">
        <v>2075</v>
      </c>
      <c r="W169" s="244">
        <v>3779</v>
      </c>
      <c r="X169" s="264" t="s">
        <v>2075</v>
      </c>
      <c r="Y169" s="240" t="s">
        <v>52</v>
      </c>
    </row>
    <row r="170" spans="1:25" ht="12.75">
      <c r="A170" s="237"/>
      <c r="B170" s="241"/>
      <c r="C170" s="238"/>
      <c r="D170" s="238" t="s">
        <v>2204</v>
      </c>
      <c r="E170" s="249" t="s">
        <v>244</v>
      </c>
      <c r="F170" s="233">
        <v>6112</v>
      </c>
      <c r="G170" s="247" t="s">
        <v>2075</v>
      </c>
      <c r="H170" s="247" t="s">
        <v>2075</v>
      </c>
      <c r="I170" s="247" t="s">
        <v>2075</v>
      </c>
      <c r="J170" s="247" t="s">
        <v>2075</v>
      </c>
      <c r="K170" s="234">
        <v>6112</v>
      </c>
      <c r="L170" s="247" t="s">
        <v>2075</v>
      </c>
      <c r="M170" s="214">
        <v>1.3</v>
      </c>
      <c r="N170" s="214">
        <v>4701.5</v>
      </c>
      <c r="O170" s="215">
        <v>0.35</v>
      </c>
      <c r="P170" s="215">
        <v>0.44</v>
      </c>
      <c r="Q170" s="244" t="s">
        <v>2075</v>
      </c>
      <c r="R170" s="244" t="s">
        <v>2075</v>
      </c>
      <c r="S170" s="245" t="s">
        <v>2075</v>
      </c>
      <c r="T170" s="244" t="s">
        <v>2075</v>
      </c>
      <c r="U170" s="244" t="s">
        <v>2075</v>
      </c>
      <c r="V170" s="245" t="s">
        <v>2075</v>
      </c>
      <c r="W170" s="244" t="s">
        <v>2075</v>
      </c>
      <c r="X170" s="264" t="s">
        <v>2075</v>
      </c>
      <c r="Y170" s="240" t="s">
        <v>2204</v>
      </c>
    </row>
    <row r="171" spans="1:25" ht="12.75">
      <c r="A171" s="237"/>
      <c r="B171" s="241"/>
      <c r="C171" s="238"/>
      <c r="D171" s="238" t="s">
        <v>2205</v>
      </c>
      <c r="E171" s="249" t="s">
        <v>244</v>
      </c>
      <c r="F171" s="233">
        <v>5863</v>
      </c>
      <c r="G171" s="247" t="s">
        <v>2075</v>
      </c>
      <c r="H171" s="247" t="s">
        <v>2075</v>
      </c>
      <c r="I171" s="247" t="s">
        <v>2075</v>
      </c>
      <c r="J171" s="247" t="s">
        <v>2075</v>
      </c>
      <c r="K171" s="234">
        <v>5863</v>
      </c>
      <c r="L171" s="247" t="s">
        <v>2075</v>
      </c>
      <c r="M171" s="214">
        <v>2.2</v>
      </c>
      <c r="N171" s="214">
        <v>2665</v>
      </c>
      <c r="O171" s="215">
        <v>0.34</v>
      </c>
      <c r="P171" s="215">
        <v>0.75</v>
      </c>
      <c r="Q171" s="244" t="s">
        <v>2075</v>
      </c>
      <c r="R171" s="244" t="s">
        <v>2075</v>
      </c>
      <c r="S171" s="245" t="s">
        <v>2075</v>
      </c>
      <c r="T171" s="244" t="s">
        <v>2075</v>
      </c>
      <c r="U171" s="244" t="s">
        <v>2075</v>
      </c>
      <c r="V171" s="245" t="s">
        <v>2075</v>
      </c>
      <c r="W171" s="244" t="s">
        <v>2075</v>
      </c>
      <c r="X171" s="264" t="s">
        <v>2075</v>
      </c>
      <c r="Y171" s="240" t="s">
        <v>2205</v>
      </c>
    </row>
    <row r="172" spans="1:25" ht="12.75">
      <c r="A172" s="237" t="s">
        <v>2138</v>
      </c>
      <c r="B172" s="241"/>
      <c r="C172" s="526" t="s">
        <v>1921</v>
      </c>
      <c r="D172" s="526"/>
      <c r="E172" s="249" t="s">
        <v>244</v>
      </c>
      <c r="F172" s="233">
        <v>6991</v>
      </c>
      <c r="G172" s="247">
        <v>3396</v>
      </c>
      <c r="H172" s="234">
        <v>3595</v>
      </c>
      <c r="I172" s="235">
        <v>94.5</v>
      </c>
      <c r="J172" s="234">
        <v>6940</v>
      </c>
      <c r="K172" s="234">
        <v>51</v>
      </c>
      <c r="L172" s="235">
        <v>0.7</v>
      </c>
      <c r="M172" s="214">
        <v>1.2</v>
      </c>
      <c r="N172" s="214">
        <v>5825.8</v>
      </c>
      <c r="O172" s="215">
        <v>0.4</v>
      </c>
      <c r="P172" s="215">
        <v>0.41</v>
      </c>
      <c r="Q172" s="213">
        <v>2247</v>
      </c>
      <c r="R172" s="213">
        <v>6976</v>
      </c>
      <c r="S172" s="245">
        <v>3.1</v>
      </c>
      <c r="T172" s="213">
        <v>2140</v>
      </c>
      <c r="U172" s="213">
        <v>6921</v>
      </c>
      <c r="V172" s="245">
        <v>3.23</v>
      </c>
      <c r="W172" s="213">
        <v>107</v>
      </c>
      <c r="X172" s="264">
        <v>5</v>
      </c>
      <c r="Y172" s="240" t="s">
        <v>137</v>
      </c>
    </row>
    <row r="173" spans="1:25" ht="12.75">
      <c r="A173" s="237" t="s">
        <v>2042</v>
      </c>
      <c r="B173" s="241"/>
      <c r="C173" s="526" t="s">
        <v>2043</v>
      </c>
      <c r="D173" s="526"/>
      <c r="E173" s="249" t="s">
        <v>244</v>
      </c>
      <c r="F173" s="233">
        <v>8049</v>
      </c>
      <c r="G173" s="247">
        <v>3802</v>
      </c>
      <c r="H173" s="234">
        <v>4247</v>
      </c>
      <c r="I173" s="235">
        <v>89.5</v>
      </c>
      <c r="J173" s="234">
        <v>8600</v>
      </c>
      <c r="K173" s="234">
        <v>-511</v>
      </c>
      <c r="L173" s="235">
        <v>-6.4</v>
      </c>
      <c r="M173" s="214">
        <v>1.7</v>
      </c>
      <c r="N173" s="214">
        <v>4734.7</v>
      </c>
      <c r="O173" s="215">
        <v>0.46</v>
      </c>
      <c r="P173" s="215">
        <v>0.58</v>
      </c>
      <c r="Q173" s="213">
        <v>2811</v>
      </c>
      <c r="R173" s="213">
        <v>8038</v>
      </c>
      <c r="S173" s="245">
        <v>2.86</v>
      </c>
      <c r="T173" s="213">
        <v>2821</v>
      </c>
      <c r="U173" s="213">
        <v>8594</v>
      </c>
      <c r="V173" s="245">
        <v>3.05</v>
      </c>
      <c r="W173" s="213">
        <v>-10</v>
      </c>
      <c r="X173" s="264">
        <v>-0.4</v>
      </c>
      <c r="Y173" s="240" t="s">
        <v>163</v>
      </c>
    </row>
    <row r="174" spans="1:25" ht="12.75">
      <c r="A174" s="237" t="s">
        <v>2044</v>
      </c>
      <c r="B174" s="241"/>
      <c r="C174" s="526" t="s">
        <v>1959</v>
      </c>
      <c r="D174" s="526"/>
      <c r="E174" s="249" t="s">
        <v>244</v>
      </c>
      <c r="F174" s="233">
        <v>5036</v>
      </c>
      <c r="G174" s="247">
        <v>2345</v>
      </c>
      <c r="H174" s="234">
        <v>2691</v>
      </c>
      <c r="I174" s="235">
        <v>87.1</v>
      </c>
      <c r="J174" s="234">
        <v>5188</v>
      </c>
      <c r="K174" s="234">
        <v>-152</v>
      </c>
      <c r="L174" s="235">
        <v>-2.9</v>
      </c>
      <c r="M174" s="214">
        <v>1.2</v>
      </c>
      <c r="N174" s="214">
        <v>4196.7</v>
      </c>
      <c r="O174" s="215">
        <v>0.29</v>
      </c>
      <c r="P174" s="215">
        <v>0.41</v>
      </c>
      <c r="Q174" s="213">
        <v>1557</v>
      </c>
      <c r="R174" s="213">
        <v>4970</v>
      </c>
      <c r="S174" s="245">
        <v>3.19</v>
      </c>
      <c r="T174" s="213">
        <v>1555</v>
      </c>
      <c r="U174" s="213">
        <v>5138</v>
      </c>
      <c r="V174" s="245">
        <v>3.3</v>
      </c>
      <c r="W174" s="213">
        <v>2</v>
      </c>
      <c r="X174" s="264">
        <v>0.1</v>
      </c>
      <c r="Y174" s="240" t="s">
        <v>187</v>
      </c>
    </row>
    <row r="175" spans="1:25" ht="12.75">
      <c r="A175" s="241" t="s">
        <v>2045</v>
      </c>
      <c r="B175" s="241"/>
      <c r="C175" s="527" t="s">
        <v>1963</v>
      </c>
      <c r="D175" s="527"/>
      <c r="E175" s="251" t="s">
        <v>244</v>
      </c>
      <c r="F175" s="233">
        <v>7120</v>
      </c>
      <c r="G175" s="234">
        <v>3356</v>
      </c>
      <c r="H175" s="234">
        <v>3764</v>
      </c>
      <c r="I175" s="235">
        <v>89.2</v>
      </c>
      <c r="J175" s="234">
        <v>7053</v>
      </c>
      <c r="K175" s="234">
        <v>67</v>
      </c>
      <c r="L175" s="235">
        <v>0.9</v>
      </c>
      <c r="M175" s="214">
        <v>1.8</v>
      </c>
      <c r="N175" s="214">
        <v>3955.6</v>
      </c>
      <c r="O175" s="215">
        <v>0.41</v>
      </c>
      <c r="P175" s="215">
        <v>0.61</v>
      </c>
      <c r="Q175" s="213">
        <v>2157</v>
      </c>
      <c r="R175" s="213">
        <v>7060</v>
      </c>
      <c r="S175" s="245">
        <v>3.27</v>
      </c>
      <c r="T175" s="213">
        <v>2022</v>
      </c>
      <c r="U175" s="213">
        <v>6985</v>
      </c>
      <c r="V175" s="245">
        <v>3.45</v>
      </c>
      <c r="W175" s="213">
        <v>135</v>
      </c>
      <c r="X175" s="264">
        <v>6.7</v>
      </c>
      <c r="Y175" s="240" t="s">
        <v>191</v>
      </c>
    </row>
    <row r="176" spans="1:25" ht="13.5" thickBot="1">
      <c r="A176" s="252"/>
      <c r="B176" s="253"/>
      <c r="C176" s="254"/>
      <c r="D176" s="254"/>
      <c r="E176" s="255"/>
      <c r="F176" s="256"/>
      <c r="G176" s="257"/>
      <c r="H176" s="257"/>
      <c r="I176" s="258"/>
      <c r="J176" s="257"/>
      <c r="K176" s="257"/>
      <c r="L176" s="258"/>
      <c r="M176" s="259"/>
      <c r="N176" s="258"/>
      <c r="O176" s="259"/>
      <c r="P176" s="259"/>
      <c r="Q176" s="257"/>
      <c r="R176" s="257"/>
      <c r="S176" s="259"/>
      <c r="T176" s="257"/>
      <c r="U176" s="257"/>
      <c r="V176" s="259"/>
      <c r="W176" s="257"/>
      <c r="X176" s="258"/>
      <c r="Y176" s="260"/>
    </row>
    <row r="177" ht="12.75">
      <c r="B177" s="213" t="s">
        <v>2278</v>
      </c>
    </row>
    <row r="178" ht="12.75">
      <c r="C178" s="213" t="s">
        <v>2279</v>
      </c>
    </row>
  </sheetData>
  <sheetProtection/>
  <mergeCells count="143">
    <mergeCell ref="Q2:X2"/>
    <mergeCell ref="Y2:Y5"/>
    <mergeCell ref="F3:I3"/>
    <mergeCell ref="J3:J5"/>
    <mergeCell ref="K3:L3"/>
    <mergeCell ref="O3:P3"/>
    <mergeCell ref="Q3:S3"/>
    <mergeCell ref="T3:V3"/>
    <mergeCell ref="W3:X4"/>
    <mergeCell ref="F4:I4"/>
    <mergeCell ref="O4:P4"/>
    <mergeCell ref="B6:D6"/>
    <mergeCell ref="A2:E5"/>
    <mergeCell ref="F2:L2"/>
    <mergeCell ref="M2:M5"/>
    <mergeCell ref="O2:P2"/>
    <mergeCell ref="B7:D7"/>
    <mergeCell ref="B8:D8"/>
    <mergeCell ref="C9:D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B120:D120"/>
    <mergeCell ref="B121:D121"/>
    <mergeCell ref="C122:D122"/>
    <mergeCell ref="C140:D140"/>
    <mergeCell ref="C145:D145"/>
    <mergeCell ref="C147:D147"/>
    <mergeCell ref="C148:D148"/>
    <mergeCell ref="C151:D151"/>
    <mergeCell ref="C152:D152"/>
    <mergeCell ref="C156:D156"/>
    <mergeCell ref="C157:D157"/>
    <mergeCell ref="C158:D158"/>
    <mergeCell ref="C159:D159"/>
    <mergeCell ref="C160:D160"/>
    <mergeCell ref="C161:D161"/>
    <mergeCell ref="C165:D165"/>
    <mergeCell ref="C166:D166"/>
    <mergeCell ref="C175:D175"/>
    <mergeCell ref="C167:D167"/>
    <mergeCell ref="C168:D168"/>
    <mergeCell ref="C169:D169"/>
    <mergeCell ref="C172:D172"/>
    <mergeCell ref="C173:D173"/>
    <mergeCell ref="C174:D174"/>
  </mergeCells>
  <printOptions/>
  <pageMargins left="0.7874015748031497" right="0.31496062992125984" top="0.5905511811023623" bottom="0.5118110236220472" header="0.31496062992125984" footer="0.31496062992125984"/>
  <pageSetup horizontalDpi="600" verticalDpi="600" orientation="landscape" paperSize="8" scale="85" r:id="rId1"/>
  <headerFooter alignWithMargins="0">
    <oddFooter>&amp;C&amp;F&amp;R&amp;P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ラジコン技術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中国法人営業本部</dc:creator>
  <cp:keywords/>
  <dc:description/>
  <cp:lastModifiedBy>広島県</cp:lastModifiedBy>
  <cp:lastPrinted>2022-02-02T01:43:23Z</cp:lastPrinted>
  <dcterms:created xsi:type="dcterms:W3CDTF">2000-12-18T00:58:42Z</dcterms:created>
  <dcterms:modified xsi:type="dcterms:W3CDTF">2022-03-02T06:38:33Z</dcterms:modified>
  <cp:category/>
  <cp:version/>
  <cp:contentType/>
  <cp:contentStatus/>
</cp:coreProperties>
</file>