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activeTab="0"/>
  </bookViews>
  <sheets>
    <sheet name="令和２年" sheetId="1" r:id="rId1"/>
  </sheets>
  <definedNames/>
  <calcPr fullCalcOnLoad="1"/>
</workbook>
</file>

<file path=xl/sharedStrings.xml><?xml version="1.0" encoding="utf-8"?>
<sst xmlns="http://schemas.openxmlformats.org/spreadsheetml/2006/main" count="240" uniqueCount="159">
  <si>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</si>
  <si>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</si>
  <si>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</si>
  <si>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</si>
  <si>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</si>
  <si>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</si>
  <si>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</si>
  <si>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</si>
  <si>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</si>
  <si>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</si>
  <si>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</si>
  <si>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</si>
  <si>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</si>
  <si>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</si>
  <si>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</si>
  <si>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</si>
  <si>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</si>
  <si>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</si>
  <si>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</si>
  <si>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</si>
  <si>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</si>
  <si>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</si>
  <si>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</si>
  <si>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</si>
  <si>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</si>
  <si>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</si>
  <si>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</si>
  <si>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</si>
  <si>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</si>
  <si>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</si>
  <si>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</si>
  <si>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</si>
  <si>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</si>
  <si>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</si>
  <si>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</si>
  <si>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</si>
  <si>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</si>
  <si>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</si>
  <si>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</si>
  <si>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</si>
  <si>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</si>
  <si>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</si>
  <si>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</si>
  <si>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</si>
  <si>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</si>
  <si>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13 100</t>
  </si>
  <si>
    <t>14 100</t>
  </si>
  <si>
    <t>14 130</t>
  </si>
  <si>
    <t>23 100</t>
  </si>
  <si>
    <t>40 100</t>
  </si>
  <si>
    <t>01</t>
  </si>
  <si>
    <t>02</t>
  </si>
  <si>
    <t>01 100</t>
  </si>
  <si>
    <t>26 100</t>
  </si>
  <si>
    <t>27 100</t>
  </si>
  <si>
    <t>28 100</t>
  </si>
  <si>
    <t>34 100</t>
  </si>
  <si>
    <t>04 100</t>
  </si>
  <si>
    <t>12 100</t>
  </si>
  <si>
    <t>０～14歳</t>
  </si>
  <si>
    <t>65歳以上</t>
  </si>
  <si>
    <t>40 130</t>
  </si>
  <si>
    <t>地域</t>
  </si>
  <si>
    <t>15～64歳</t>
  </si>
  <si>
    <t>札幌市</t>
  </si>
  <si>
    <t>仙台市</t>
  </si>
  <si>
    <t>さいたま市</t>
  </si>
  <si>
    <t>千葉市</t>
  </si>
  <si>
    <t>特別区部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</si>
  <si>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</si>
  <si>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</si>
  <si>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</si>
  <si>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</si>
  <si>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</si>
  <si>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</si>
  <si>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</si>
  <si>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</si>
  <si>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</si>
  <si>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</si>
  <si>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</si>
  <si>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</si>
  <si>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</si>
  <si>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</si>
  <si>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</si>
  <si>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平均年齢</t>
  </si>
  <si>
    <t>総数</t>
  </si>
  <si>
    <t>男</t>
  </si>
  <si>
    <t>女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</si>
  <si>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</si>
  <si>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</si>
  <si>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</si>
  <si>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</si>
  <si>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</si>
  <si>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</si>
  <si>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</si>
  <si>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</si>
  <si>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</si>
  <si>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</si>
  <si>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</si>
  <si>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</si>
  <si>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</si>
  <si>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</si>
  <si>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</si>
  <si>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</si>
  <si>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</si>
  <si>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</si>
  <si>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</si>
  <si>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</si>
  <si>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</si>
  <si>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</si>
  <si>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</si>
  <si>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</si>
  <si>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</si>
  <si>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</si>
  <si>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</si>
  <si>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</si>
  <si>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</si>
  <si>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</si>
  <si>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</si>
  <si>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</si>
  <si>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</si>
  <si>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</si>
  <si>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</si>
  <si>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</si>
  <si>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</si>
  <si>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</si>
  <si>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</si>
  <si>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</si>
  <si>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</si>
  <si>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</si>
  <si>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</si>
  <si>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</si>
  <si>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</si>
  <si>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</si>
  <si>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</si>
  <si>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</si>
  <si>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11 100</t>
  </si>
  <si>
    <t>14 150</t>
  </si>
  <si>
    <t>15 100</t>
  </si>
  <si>
    <t>22 100</t>
  </si>
  <si>
    <t>22 130</t>
  </si>
  <si>
    <t>27 140</t>
  </si>
  <si>
    <t>33 100</t>
  </si>
  <si>
    <t>43 100</t>
  </si>
  <si>
    <t>熊本市</t>
  </si>
  <si>
    <t>全国，都道府県，年齢（３区分），男女別人口並びに従属・年少・老年人口指数，老年化指数及び平均年齢〔令和２年（2020）〕</t>
  </si>
  <si>
    <t>総数</t>
  </si>
  <si>
    <t>総数</t>
  </si>
  <si>
    <t>年齢別割合（％）</t>
  </si>
  <si>
    <t>従属人口
指数　2)</t>
  </si>
  <si>
    <t>年齢別人口　1)</t>
  </si>
  <si>
    <t>年少人口
指数　3)</t>
  </si>
  <si>
    <t>老年人口
指数 4)</t>
  </si>
  <si>
    <t>老年化
指数  5)</t>
  </si>
  <si>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不詳補完値による</t>
    </r>
    <r>
      <rPr>
        <sz val="11"/>
        <rFont val="ＭＳ Ｐゴシック"/>
        <family val="3"/>
      </rPr>
      <t>。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</si>
  <si>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従属人口指数＝（０～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＋65歳以上</t>
    </r>
    <r>
      <rPr>
        <sz val="11"/>
        <rFont val="ＭＳ Ｐゴシック"/>
        <family val="3"/>
      </rPr>
      <t>人口）/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</si>
  <si>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年少人口指数＝０～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/15～64歳人口×100</t>
    </r>
  </si>
  <si>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老年人口指数＝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</si>
  <si>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老年化指数＝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/０～14歳人口×100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</si>
</sst>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&quot;#,##0"/>
    <numFmt numFmtId="179" formatCode="#,##0.0;&quot;△&quot;#,##0.0"/>
    <numFmt numFmtId="180" formatCode="#,##0.00;&quot;△&quot;#,##0.00"/>
    <numFmt numFmtId="181" formatCode="#,##0;&quot;△ &quot;#,##0"/>
    <numFmt numFmtId="182" formatCode="#,##0.0;&quot;△ &quot;#,##0.0"/>
    <numFmt numFmtId="183" formatCode="\ ###,###,##0;&quot;-&quot;###,###,##0"/>
    <numFmt numFmtId="184" formatCode="\ ###,##0.0;&quot;-&quot;###,##0.0"/>
    <numFmt numFmtId="185" formatCode="#,##0.0"/>
  </numFmts>
  <fonts count="3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49" fontId="0" fillId="0" borderId="0" xfId="50" applyNumberFormat="1" applyFont="1" applyFill="1" applyAlignment="1">
      <alignment vertical="center"/>
    </xf>
    <xf numFmtId="49" fontId="0" fillId="0" borderId="0" xfId="50" applyNumberFormat="1" applyFont="1" applyFill="1" applyAlignment="1">
      <alignment vertical="center"/>
    </xf>
    <xf numFmtId="38" fontId="37" fillId="0" borderId="0" xfId="50" applyFont="1" applyFill="1" applyAlignment="1">
      <alignment horizontal="right" vertical="center"/>
    </xf>
    <xf numFmtId="38" fontId="37" fillId="0" borderId="0" xfId="50" applyFont="1" applyFill="1" applyAlignment="1">
      <alignment vertical="center"/>
    </xf>
    <xf numFmtId="38" fontId="37" fillId="0" borderId="14" xfId="50" applyFont="1" applyFill="1" applyBorder="1" applyAlignment="1">
      <alignment vertical="center"/>
    </xf>
    <xf numFmtId="182" fontId="37" fillId="0" borderId="0" xfId="50" applyNumberFormat="1" applyFont="1" applyFill="1" applyAlignment="1">
      <alignment horizontal="right" vertical="center"/>
    </xf>
    <xf numFmtId="182" fontId="37" fillId="0" borderId="0" xfId="0" applyNumberFormat="1" applyFont="1" applyFill="1" applyAlignment="1">
      <alignment horizontal="right" vertical="center"/>
    </xf>
    <xf numFmtId="185" fontId="37" fillId="0" borderId="0" xfId="0" applyNumberFormat="1" applyFont="1" applyFill="1" applyAlignment="1">
      <alignment vertical="center"/>
    </xf>
    <xf numFmtId="185" fontId="37" fillId="0" borderId="14" xfId="0" applyNumberFormat="1" applyFont="1" applyFill="1" applyBorder="1" applyAlignment="1">
      <alignment vertical="center"/>
    </xf>
    <xf numFmtId="185" fontId="37" fillId="0" borderId="12" xfId="0" applyNumberFormat="1" applyFont="1" applyFill="1" applyBorder="1" applyAlignment="1">
      <alignment vertical="center"/>
    </xf>
    <xf numFmtId="185" fontId="37" fillId="0" borderId="10" xfId="0" applyNumberFormat="1" applyFont="1" applyFill="1" applyBorder="1" applyAlignment="1">
      <alignment vertical="center"/>
    </xf>
    <xf numFmtId="182" fontId="37" fillId="0" borderId="14" xfId="5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78" fontId="0" fillId="0" borderId="26" xfId="50" applyNumberFormat="1" applyFont="1" applyFill="1" applyBorder="1" applyAlignment="1">
      <alignment horizontal="center" vertical="center" wrapText="1"/>
    </xf>
    <xf numFmtId="178" fontId="0" fillId="0" borderId="26" xfId="5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50390625" style="3" customWidth="1"/>
    <col min="2" max="2" width="3.00390625" style="2" customWidth="1"/>
    <col min="3" max="3" width="13.25390625" style="2" customWidth="1"/>
    <col min="4" max="4" width="2.125" style="2" customWidth="1"/>
    <col min="5" max="16" width="11.125" style="2" customWidth="1"/>
    <col min="17" max="24" width="10.125" style="2" customWidth="1"/>
    <col min="25" max="25" width="7.625" style="3" customWidth="1"/>
    <col min="26" max="16384" width="9.00390625" style="2" customWidth="1"/>
  </cols>
  <sheetData>
    <row r="1" ht="18.75">
      <c r="A1" s="1" t="s">
        <v>145</v>
      </c>
    </row>
    <row r="2" ht="10.5" customHeight="1" thickBot="1">
      <c r="A2" s="1"/>
    </row>
    <row r="3" spans="1:25" s="3" customFormat="1" ht="13.5" customHeight="1">
      <c r="A3" s="39" t="s">
        <v>62</v>
      </c>
      <c r="B3" s="39"/>
      <c r="C3" s="39"/>
      <c r="D3" s="40"/>
      <c r="E3" s="36" t="s">
        <v>150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5" t="s">
        <v>148</v>
      </c>
      <c r="R3" s="36"/>
      <c r="S3" s="37"/>
      <c r="T3" s="49" t="s">
        <v>149</v>
      </c>
      <c r="U3" s="49" t="s">
        <v>151</v>
      </c>
      <c r="V3" s="49" t="s">
        <v>152</v>
      </c>
      <c r="W3" s="49" t="s">
        <v>153</v>
      </c>
      <c r="X3" s="50" t="s">
        <v>84</v>
      </c>
      <c r="Y3" s="46" t="s">
        <v>62</v>
      </c>
    </row>
    <row r="4" spans="1:25" s="3" customFormat="1" ht="15" customHeight="1">
      <c r="A4" s="41"/>
      <c r="B4" s="41"/>
      <c r="C4" s="41"/>
      <c r="D4" s="42"/>
      <c r="E4" s="33" t="s">
        <v>85</v>
      </c>
      <c r="F4" s="33"/>
      <c r="G4" s="33"/>
      <c r="H4" s="34"/>
      <c r="I4" s="32" t="s">
        <v>86</v>
      </c>
      <c r="J4" s="33"/>
      <c r="K4" s="33"/>
      <c r="L4" s="34"/>
      <c r="M4" s="32" t="s">
        <v>87</v>
      </c>
      <c r="N4" s="33"/>
      <c r="O4" s="33"/>
      <c r="P4" s="34"/>
      <c r="Q4" s="32" t="s">
        <v>85</v>
      </c>
      <c r="R4" s="33"/>
      <c r="S4" s="34"/>
      <c r="T4" s="30"/>
      <c r="U4" s="30"/>
      <c r="V4" s="30"/>
      <c r="W4" s="30"/>
      <c r="X4" s="30"/>
      <c r="Y4" s="47"/>
    </row>
    <row r="5" spans="1:25" s="3" customFormat="1" ht="14.25" customHeight="1" thickBot="1">
      <c r="A5" s="43"/>
      <c r="B5" s="43"/>
      <c r="C5" s="43"/>
      <c r="D5" s="44"/>
      <c r="E5" s="4" t="s">
        <v>146</v>
      </c>
      <c r="F5" s="5" t="s">
        <v>59</v>
      </c>
      <c r="G5" s="5" t="s">
        <v>63</v>
      </c>
      <c r="H5" s="5" t="s">
        <v>60</v>
      </c>
      <c r="I5" s="5" t="s">
        <v>147</v>
      </c>
      <c r="J5" s="5" t="s">
        <v>59</v>
      </c>
      <c r="K5" s="5" t="s">
        <v>63</v>
      </c>
      <c r="L5" s="5" t="s">
        <v>60</v>
      </c>
      <c r="M5" s="5" t="s">
        <v>147</v>
      </c>
      <c r="N5" s="5" t="s">
        <v>59</v>
      </c>
      <c r="O5" s="5" t="s">
        <v>63</v>
      </c>
      <c r="P5" s="5" t="s">
        <v>60</v>
      </c>
      <c r="Q5" s="5" t="s">
        <v>59</v>
      </c>
      <c r="R5" s="5" t="s">
        <v>63</v>
      </c>
      <c r="S5" s="5" t="s">
        <v>60</v>
      </c>
      <c r="T5" s="31"/>
      <c r="U5" s="31"/>
      <c r="V5" s="31"/>
      <c r="W5" s="31"/>
      <c r="X5" s="31"/>
      <c r="Y5" s="48"/>
    </row>
    <row r="6" spans="1:25" ht="12.75">
      <c r="A6" s="45" t="s">
        <v>88</v>
      </c>
      <c r="B6" s="45"/>
      <c r="D6" s="6"/>
      <c r="E6" s="20">
        <v>126146099</v>
      </c>
      <c r="F6" s="20">
        <v>15031602</v>
      </c>
      <c r="G6" s="20">
        <v>75087865</v>
      </c>
      <c r="H6" s="20">
        <v>36026632</v>
      </c>
      <c r="I6" s="21">
        <v>61349581</v>
      </c>
      <c r="J6" s="21">
        <v>7700036</v>
      </c>
      <c r="K6" s="21">
        <v>38008577</v>
      </c>
      <c r="L6" s="21">
        <v>15640968</v>
      </c>
      <c r="M6" s="20">
        <v>64796518</v>
      </c>
      <c r="N6" s="20">
        <v>7331566</v>
      </c>
      <c r="O6" s="20">
        <v>37079288</v>
      </c>
      <c r="P6" s="20">
        <v>20385664</v>
      </c>
      <c r="Q6" s="23">
        <v>11.91603</v>
      </c>
      <c r="R6" s="23">
        <v>59.52452</v>
      </c>
      <c r="S6" s="23">
        <v>28.55945</v>
      </c>
      <c r="T6" s="23">
        <f>(F6+H6)/G6*100</f>
        <v>67.99798342914663</v>
      </c>
      <c r="U6" s="23">
        <f>F6/G6*100</f>
        <v>20.01868344505467</v>
      </c>
      <c r="V6" s="23">
        <f>H6/G6*100</f>
        <v>47.97929998409197</v>
      </c>
      <c r="W6" s="23">
        <f>H6/F6*100</f>
        <v>239.67260442366688</v>
      </c>
      <c r="X6" s="23">
        <v>47.62779</v>
      </c>
      <c r="Y6" s="7" t="s">
        <v>88</v>
      </c>
    </row>
    <row r="7" spans="1:25" ht="12.75">
      <c r="A7" s="8" t="s">
        <v>50</v>
      </c>
      <c r="B7" s="38" t="s">
        <v>89</v>
      </c>
      <c r="C7" s="38"/>
      <c r="D7" s="6"/>
      <c r="E7" s="20">
        <v>5224614</v>
      </c>
      <c r="F7" s="20">
        <v>556526</v>
      </c>
      <c r="G7" s="20">
        <v>2988800</v>
      </c>
      <c r="H7" s="20">
        <v>1679288</v>
      </c>
      <c r="I7" s="20">
        <v>2465088</v>
      </c>
      <c r="J7" s="20">
        <v>284897</v>
      </c>
      <c r="K7" s="20">
        <v>1477750</v>
      </c>
      <c r="L7" s="20">
        <v>702441</v>
      </c>
      <c r="M7" s="20">
        <v>2759526</v>
      </c>
      <c r="N7" s="20">
        <v>271629</v>
      </c>
      <c r="O7" s="20">
        <v>1511050</v>
      </c>
      <c r="P7" s="20">
        <v>976847</v>
      </c>
      <c r="Q7" s="23">
        <v>10.652</v>
      </c>
      <c r="R7" s="23">
        <v>57.20614</v>
      </c>
      <c r="S7" s="23">
        <v>32.14186</v>
      </c>
      <c r="T7" s="23">
        <f aca="true" t="shared" si="0" ref="T7:T70">(F7+H7)/G7*100</f>
        <v>74.80641059957173</v>
      </c>
      <c r="U7" s="23">
        <f aca="true" t="shared" si="1" ref="U7:U70">F7/G7*100</f>
        <v>18.620382762312634</v>
      </c>
      <c r="V7" s="23">
        <f aca="true" t="shared" si="2" ref="V7:V70">H7/G7*100</f>
        <v>56.186027837259104</v>
      </c>
      <c r="W7" s="23">
        <f aca="true" t="shared" si="3" ref="W7:W70">H7/F7*100</f>
        <v>301.7447522667405</v>
      </c>
      <c r="X7" s="23">
        <v>49.78238</v>
      </c>
      <c r="Y7" s="9" t="s">
        <v>50</v>
      </c>
    </row>
    <row r="8" spans="1:25" ht="12.75">
      <c r="A8" s="8" t="s">
        <v>51</v>
      </c>
      <c r="B8" s="38" t="s">
        <v>90</v>
      </c>
      <c r="C8" s="38"/>
      <c r="D8" s="6"/>
      <c r="E8" s="20">
        <v>1237984</v>
      </c>
      <c r="F8" s="20">
        <v>130259</v>
      </c>
      <c r="G8" s="20">
        <v>689910</v>
      </c>
      <c r="H8" s="20">
        <v>417815</v>
      </c>
      <c r="I8" s="20">
        <v>583402</v>
      </c>
      <c r="J8" s="20">
        <v>66483</v>
      </c>
      <c r="K8" s="20">
        <v>345000</v>
      </c>
      <c r="L8" s="20">
        <v>171919</v>
      </c>
      <c r="M8" s="20">
        <v>654582</v>
      </c>
      <c r="N8" s="20">
        <v>63776</v>
      </c>
      <c r="O8" s="20">
        <v>344910</v>
      </c>
      <c r="P8" s="20">
        <v>245896</v>
      </c>
      <c r="Q8" s="23">
        <v>10.52186</v>
      </c>
      <c r="R8" s="23">
        <v>55.72851</v>
      </c>
      <c r="S8" s="23">
        <v>33.74963</v>
      </c>
      <c r="T8" s="23">
        <f t="shared" si="0"/>
        <v>79.44137641141599</v>
      </c>
      <c r="U8" s="23">
        <f t="shared" si="1"/>
        <v>18.880578626197618</v>
      </c>
      <c r="V8" s="23">
        <f t="shared" si="2"/>
        <v>60.560797785218355</v>
      </c>
      <c r="W8" s="23">
        <f t="shared" si="3"/>
        <v>320.7571069945263</v>
      </c>
      <c r="X8" s="23">
        <v>50.82694</v>
      </c>
      <c r="Y8" s="9" t="s">
        <v>51</v>
      </c>
    </row>
    <row r="9" spans="1:25" ht="12.75">
      <c r="A9" s="8" t="s">
        <v>0</v>
      </c>
      <c r="B9" s="38" t="s">
        <v>91</v>
      </c>
      <c r="C9" s="38"/>
      <c r="D9" s="6"/>
      <c r="E9" s="20">
        <v>1210534</v>
      </c>
      <c r="F9" s="20">
        <v>132735</v>
      </c>
      <c r="G9" s="20">
        <v>670784</v>
      </c>
      <c r="H9" s="20">
        <v>407015</v>
      </c>
      <c r="I9" s="20">
        <v>582952</v>
      </c>
      <c r="J9" s="20">
        <v>67919</v>
      </c>
      <c r="K9" s="20">
        <v>342813</v>
      </c>
      <c r="L9" s="20">
        <v>172220</v>
      </c>
      <c r="M9" s="20">
        <v>627582</v>
      </c>
      <c r="N9" s="20">
        <v>64816</v>
      </c>
      <c r="O9" s="20">
        <v>327971</v>
      </c>
      <c r="P9" s="20">
        <v>234795</v>
      </c>
      <c r="Q9" s="23">
        <v>10.965</v>
      </c>
      <c r="R9" s="23">
        <v>55.41224</v>
      </c>
      <c r="S9" s="23">
        <v>33.62276</v>
      </c>
      <c r="T9" s="23">
        <f t="shared" si="0"/>
        <v>80.46554479534396</v>
      </c>
      <c r="U9" s="23">
        <f t="shared" si="1"/>
        <v>19.788039070699362</v>
      </c>
      <c r="V9" s="23">
        <f t="shared" si="2"/>
        <v>60.6775057246446</v>
      </c>
      <c r="W9" s="23">
        <f t="shared" si="3"/>
        <v>306.63728481561003</v>
      </c>
      <c r="X9" s="23">
        <v>50.58634</v>
      </c>
      <c r="Y9" s="9" t="s">
        <v>0</v>
      </c>
    </row>
    <row r="10" spans="1:25" ht="12.75">
      <c r="A10" s="8" t="s">
        <v>1</v>
      </c>
      <c r="B10" s="38" t="s">
        <v>92</v>
      </c>
      <c r="C10" s="38"/>
      <c r="D10" s="6"/>
      <c r="E10" s="20">
        <v>2301996</v>
      </c>
      <c r="F10" s="20">
        <v>268931</v>
      </c>
      <c r="G10" s="20">
        <v>1385425</v>
      </c>
      <c r="H10" s="20">
        <v>647640</v>
      </c>
      <c r="I10" s="20">
        <v>1122598</v>
      </c>
      <c r="J10" s="20">
        <v>137916</v>
      </c>
      <c r="K10" s="20">
        <v>701792</v>
      </c>
      <c r="L10" s="20">
        <v>282890</v>
      </c>
      <c r="M10" s="20">
        <v>1179398</v>
      </c>
      <c r="N10" s="20">
        <v>131015</v>
      </c>
      <c r="O10" s="20">
        <v>683633</v>
      </c>
      <c r="P10" s="20">
        <v>364750</v>
      </c>
      <c r="Q10" s="23">
        <v>11.68251</v>
      </c>
      <c r="R10" s="23">
        <v>60.18364</v>
      </c>
      <c r="S10" s="23">
        <v>28.13385</v>
      </c>
      <c r="T10" s="23">
        <f t="shared" si="0"/>
        <v>66.15811032715592</v>
      </c>
      <c r="U10" s="23">
        <f t="shared" si="1"/>
        <v>19.411444141689373</v>
      </c>
      <c r="V10" s="23">
        <f t="shared" si="2"/>
        <v>46.74666618546655</v>
      </c>
      <c r="W10" s="23">
        <f t="shared" si="3"/>
        <v>240.82013602002</v>
      </c>
      <c r="X10" s="23">
        <v>47.42673</v>
      </c>
      <c r="Y10" s="9" t="s">
        <v>1</v>
      </c>
    </row>
    <row r="11" spans="1:25" ht="12.75">
      <c r="A11" s="8" t="s">
        <v>2</v>
      </c>
      <c r="B11" s="38" t="s">
        <v>93</v>
      </c>
      <c r="C11" s="38"/>
      <c r="D11" s="6"/>
      <c r="E11" s="20">
        <v>959502</v>
      </c>
      <c r="F11" s="20">
        <v>92855</v>
      </c>
      <c r="G11" s="20">
        <v>506960</v>
      </c>
      <c r="H11" s="20">
        <v>359687</v>
      </c>
      <c r="I11" s="20">
        <v>452439</v>
      </c>
      <c r="J11" s="20">
        <v>47526</v>
      </c>
      <c r="K11" s="20">
        <v>255856</v>
      </c>
      <c r="L11" s="20">
        <v>149057</v>
      </c>
      <c r="M11" s="20">
        <v>507063</v>
      </c>
      <c r="N11" s="20">
        <v>45329</v>
      </c>
      <c r="O11" s="20">
        <v>251104</v>
      </c>
      <c r="P11" s="20">
        <v>210630</v>
      </c>
      <c r="Q11" s="23">
        <v>9.67742</v>
      </c>
      <c r="R11" s="23">
        <v>52.83574</v>
      </c>
      <c r="S11" s="23">
        <v>37.48684</v>
      </c>
      <c r="T11" s="23">
        <f t="shared" si="0"/>
        <v>89.26581978854348</v>
      </c>
      <c r="U11" s="23">
        <f t="shared" si="1"/>
        <v>18.316040713271263</v>
      </c>
      <c r="V11" s="23">
        <f t="shared" si="2"/>
        <v>70.94977907527222</v>
      </c>
      <c r="W11" s="23">
        <f t="shared" si="3"/>
        <v>387.3641699423833</v>
      </c>
      <c r="X11" s="23">
        <v>52.89928</v>
      </c>
      <c r="Y11" s="9" t="s">
        <v>2</v>
      </c>
    </row>
    <row r="12" spans="1:25" ht="12.75">
      <c r="A12" s="8" t="s">
        <v>3</v>
      </c>
      <c r="B12" s="38" t="s">
        <v>94</v>
      </c>
      <c r="C12" s="38"/>
      <c r="D12" s="6"/>
      <c r="E12" s="20">
        <v>1068027</v>
      </c>
      <c r="F12" s="20">
        <v>120271</v>
      </c>
      <c r="G12" s="20">
        <v>586578</v>
      </c>
      <c r="H12" s="20">
        <v>361178</v>
      </c>
      <c r="I12" s="20">
        <v>516438</v>
      </c>
      <c r="J12" s="20">
        <v>61700</v>
      </c>
      <c r="K12" s="20">
        <v>298506</v>
      </c>
      <c r="L12" s="20">
        <v>156232</v>
      </c>
      <c r="M12" s="20">
        <v>551589</v>
      </c>
      <c r="N12" s="20">
        <v>58571</v>
      </c>
      <c r="O12" s="20">
        <v>288072</v>
      </c>
      <c r="P12" s="20">
        <v>204946</v>
      </c>
      <c r="Q12" s="23">
        <v>11.26104</v>
      </c>
      <c r="R12" s="23">
        <v>54.92165</v>
      </c>
      <c r="S12" s="23">
        <v>33.81731</v>
      </c>
      <c r="T12" s="23">
        <f t="shared" si="0"/>
        <v>82.07757536082157</v>
      </c>
      <c r="U12" s="23">
        <f t="shared" si="1"/>
        <v>20.503837511805763</v>
      </c>
      <c r="V12" s="23">
        <f t="shared" si="2"/>
        <v>61.57373784901582</v>
      </c>
      <c r="W12" s="23">
        <f t="shared" si="3"/>
        <v>300.30348130472015</v>
      </c>
      <c r="X12" s="23">
        <v>50.48491</v>
      </c>
      <c r="Y12" s="9" t="s">
        <v>3</v>
      </c>
    </row>
    <row r="13" spans="1:25" ht="12.75">
      <c r="A13" s="8" t="s">
        <v>4</v>
      </c>
      <c r="B13" s="38" t="s">
        <v>95</v>
      </c>
      <c r="C13" s="38"/>
      <c r="D13" s="6"/>
      <c r="E13" s="20">
        <v>1833152</v>
      </c>
      <c r="F13" s="20">
        <v>206993</v>
      </c>
      <c r="G13" s="20">
        <v>1045887</v>
      </c>
      <c r="H13" s="20">
        <v>580272</v>
      </c>
      <c r="I13" s="20">
        <v>903864</v>
      </c>
      <c r="J13" s="20">
        <v>105826</v>
      </c>
      <c r="K13" s="20">
        <v>543951</v>
      </c>
      <c r="L13" s="20">
        <v>254087</v>
      </c>
      <c r="M13" s="20">
        <v>929288</v>
      </c>
      <c r="N13" s="20">
        <v>101167</v>
      </c>
      <c r="O13" s="20">
        <v>501936</v>
      </c>
      <c r="P13" s="20">
        <v>326185</v>
      </c>
      <c r="Q13" s="23">
        <v>11.29164</v>
      </c>
      <c r="R13" s="23">
        <v>57.05402</v>
      </c>
      <c r="S13" s="23">
        <v>31.65433</v>
      </c>
      <c r="T13" s="23">
        <f t="shared" si="0"/>
        <v>75.27247207394298</v>
      </c>
      <c r="U13" s="23">
        <f t="shared" si="1"/>
        <v>19.791143785131663</v>
      </c>
      <c r="V13" s="23">
        <f t="shared" si="2"/>
        <v>55.48132828881131</v>
      </c>
      <c r="W13" s="23">
        <f t="shared" si="3"/>
        <v>280.3341175788553</v>
      </c>
      <c r="X13" s="23">
        <v>49.52286</v>
      </c>
      <c r="Y13" s="9" t="s">
        <v>4</v>
      </c>
    </row>
    <row r="14" spans="1:25" ht="12.75">
      <c r="A14" s="8" t="s">
        <v>5</v>
      </c>
      <c r="B14" s="38" t="s">
        <v>96</v>
      </c>
      <c r="C14" s="38"/>
      <c r="D14" s="6"/>
      <c r="E14" s="20">
        <v>2867009</v>
      </c>
      <c r="F14" s="20">
        <v>334614</v>
      </c>
      <c r="G14" s="20">
        <v>1681662</v>
      </c>
      <c r="H14" s="20">
        <v>850733</v>
      </c>
      <c r="I14" s="20">
        <v>1430976</v>
      </c>
      <c r="J14" s="20">
        <v>171619</v>
      </c>
      <c r="K14" s="20">
        <v>875622</v>
      </c>
      <c r="L14" s="20">
        <v>383735</v>
      </c>
      <c r="M14" s="20">
        <v>1436033</v>
      </c>
      <c r="N14" s="20">
        <v>162995</v>
      </c>
      <c r="O14" s="20">
        <v>806040</v>
      </c>
      <c r="P14" s="20">
        <v>466998</v>
      </c>
      <c r="Q14" s="23">
        <v>11.67119</v>
      </c>
      <c r="R14" s="23">
        <v>58.65562</v>
      </c>
      <c r="S14" s="23">
        <v>29.67319</v>
      </c>
      <c r="T14" s="23">
        <f t="shared" si="0"/>
        <v>70.48663762396961</v>
      </c>
      <c r="U14" s="23">
        <f t="shared" si="1"/>
        <v>19.89781537550352</v>
      </c>
      <c r="V14" s="23">
        <f t="shared" si="2"/>
        <v>50.5888222484661</v>
      </c>
      <c r="W14" s="23">
        <f t="shared" si="3"/>
        <v>254.24309801741708</v>
      </c>
      <c r="X14" s="23">
        <v>48.15479</v>
      </c>
      <c r="Y14" s="9" t="s">
        <v>5</v>
      </c>
    </row>
    <row r="15" spans="1:25" ht="12.75">
      <c r="A15" s="8" t="s">
        <v>6</v>
      </c>
      <c r="B15" s="38" t="s">
        <v>97</v>
      </c>
      <c r="C15" s="38"/>
      <c r="D15" s="6"/>
      <c r="E15" s="20">
        <v>1933146</v>
      </c>
      <c r="F15" s="20">
        <v>228224</v>
      </c>
      <c r="G15" s="20">
        <v>1142706</v>
      </c>
      <c r="H15" s="20">
        <v>562216</v>
      </c>
      <c r="I15" s="20">
        <v>964930</v>
      </c>
      <c r="J15" s="20">
        <v>117603</v>
      </c>
      <c r="K15" s="20">
        <v>595117</v>
      </c>
      <c r="L15" s="20">
        <v>252210</v>
      </c>
      <c r="M15" s="20">
        <v>968216</v>
      </c>
      <c r="N15" s="20">
        <v>110621</v>
      </c>
      <c r="O15" s="20">
        <v>547589</v>
      </c>
      <c r="P15" s="20">
        <v>310006</v>
      </c>
      <c r="Q15" s="23">
        <v>11.80583</v>
      </c>
      <c r="R15" s="23">
        <v>59.11121</v>
      </c>
      <c r="S15" s="24">
        <v>29.08296</v>
      </c>
      <c r="T15" s="23">
        <f t="shared" si="0"/>
        <v>69.17264808270895</v>
      </c>
      <c r="U15" s="23">
        <f t="shared" si="1"/>
        <v>19.97224132891575</v>
      </c>
      <c r="V15" s="23">
        <f t="shared" si="2"/>
        <v>49.20040675379319</v>
      </c>
      <c r="W15" s="23">
        <f t="shared" si="3"/>
        <v>246.34394279304544</v>
      </c>
      <c r="X15" s="23">
        <v>47.95076</v>
      </c>
      <c r="Y15" s="9" t="s">
        <v>6</v>
      </c>
    </row>
    <row r="16" spans="1:25" ht="12.75">
      <c r="A16" s="8" t="s">
        <v>7</v>
      </c>
      <c r="B16" s="38" t="s">
        <v>98</v>
      </c>
      <c r="C16" s="38"/>
      <c r="D16" s="6"/>
      <c r="E16" s="20">
        <v>1939110</v>
      </c>
      <c r="F16" s="20">
        <v>226573</v>
      </c>
      <c r="G16" s="20">
        <v>1127799</v>
      </c>
      <c r="H16" s="20">
        <v>584738</v>
      </c>
      <c r="I16" s="20">
        <v>959411</v>
      </c>
      <c r="J16" s="20">
        <v>116058</v>
      </c>
      <c r="K16" s="20">
        <v>583309</v>
      </c>
      <c r="L16" s="20">
        <v>260044</v>
      </c>
      <c r="M16" s="20">
        <v>979699</v>
      </c>
      <c r="N16" s="20">
        <v>110515</v>
      </c>
      <c r="O16" s="20">
        <v>544490</v>
      </c>
      <c r="P16" s="20">
        <v>324694</v>
      </c>
      <c r="Q16" s="23">
        <v>11.68438</v>
      </c>
      <c r="R16" s="23">
        <v>58.16065</v>
      </c>
      <c r="S16" s="24">
        <v>30.15497</v>
      </c>
      <c r="T16" s="23">
        <f t="shared" si="0"/>
        <v>71.93755270221024</v>
      </c>
      <c r="U16" s="23">
        <f t="shared" si="1"/>
        <v>20.089838703527846</v>
      </c>
      <c r="V16" s="23">
        <f t="shared" si="2"/>
        <v>51.84771399868239</v>
      </c>
      <c r="W16" s="23">
        <f t="shared" si="3"/>
        <v>258.0792945320051</v>
      </c>
      <c r="X16" s="23">
        <v>48.39192</v>
      </c>
      <c r="Y16" s="9" t="s">
        <v>7</v>
      </c>
    </row>
    <row r="17" spans="1:25" ht="12.75">
      <c r="A17" s="8" t="s">
        <v>8</v>
      </c>
      <c r="B17" s="38" t="s">
        <v>99</v>
      </c>
      <c r="C17" s="38"/>
      <c r="D17" s="6"/>
      <c r="E17" s="20">
        <v>7344765</v>
      </c>
      <c r="F17" s="20">
        <v>872859</v>
      </c>
      <c r="G17" s="20">
        <v>4488130</v>
      </c>
      <c r="H17" s="20">
        <v>1983776</v>
      </c>
      <c r="I17" s="20">
        <v>3652169</v>
      </c>
      <c r="J17" s="20">
        <v>446651</v>
      </c>
      <c r="K17" s="20">
        <v>2310824</v>
      </c>
      <c r="L17" s="20">
        <v>894694</v>
      </c>
      <c r="M17" s="20">
        <v>3692596</v>
      </c>
      <c r="N17" s="20">
        <v>426208</v>
      </c>
      <c r="O17" s="20">
        <v>2177306</v>
      </c>
      <c r="P17" s="20">
        <v>1089082</v>
      </c>
      <c r="Q17" s="23">
        <v>11.8841</v>
      </c>
      <c r="R17" s="23">
        <v>61.10652</v>
      </c>
      <c r="S17" s="23">
        <v>27.00939</v>
      </c>
      <c r="T17" s="23">
        <f t="shared" si="0"/>
        <v>63.64866882198154</v>
      </c>
      <c r="U17" s="23">
        <f t="shared" si="1"/>
        <v>19.44816660836473</v>
      </c>
      <c r="V17" s="23">
        <f t="shared" si="2"/>
        <v>44.20050221361681</v>
      </c>
      <c r="W17" s="23">
        <f t="shared" si="3"/>
        <v>227.27336259350022</v>
      </c>
      <c r="X17" s="23">
        <v>46.83726</v>
      </c>
      <c r="Y17" s="9" t="s">
        <v>8</v>
      </c>
    </row>
    <row r="18" spans="1:25" ht="12.75">
      <c r="A18" s="8" t="s">
        <v>9</v>
      </c>
      <c r="B18" s="38" t="s">
        <v>100</v>
      </c>
      <c r="C18" s="38"/>
      <c r="D18" s="6"/>
      <c r="E18" s="20">
        <v>6284480</v>
      </c>
      <c r="F18" s="20">
        <v>736623</v>
      </c>
      <c r="G18" s="20">
        <v>3813987</v>
      </c>
      <c r="H18" s="20">
        <v>1733870</v>
      </c>
      <c r="I18" s="20">
        <v>3117987</v>
      </c>
      <c r="J18" s="20">
        <v>377749</v>
      </c>
      <c r="K18" s="20">
        <v>1962763</v>
      </c>
      <c r="L18" s="20">
        <v>777475</v>
      </c>
      <c r="M18" s="20">
        <v>3166493</v>
      </c>
      <c r="N18" s="20">
        <v>358874</v>
      </c>
      <c r="O18" s="20">
        <v>1851224</v>
      </c>
      <c r="P18" s="20">
        <v>956395</v>
      </c>
      <c r="Q18" s="23">
        <v>11.7213</v>
      </c>
      <c r="R18" s="23">
        <v>60.68898</v>
      </c>
      <c r="S18" s="23">
        <v>27.58971</v>
      </c>
      <c r="T18" s="23">
        <f t="shared" si="0"/>
        <v>64.77455219433102</v>
      </c>
      <c r="U18" s="23">
        <f t="shared" si="1"/>
        <v>19.313726030004823</v>
      </c>
      <c r="V18" s="23">
        <f t="shared" si="2"/>
        <v>45.4608261643262</v>
      </c>
      <c r="W18" s="23">
        <f t="shared" si="3"/>
        <v>235.38092076951168</v>
      </c>
      <c r="X18" s="23">
        <v>47.13502</v>
      </c>
      <c r="Y18" s="9" t="s">
        <v>9</v>
      </c>
    </row>
    <row r="19" spans="1:25" ht="12.75">
      <c r="A19" s="8" t="s">
        <v>10</v>
      </c>
      <c r="B19" s="38" t="s">
        <v>101</v>
      </c>
      <c r="C19" s="38"/>
      <c r="D19" s="6"/>
      <c r="E19" s="20">
        <v>14047594</v>
      </c>
      <c r="F19" s="20">
        <v>1568415</v>
      </c>
      <c r="G19" s="20">
        <v>9284428</v>
      </c>
      <c r="H19" s="20">
        <v>3194751</v>
      </c>
      <c r="I19" s="20">
        <v>6898388</v>
      </c>
      <c r="J19" s="20">
        <v>802651</v>
      </c>
      <c r="K19" s="20">
        <v>4714667</v>
      </c>
      <c r="L19" s="20">
        <v>1381070</v>
      </c>
      <c r="M19" s="20">
        <v>7149206</v>
      </c>
      <c r="N19" s="20">
        <v>765764</v>
      </c>
      <c r="O19" s="20">
        <v>4569761</v>
      </c>
      <c r="P19" s="20">
        <v>1813681</v>
      </c>
      <c r="Q19" s="23">
        <v>11.16501</v>
      </c>
      <c r="R19" s="23">
        <v>66.09266</v>
      </c>
      <c r="S19" s="23">
        <v>22.74234</v>
      </c>
      <c r="T19" s="23">
        <f t="shared" si="0"/>
        <v>51.3027404596169</v>
      </c>
      <c r="U19" s="23">
        <f t="shared" si="1"/>
        <v>16.892963142155875</v>
      </c>
      <c r="V19" s="23">
        <f t="shared" si="2"/>
        <v>34.40977731746102</v>
      </c>
      <c r="W19" s="23">
        <f t="shared" si="3"/>
        <v>203.69296391580036</v>
      </c>
      <c r="X19" s="23">
        <v>45.25253</v>
      </c>
      <c r="Y19" s="9" t="s">
        <v>10</v>
      </c>
    </row>
    <row r="20" spans="1:25" ht="12.75">
      <c r="A20" s="8" t="s">
        <v>11</v>
      </c>
      <c r="B20" s="38" t="s">
        <v>102</v>
      </c>
      <c r="C20" s="38"/>
      <c r="D20" s="6"/>
      <c r="E20" s="20">
        <v>9237337</v>
      </c>
      <c r="F20" s="20">
        <v>1086468</v>
      </c>
      <c r="G20" s="20">
        <v>5790049</v>
      </c>
      <c r="H20" s="20">
        <v>2360820</v>
      </c>
      <c r="I20" s="20">
        <v>4588268</v>
      </c>
      <c r="J20" s="20">
        <v>556916</v>
      </c>
      <c r="K20" s="20">
        <v>2985490</v>
      </c>
      <c r="L20" s="20">
        <v>1045862</v>
      </c>
      <c r="M20" s="20">
        <v>4649069</v>
      </c>
      <c r="N20" s="20">
        <v>529552</v>
      </c>
      <c r="O20" s="20">
        <v>2804559</v>
      </c>
      <c r="P20" s="20">
        <v>1314958</v>
      </c>
      <c r="Q20" s="23">
        <v>11.7617</v>
      </c>
      <c r="R20" s="23">
        <v>62.68093</v>
      </c>
      <c r="S20" s="23">
        <v>25.55737</v>
      </c>
      <c r="T20" s="23">
        <f t="shared" si="0"/>
        <v>59.538148986303916</v>
      </c>
      <c r="U20" s="23">
        <f t="shared" si="1"/>
        <v>18.764400784863824</v>
      </c>
      <c r="V20" s="23">
        <f t="shared" si="2"/>
        <v>40.77374820144009</v>
      </c>
      <c r="W20" s="23">
        <f t="shared" si="3"/>
        <v>217.2931002109588</v>
      </c>
      <c r="X20" s="23">
        <v>46.48081</v>
      </c>
      <c r="Y20" s="9" t="s">
        <v>11</v>
      </c>
    </row>
    <row r="21" spans="1:25" ht="12.75">
      <c r="A21" s="8" t="s">
        <v>12</v>
      </c>
      <c r="B21" s="38" t="s">
        <v>103</v>
      </c>
      <c r="C21" s="38"/>
      <c r="D21" s="6"/>
      <c r="E21" s="20">
        <v>2201272</v>
      </c>
      <c r="F21" s="20">
        <v>247924</v>
      </c>
      <c r="G21" s="20">
        <v>1232070</v>
      </c>
      <c r="H21" s="20">
        <v>721278</v>
      </c>
      <c r="I21" s="20">
        <v>1068670</v>
      </c>
      <c r="J21" s="20">
        <v>127131</v>
      </c>
      <c r="K21" s="20">
        <v>629444</v>
      </c>
      <c r="L21" s="20">
        <v>312095</v>
      </c>
      <c r="M21" s="20">
        <v>1132602</v>
      </c>
      <c r="N21" s="20">
        <v>120793</v>
      </c>
      <c r="O21" s="20">
        <v>602626</v>
      </c>
      <c r="P21" s="20">
        <v>409183</v>
      </c>
      <c r="Q21" s="23">
        <v>11.26276</v>
      </c>
      <c r="R21" s="23">
        <v>55.97082</v>
      </c>
      <c r="S21" s="23">
        <v>32.76642</v>
      </c>
      <c r="T21" s="23">
        <f t="shared" si="0"/>
        <v>78.66452393127014</v>
      </c>
      <c r="U21" s="23">
        <f t="shared" si="1"/>
        <v>20.122557971543824</v>
      </c>
      <c r="V21" s="23">
        <f t="shared" si="2"/>
        <v>58.54196595972632</v>
      </c>
      <c r="W21" s="23">
        <f t="shared" si="3"/>
        <v>290.92705829205727</v>
      </c>
      <c r="X21" s="23">
        <v>49.91734</v>
      </c>
      <c r="Y21" s="9" t="s">
        <v>12</v>
      </c>
    </row>
    <row r="22" spans="1:25" ht="12.75">
      <c r="A22" s="8" t="s">
        <v>13</v>
      </c>
      <c r="B22" s="38" t="s">
        <v>104</v>
      </c>
      <c r="C22" s="38"/>
      <c r="D22" s="6"/>
      <c r="E22" s="20">
        <v>1034814</v>
      </c>
      <c r="F22" s="20">
        <v>116346</v>
      </c>
      <c r="G22" s="20">
        <v>581617</v>
      </c>
      <c r="H22" s="20">
        <v>336851</v>
      </c>
      <c r="I22" s="20">
        <v>502637</v>
      </c>
      <c r="J22" s="20">
        <v>59917</v>
      </c>
      <c r="K22" s="20">
        <v>299133</v>
      </c>
      <c r="L22" s="20">
        <v>143587</v>
      </c>
      <c r="M22" s="20">
        <v>532177</v>
      </c>
      <c r="N22" s="20">
        <v>56429</v>
      </c>
      <c r="O22" s="20">
        <v>282484</v>
      </c>
      <c r="P22" s="20">
        <v>193264</v>
      </c>
      <c r="Q22" s="23">
        <v>11.24318</v>
      </c>
      <c r="R22" s="23">
        <v>56.20498</v>
      </c>
      <c r="S22" s="23">
        <v>32.55184</v>
      </c>
      <c r="T22" s="23">
        <f t="shared" si="0"/>
        <v>77.92017771144928</v>
      </c>
      <c r="U22" s="23">
        <f t="shared" si="1"/>
        <v>20.00388571860864</v>
      </c>
      <c r="V22" s="23">
        <f t="shared" si="2"/>
        <v>57.916291992840655</v>
      </c>
      <c r="W22" s="23">
        <f t="shared" si="3"/>
        <v>289.52520928953294</v>
      </c>
      <c r="X22" s="23">
        <v>49.66488</v>
      </c>
      <c r="Y22" s="9" t="s">
        <v>13</v>
      </c>
    </row>
    <row r="23" spans="1:25" ht="12.75">
      <c r="A23" s="8" t="s">
        <v>14</v>
      </c>
      <c r="B23" s="38" t="s">
        <v>105</v>
      </c>
      <c r="C23" s="38"/>
      <c r="D23" s="6"/>
      <c r="E23" s="20">
        <v>1132526</v>
      </c>
      <c r="F23" s="20">
        <v>137365</v>
      </c>
      <c r="G23" s="20">
        <v>657990</v>
      </c>
      <c r="H23" s="20">
        <v>337171</v>
      </c>
      <c r="I23" s="20">
        <v>549771</v>
      </c>
      <c r="J23" s="20">
        <v>70265</v>
      </c>
      <c r="K23" s="20">
        <v>334930</v>
      </c>
      <c r="L23" s="20">
        <v>144576</v>
      </c>
      <c r="M23" s="20">
        <v>582755</v>
      </c>
      <c r="N23" s="20">
        <v>67100</v>
      </c>
      <c r="O23" s="20">
        <v>323060</v>
      </c>
      <c r="P23" s="20">
        <v>192595</v>
      </c>
      <c r="Q23" s="23">
        <v>12.12908</v>
      </c>
      <c r="R23" s="23">
        <v>58.09933</v>
      </c>
      <c r="S23" s="23">
        <v>29.77159</v>
      </c>
      <c r="T23" s="23">
        <f t="shared" si="0"/>
        <v>72.11902916457696</v>
      </c>
      <c r="U23" s="23">
        <f t="shared" si="1"/>
        <v>20.876457089013513</v>
      </c>
      <c r="V23" s="23">
        <f t="shared" si="2"/>
        <v>51.242572075563466</v>
      </c>
      <c r="W23" s="23">
        <f t="shared" si="3"/>
        <v>245.4562661522222</v>
      </c>
      <c r="X23" s="23">
        <v>47.90963</v>
      </c>
      <c r="Y23" s="9" t="s">
        <v>14</v>
      </c>
    </row>
    <row r="24" spans="1:25" ht="12.75">
      <c r="A24" s="8" t="s">
        <v>15</v>
      </c>
      <c r="B24" s="38" t="s">
        <v>106</v>
      </c>
      <c r="C24" s="38"/>
      <c r="D24" s="6"/>
      <c r="E24" s="20">
        <v>766863</v>
      </c>
      <c r="F24" s="20">
        <v>95809</v>
      </c>
      <c r="G24" s="20">
        <v>436121</v>
      </c>
      <c r="H24" s="20">
        <v>234933</v>
      </c>
      <c r="I24" s="20">
        <v>373973</v>
      </c>
      <c r="J24" s="20">
        <v>49261</v>
      </c>
      <c r="K24" s="20">
        <v>222953</v>
      </c>
      <c r="L24" s="20">
        <v>101759</v>
      </c>
      <c r="M24" s="20">
        <v>392890</v>
      </c>
      <c r="N24" s="20">
        <v>46548</v>
      </c>
      <c r="O24" s="20">
        <v>213168</v>
      </c>
      <c r="P24" s="20">
        <v>133174</v>
      </c>
      <c r="Q24" s="23">
        <v>12.49363</v>
      </c>
      <c r="R24" s="23">
        <v>56.87078</v>
      </c>
      <c r="S24" s="23">
        <v>30.63559</v>
      </c>
      <c r="T24" s="23">
        <f t="shared" si="0"/>
        <v>75.83721031548583</v>
      </c>
      <c r="U24" s="23">
        <f t="shared" si="1"/>
        <v>21.968444537181195</v>
      </c>
      <c r="V24" s="23">
        <f t="shared" si="2"/>
        <v>53.86876577830465</v>
      </c>
      <c r="W24" s="23">
        <f t="shared" si="3"/>
        <v>245.2097402122974</v>
      </c>
      <c r="X24" s="23">
        <v>48.48905</v>
      </c>
      <c r="Y24" s="9" t="s">
        <v>15</v>
      </c>
    </row>
    <row r="25" spans="1:25" ht="12.75">
      <c r="A25" s="8" t="s">
        <v>16</v>
      </c>
      <c r="B25" s="38" t="s">
        <v>107</v>
      </c>
      <c r="C25" s="38"/>
      <c r="D25" s="6"/>
      <c r="E25" s="20">
        <v>809974</v>
      </c>
      <c r="F25" s="20">
        <v>92723</v>
      </c>
      <c r="G25" s="20">
        <v>467443</v>
      </c>
      <c r="H25" s="20">
        <v>249808</v>
      </c>
      <c r="I25" s="20">
        <v>397309</v>
      </c>
      <c r="J25" s="20">
        <v>47326</v>
      </c>
      <c r="K25" s="20">
        <v>239956</v>
      </c>
      <c r="L25" s="20">
        <v>110027</v>
      </c>
      <c r="M25" s="20">
        <v>412665</v>
      </c>
      <c r="N25" s="20">
        <v>45397</v>
      </c>
      <c r="O25" s="20">
        <v>227487</v>
      </c>
      <c r="P25" s="20">
        <v>139781</v>
      </c>
      <c r="Q25" s="23">
        <v>11.44765</v>
      </c>
      <c r="R25" s="23">
        <v>57.71086</v>
      </c>
      <c r="S25" s="24">
        <v>30.84148</v>
      </c>
      <c r="T25" s="23">
        <f t="shared" si="0"/>
        <v>73.2775974824738</v>
      </c>
      <c r="U25" s="23">
        <f t="shared" si="1"/>
        <v>19.83621532464921</v>
      </c>
      <c r="V25" s="23">
        <f t="shared" si="2"/>
        <v>53.44138215782459</v>
      </c>
      <c r="W25" s="23">
        <f t="shared" si="3"/>
        <v>269.4131984513012</v>
      </c>
      <c r="X25" s="23">
        <v>48.9983</v>
      </c>
      <c r="Y25" s="9" t="s">
        <v>16</v>
      </c>
    </row>
    <row r="26" spans="1:25" ht="12.75">
      <c r="A26" s="8" t="s">
        <v>17</v>
      </c>
      <c r="B26" s="38" t="s">
        <v>108</v>
      </c>
      <c r="C26" s="38"/>
      <c r="D26" s="6"/>
      <c r="E26" s="20">
        <v>2048011</v>
      </c>
      <c r="F26" s="20">
        <v>245285</v>
      </c>
      <c r="G26" s="20">
        <v>1148164</v>
      </c>
      <c r="H26" s="20">
        <v>654562</v>
      </c>
      <c r="I26" s="20">
        <v>1000389</v>
      </c>
      <c r="J26" s="20">
        <v>125595</v>
      </c>
      <c r="K26" s="20">
        <v>586672</v>
      </c>
      <c r="L26" s="20">
        <v>288122</v>
      </c>
      <c r="M26" s="20">
        <v>1047622</v>
      </c>
      <c r="N26" s="20">
        <v>119690</v>
      </c>
      <c r="O26" s="20">
        <v>561492</v>
      </c>
      <c r="P26" s="20">
        <v>366440</v>
      </c>
      <c r="Q26" s="23">
        <v>11.97674</v>
      </c>
      <c r="R26" s="23">
        <v>56.06239</v>
      </c>
      <c r="S26" s="23">
        <v>31.96086</v>
      </c>
      <c r="T26" s="23">
        <f t="shared" si="0"/>
        <v>78.3726889190046</v>
      </c>
      <c r="U26" s="23">
        <f t="shared" si="1"/>
        <v>21.363237307562336</v>
      </c>
      <c r="V26" s="23">
        <f t="shared" si="2"/>
        <v>57.009451611442266</v>
      </c>
      <c r="W26" s="23">
        <f t="shared" si="3"/>
        <v>266.85773691827876</v>
      </c>
      <c r="X26" s="23">
        <v>49.44974</v>
      </c>
      <c r="Y26" s="9" t="s">
        <v>17</v>
      </c>
    </row>
    <row r="27" spans="1:25" ht="12.75">
      <c r="A27" s="8" t="s">
        <v>18</v>
      </c>
      <c r="B27" s="38" t="s">
        <v>109</v>
      </c>
      <c r="C27" s="38"/>
      <c r="D27" s="6"/>
      <c r="E27" s="20">
        <v>1978742</v>
      </c>
      <c r="F27" s="20">
        <v>242504</v>
      </c>
      <c r="G27" s="20">
        <v>1133872</v>
      </c>
      <c r="H27" s="20">
        <v>602366</v>
      </c>
      <c r="I27" s="20">
        <v>960436</v>
      </c>
      <c r="J27" s="20">
        <v>124238</v>
      </c>
      <c r="K27" s="20">
        <v>571611</v>
      </c>
      <c r="L27" s="20">
        <v>264587</v>
      </c>
      <c r="M27" s="20">
        <v>1018306</v>
      </c>
      <c r="N27" s="20">
        <v>118266</v>
      </c>
      <c r="O27" s="20">
        <v>562261</v>
      </c>
      <c r="P27" s="20">
        <v>337779</v>
      </c>
      <c r="Q27" s="23">
        <v>12.25546</v>
      </c>
      <c r="R27" s="23">
        <v>57.30267</v>
      </c>
      <c r="S27" s="23">
        <v>30.44187</v>
      </c>
      <c r="T27" s="23">
        <f t="shared" si="0"/>
        <v>74.5119378554193</v>
      </c>
      <c r="U27" s="23">
        <f t="shared" si="1"/>
        <v>21.387246532236443</v>
      </c>
      <c r="V27" s="23">
        <f t="shared" si="2"/>
        <v>53.12469132318286</v>
      </c>
      <c r="W27" s="23">
        <f t="shared" si="3"/>
        <v>248.39425329066736</v>
      </c>
      <c r="X27" s="23">
        <v>48.35322</v>
      </c>
      <c r="Y27" s="9" t="s">
        <v>18</v>
      </c>
    </row>
    <row r="28" spans="1:25" ht="12.75">
      <c r="A28" s="8" t="s">
        <v>19</v>
      </c>
      <c r="B28" s="38" t="s">
        <v>110</v>
      </c>
      <c r="C28" s="38"/>
      <c r="D28" s="6"/>
      <c r="E28" s="20">
        <v>3633202</v>
      </c>
      <c r="F28" s="20">
        <v>439490</v>
      </c>
      <c r="G28" s="20">
        <v>2100962</v>
      </c>
      <c r="H28" s="20">
        <v>1092750</v>
      </c>
      <c r="I28" s="20">
        <v>1791118</v>
      </c>
      <c r="J28" s="20">
        <v>225391</v>
      </c>
      <c r="K28" s="20">
        <v>1082681</v>
      </c>
      <c r="L28" s="20">
        <v>483046</v>
      </c>
      <c r="M28" s="20">
        <v>1842084</v>
      </c>
      <c r="N28" s="20">
        <v>214099</v>
      </c>
      <c r="O28" s="20">
        <v>1018281</v>
      </c>
      <c r="P28" s="20">
        <v>609704</v>
      </c>
      <c r="Q28" s="23">
        <v>12.09649</v>
      </c>
      <c r="R28" s="23">
        <v>57.82673</v>
      </c>
      <c r="S28" s="23">
        <v>30.07678</v>
      </c>
      <c r="T28" s="23">
        <f t="shared" si="0"/>
        <v>72.93040045464888</v>
      </c>
      <c r="U28" s="23">
        <f t="shared" si="1"/>
        <v>20.918512567100215</v>
      </c>
      <c r="V28" s="23">
        <f t="shared" si="2"/>
        <v>52.01188788754866</v>
      </c>
      <c r="W28" s="23">
        <f t="shared" si="3"/>
        <v>248.64046963525905</v>
      </c>
      <c r="X28" s="23">
        <v>48.41476</v>
      </c>
      <c r="Y28" s="9" t="s">
        <v>19</v>
      </c>
    </row>
    <row r="29" spans="1:25" ht="12.75">
      <c r="A29" s="8" t="s">
        <v>20</v>
      </c>
      <c r="B29" s="38" t="s">
        <v>111</v>
      </c>
      <c r="C29" s="38"/>
      <c r="D29" s="6"/>
      <c r="E29" s="20">
        <v>7542415</v>
      </c>
      <c r="F29" s="20">
        <v>980388</v>
      </c>
      <c r="G29" s="20">
        <v>4654635</v>
      </c>
      <c r="H29" s="20">
        <v>1907392</v>
      </c>
      <c r="I29" s="20">
        <v>3761502</v>
      </c>
      <c r="J29" s="20">
        <v>502734</v>
      </c>
      <c r="K29" s="20">
        <v>2410818</v>
      </c>
      <c r="L29" s="20">
        <v>847950</v>
      </c>
      <c r="M29" s="20">
        <v>3780913</v>
      </c>
      <c r="N29" s="20">
        <v>477654</v>
      </c>
      <c r="O29" s="20">
        <v>2243817</v>
      </c>
      <c r="P29" s="20">
        <v>1059442</v>
      </c>
      <c r="Q29" s="23">
        <v>12.99833</v>
      </c>
      <c r="R29" s="23">
        <v>61.71279</v>
      </c>
      <c r="S29" s="23">
        <v>25.28888</v>
      </c>
      <c r="T29" s="23">
        <f t="shared" si="0"/>
        <v>62.04095487616107</v>
      </c>
      <c r="U29" s="23">
        <f t="shared" si="1"/>
        <v>21.06261822892665</v>
      </c>
      <c r="V29" s="23">
        <f t="shared" si="2"/>
        <v>40.97833664723443</v>
      </c>
      <c r="W29" s="23">
        <f t="shared" si="3"/>
        <v>194.55480891238977</v>
      </c>
      <c r="X29" s="23">
        <v>45.64625</v>
      </c>
      <c r="Y29" s="9" t="s">
        <v>20</v>
      </c>
    </row>
    <row r="30" spans="1:25" ht="13.5" customHeight="1">
      <c r="A30" s="8" t="s">
        <v>21</v>
      </c>
      <c r="B30" s="38" t="s">
        <v>112</v>
      </c>
      <c r="C30" s="38"/>
      <c r="D30" s="6"/>
      <c r="E30" s="20">
        <v>1770254</v>
      </c>
      <c r="F30" s="20">
        <v>213373</v>
      </c>
      <c r="G30" s="20">
        <v>1027332</v>
      </c>
      <c r="H30" s="20">
        <v>529549</v>
      </c>
      <c r="I30" s="20">
        <v>864475</v>
      </c>
      <c r="J30" s="20">
        <v>109236</v>
      </c>
      <c r="K30" s="20">
        <v>523670</v>
      </c>
      <c r="L30" s="20">
        <v>231569</v>
      </c>
      <c r="M30" s="20">
        <v>905779</v>
      </c>
      <c r="N30" s="20">
        <v>104137</v>
      </c>
      <c r="O30" s="20">
        <v>503662</v>
      </c>
      <c r="P30" s="20">
        <v>297980</v>
      </c>
      <c r="Q30" s="23">
        <v>12.05324</v>
      </c>
      <c r="R30" s="23">
        <v>58.03303</v>
      </c>
      <c r="S30" s="23">
        <v>29.91373</v>
      </c>
      <c r="T30" s="23">
        <f t="shared" si="0"/>
        <v>72.31566815790805</v>
      </c>
      <c r="U30" s="23">
        <f t="shared" si="1"/>
        <v>20.76962461988919</v>
      </c>
      <c r="V30" s="23">
        <f t="shared" si="2"/>
        <v>51.54604353801887</v>
      </c>
      <c r="W30" s="23">
        <f t="shared" si="3"/>
        <v>248.1799477909576</v>
      </c>
      <c r="X30" s="23">
        <v>48.28998</v>
      </c>
      <c r="Y30" s="9" t="s">
        <v>21</v>
      </c>
    </row>
    <row r="31" spans="1:25" ht="13.5" customHeight="1">
      <c r="A31" s="8" t="s">
        <v>22</v>
      </c>
      <c r="B31" s="38" t="s">
        <v>113</v>
      </c>
      <c r="C31" s="38"/>
      <c r="D31" s="6"/>
      <c r="E31" s="20">
        <v>1413610</v>
      </c>
      <c r="F31" s="20">
        <v>192256</v>
      </c>
      <c r="G31" s="20">
        <v>849686</v>
      </c>
      <c r="H31" s="20">
        <v>371668</v>
      </c>
      <c r="I31" s="20">
        <v>697429</v>
      </c>
      <c r="J31" s="20">
        <v>98854</v>
      </c>
      <c r="K31" s="20">
        <v>432974</v>
      </c>
      <c r="L31" s="20">
        <v>165601</v>
      </c>
      <c r="M31" s="20">
        <v>716181</v>
      </c>
      <c r="N31" s="20">
        <v>93402</v>
      </c>
      <c r="O31" s="20">
        <v>416712</v>
      </c>
      <c r="P31" s="20">
        <v>206067</v>
      </c>
      <c r="Q31" s="23">
        <v>13.60036</v>
      </c>
      <c r="R31" s="23">
        <v>60.10753</v>
      </c>
      <c r="S31" s="23">
        <v>26.29212</v>
      </c>
      <c r="T31" s="23">
        <f t="shared" si="0"/>
        <v>66.3685173111008</v>
      </c>
      <c r="U31" s="23">
        <f t="shared" si="1"/>
        <v>22.626711514606573</v>
      </c>
      <c r="V31" s="23">
        <f t="shared" si="2"/>
        <v>43.74180579649423</v>
      </c>
      <c r="W31" s="23">
        <f t="shared" si="3"/>
        <v>193.31932423435418</v>
      </c>
      <c r="X31" s="23">
        <v>45.89672</v>
      </c>
      <c r="Y31" s="9" t="s">
        <v>22</v>
      </c>
    </row>
    <row r="32" spans="1:25" ht="13.5" customHeight="1">
      <c r="A32" s="8" t="s">
        <v>23</v>
      </c>
      <c r="B32" s="38" t="s">
        <v>114</v>
      </c>
      <c r="C32" s="38"/>
      <c r="D32" s="6"/>
      <c r="E32" s="20">
        <v>2578087</v>
      </c>
      <c r="F32" s="20">
        <v>294399</v>
      </c>
      <c r="G32" s="20">
        <v>1527284</v>
      </c>
      <c r="H32" s="20">
        <v>756404</v>
      </c>
      <c r="I32" s="20">
        <v>1231468</v>
      </c>
      <c r="J32" s="20">
        <v>151054</v>
      </c>
      <c r="K32" s="20">
        <v>757261</v>
      </c>
      <c r="L32" s="20">
        <v>323153</v>
      </c>
      <c r="M32" s="20">
        <v>1346619</v>
      </c>
      <c r="N32" s="20">
        <v>143345</v>
      </c>
      <c r="O32" s="20">
        <v>770023</v>
      </c>
      <c r="P32" s="20">
        <v>433251</v>
      </c>
      <c r="Q32" s="23">
        <v>11.41928</v>
      </c>
      <c r="R32" s="23">
        <v>59.24098</v>
      </c>
      <c r="S32" s="23">
        <v>29.33974</v>
      </c>
      <c r="T32" s="23">
        <f t="shared" si="0"/>
        <v>68.80206955615328</v>
      </c>
      <c r="U32" s="23">
        <f t="shared" si="1"/>
        <v>19.275982724889413</v>
      </c>
      <c r="V32" s="23">
        <f t="shared" si="2"/>
        <v>49.52608683126387</v>
      </c>
      <c r="W32" s="23">
        <f t="shared" si="3"/>
        <v>256.9315792512882</v>
      </c>
      <c r="X32" s="23">
        <v>47.73775</v>
      </c>
      <c r="Y32" s="9" t="s">
        <v>23</v>
      </c>
    </row>
    <row r="33" spans="1:25" ht="13.5" customHeight="1">
      <c r="A33" s="8" t="s">
        <v>24</v>
      </c>
      <c r="B33" s="38" t="s">
        <v>115</v>
      </c>
      <c r="C33" s="38"/>
      <c r="D33" s="6"/>
      <c r="E33" s="20">
        <v>8837685</v>
      </c>
      <c r="F33" s="20">
        <v>1032375</v>
      </c>
      <c r="G33" s="20">
        <v>5363326</v>
      </c>
      <c r="H33" s="20">
        <v>2441984</v>
      </c>
      <c r="I33" s="20">
        <v>4235956</v>
      </c>
      <c r="J33" s="20">
        <v>527944</v>
      </c>
      <c r="K33" s="20">
        <v>2658750</v>
      </c>
      <c r="L33" s="20">
        <v>1049262</v>
      </c>
      <c r="M33" s="20">
        <v>4601729</v>
      </c>
      <c r="N33" s="20">
        <v>504431</v>
      </c>
      <c r="O33" s="20">
        <v>2704576</v>
      </c>
      <c r="P33" s="20">
        <v>1392722</v>
      </c>
      <c r="Q33" s="23">
        <v>11.68151</v>
      </c>
      <c r="R33" s="23">
        <v>60.687</v>
      </c>
      <c r="S33" s="23">
        <v>27.63149</v>
      </c>
      <c r="T33" s="23">
        <f t="shared" si="0"/>
        <v>64.77993319816845</v>
      </c>
      <c r="U33" s="23">
        <f t="shared" si="1"/>
        <v>19.24878331095294</v>
      </c>
      <c r="V33" s="23">
        <f t="shared" si="2"/>
        <v>45.531149887215506</v>
      </c>
      <c r="W33" s="23">
        <f t="shared" si="3"/>
        <v>236.54040440731325</v>
      </c>
      <c r="X33" s="23">
        <v>47.09804</v>
      </c>
      <c r="Y33" s="9" t="s">
        <v>24</v>
      </c>
    </row>
    <row r="34" spans="1:25" ht="13.5" customHeight="1">
      <c r="A34" s="8" t="s">
        <v>25</v>
      </c>
      <c r="B34" s="38" t="s">
        <v>116</v>
      </c>
      <c r="C34" s="38"/>
      <c r="D34" s="6"/>
      <c r="E34" s="20">
        <v>5465002</v>
      </c>
      <c r="F34" s="20">
        <v>666511</v>
      </c>
      <c r="G34" s="20">
        <v>3197092</v>
      </c>
      <c r="H34" s="20">
        <v>1601399</v>
      </c>
      <c r="I34" s="20">
        <v>2599756</v>
      </c>
      <c r="J34" s="20">
        <v>341518</v>
      </c>
      <c r="K34" s="20">
        <v>1570055</v>
      </c>
      <c r="L34" s="20">
        <v>688183</v>
      </c>
      <c r="M34" s="20">
        <v>2865246</v>
      </c>
      <c r="N34" s="20">
        <v>324993</v>
      </c>
      <c r="O34" s="20">
        <v>1627037</v>
      </c>
      <c r="P34" s="20">
        <v>913216</v>
      </c>
      <c r="Q34" s="23">
        <v>12.19599</v>
      </c>
      <c r="R34" s="23">
        <v>58.5012</v>
      </c>
      <c r="S34" s="23">
        <v>29.30281</v>
      </c>
      <c r="T34" s="23">
        <f t="shared" si="0"/>
        <v>70.93665118176142</v>
      </c>
      <c r="U34" s="23">
        <f t="shared" si="1"/>
        <v>20.84741383732467</v>
      </c>
      <c r="V34" s="23">
        <f t="shared" si="2"/>
        <v>50.089237344436754</v>
      </c>
      <c r="W34" s="23">
        <f t="shared" si="3"/>
        <v>240.2659520998153</v>
      </c>
      <c r="X34" s="23">
        <v>47.95078</v>
      </c>
      <c r="Y34" s="9" t="s">
        <v>25</v>
      </c>
    </row>
    <row r="35" spans="1:25" ht="13.5" customHeight="1">
      <c r="A35" s="8" t="s">
        <v>26</v>
      </c>
      <c r="B35" s="38" t="s">
        <v>117</v>
      </c>
      <c r="C35" s="38"/>
      <c r="D35" s="6"/>
      <c r="E35" s="20">
        <v>1324473</v>
      </c>
      <c r="F35" s="20">
        <v>154836</v>
      </c>
      <c r="G35" s="20">
        <v>749514</v>
      </c>
      <c r="H35" s="20">
        <v>420123</v>
      </c>
      <c r="I35" s="20">
        <v>623926</v>
      </c>
      <c r="J35" s="20">
        <v>78996</v>
      </c>
      <c r="K35" s="20">
        <v>362335</v>
      </c>
      <c r="L35" s="20">
        <v>182595</v>
      </c>
      <c r="M35" s="20">
        <v>700547</v>
      </c>
      <c r="N35" s="20">
        <v>75840</v>
      </c>
      <c r="O35" s="20">
        <v>387179</v>
      </c>
      <c r="P35" s="20">
        <v>237528</v>
      </c>
      <c r="Q35" s="23">
        <v>11.69039</v>
      </c>
      <c r="R35" s="23">
        <v>56.5896</v>
      </c>
      <c r="S35" s="23">
        <v>31.72001</v>
      </c>
      <c r="T35" s="23">
        <f t="shared" si="0"/>
        <v>76.7109086688174</v>
      </c>
      <c r="U35" s="23">
        <f t="shared" si="1"/>
        <v>20.65818650485515</v>
      </c>
      <c r="V35" s="23">
        <f t="shared" si="2"/>
        <v>56.052722163962244</v>
      </c>
      <c r="W35" s="23">
        <f t="shared" si="3"/>
        <v>271.33418584825233</v>
      </c>
      <c r="X35" s="23">
        <v>49.04701</v>
      </c>
      <c r="Y35" s="9" t="s">
        <v>26</v>
      </c>
    </row>
    <row r="36" spans="1:25" ht="13.5" customHeight="1">
      <c r="A36" s="8" t="s">
        <v>27</v>
      </c>
      <c r="B36" s="38" t="s">
        <v>118</v>
      </c>
      <c r="C36" s="38"/>
      <c r="D36" s="6"/>
      <c r="E36" s="20">
        <v>922584</v>
      </c>
      <c r="F36" s="20">
        <v>105598</v>
      </c>
      <c r="G36" s="20">
        <v>509212</v>
      </c>
      <c r="H36" s="20">
        <v>307774</v>
      </c>
      <c r="I36" s="20">
        <v>435051</v>
      </c>
      <c r="J36" s="20">
        <v>54010</v>
      </c>
      <c r="K36" s="20">
        <v>250980</v>
      </c>
      <c r="L36" s="20">
        <v>130061</v>
      </c>
      <c r="M36" s="20">
        <v>487533</v>
      </c>
      <c r="N36" s="20">
        <v>51588</v>
      </c>
      <c r="O36" s="20">
        <v>258232</v>
      </c>
      <c r="P36" s="20">
        <v>177713</v>
      </c>
      <c r="Q36" s="24">
        <v>11.4459</v>
      </c>
      <c r="R36" s="23">
        <v>55.19411</v>
      </c>
      <c r="S36" s="23">
        <v>33.36</v>
      </c>
      <c r="T36" s="23">
        <f t="shared" si="0"/>
        <v>81.17876248006725</v>
      </c>
      <c r="U36" s="23">
        <f t="shared" si="1"/>
        <v>20.73753171567049</v>
      </c>
      <c r="V36" s="23">
        <f t="shared" si="2"/>
        <v>60.44123076439676</v>
      </c>
      <c r="W36" s="23">
        <f t="shared" si="3"/>
        <v>291.45817155627947</v>
      </c>
      <c r="X36" s="23">
        <v>50.22413</v>
      </c>
      <c r="Y36" s="9" t="s">
        <v>27</v>
      </c>
    </row>
    <row r="37" spans="1:25" ht="13.5" customHeight="1">
      <c r="A37" s="8" t="s">
        <v>28</v>
      </c>
      <c r="B37" s="38" t="s">
        <v>119</v>
      </c>
      <c r="C37" s="38"/>
      <c r="D37" s="6"/>
      <c r="E37" s="20">
        <v>553407</v>
      </c>
      <c r="F37" s="20">
        <v>68542</v>
      </c>
      <c r="G37" s="20">
        <v>306288</v>
      </c>
      <c r="H37" s="20">
        <v>178577</v>
      </c>
      <c r="I37" s="20">
        <v>264432</v>
      </c>
      <c r="J37" s="20">
        <v>35182</v>
      </c>
      <c r="K37" s="20">
        <v>153956</v>
      </c>
      <c r="L37" s="20">
        <v>75294</v>
      </c>
      <c r="M37" s="20">
        <v>288975</v>
      </c>
      <c r="N37" s="20">
        <v>33360</v>
      </c>
      <c r="O37" s="20">
        <v>152332</v>
      </c>
      <c r="P37" s="20">
        <v>103283</v>
      </c>
      <c r="Q37" s="23">
        <v>12.38546</v>
      </c>
      <c r="R37" s="23">
        <v>55.34588</v>
      </c>
      <c r="S37" s="23">
        <v>32.26866</v>
      </c>
      <c r="T37" s="23">
        <f t="shared" si="0"/>
        <v>80.68190722457295</v>
      </c>
      <c r="U37" s="23">
        <f t="shared" si="1"/>
        <v>22.378284490414252</v>
      </c>
      <c r="V37" s="23">
        <f t="shared" si="2"/>
        <v>58.3036227341587</v>
      </c>
      <c r="W37" s="23">
        <f t="shared" si="3"/>
        <v>260.5366052931049</v>
      </c>
      <c r="X37" s="23">
        <v>49.2494</v>
      </c>
      <c r="Y37" s="9" t="s">
        <v>28</v>
      </c>
    </row>
    <row r="38" spans="1:25" ht="13.5" customHeight="1">
      <c r="A38" s="8" t="s">
        <v>29</v>
      </c>
      <c r="B38" s="38" t="s">
        <v>120</v>
      </c>
      <c r="C38" s="38"/>
      <c r="D38" s="6"/>
      <c r="E38" s="20">
        <v>671126</v>
      </c>
      <c r="F38" s="20">
        <v>81837</v>
      </c>
      <c r="G38" s="20">
        <v>359735</v>
      </c>
      <c r="H38" s="20">
        <v>229554</v>
      </c>
      <c r="I38" s="20">
        <v>324291</v>
      </c>
      <c r="J38" s="20">
        <v>42114</v>
      </c>
      <c r="K38" s="20">
        <v>184329</v>
      </c>
      <c r="L38" s="20">
        <v>97848</v>
      </c>
      <c r="M38" s="20">
        <v>346835</v>
      </c>
      <c r="N38" s="20">
        <v>39723</v>
      </c>
      <c r="O38" s="20">
        <v>175406</v>
      </c>
      <c r="P38" s="20">
        <v>131706</v>
      </c>
      <c r="Q38" s="23">
        <v>12.19398</v>
      </c>
      <c r="R38" s="23">
        <v>53.60171</v>
      </c>
      <c r="S38" s="23">
        <v>34.20431</v>
      </c>
      <c r="T38" s="23">
        <f t="shared" si="0"/>
        <v>86.56121867485787</v>
      </c>
      <c r="U38" s="23">
        <f t="shared" si="1"/>
        <v>22.749245972729927</v>
      </c>
      <c r="V38" s="23">
        <f t="shared" si="2"/>
        <v>63.81197270212795</v>
      </c>
      <c r="W38" s="23">
        <f t="shared" si="3"/>
        <v>280.5014846585285</v>
      </c>
      <c r="X38" s="23">
        <v>50.13164</v>
      </c>
      <c r="Y38" s="9" t="s">
        <v>29</v>
      </c>
    </row>
    <row r="39" spans="1:25" ht="13.5" customHeight="1">
      <c r="A39" s="8" t="s">
        <v>30</v>
      </c>
      <c r="B39" s="38" t="s">
        <v>121</v>
      </c>
      <c r="C39" s="38"/>
      <c r="D39" s="6"/>
      <c r="E39" s="20">
        <v>1888432</v>
      </c>
      <c r="F39" s="20">
        <v>233416</v>
      </c>
      <c r="G39" s="20">
        <v>1082126</v>
      </c>
      <c r="H39" s="20">
        <v>572890</v>
      </c>
      <c r="I39" s="20">
        <v>908045</v>
      </c>
      <c r="J39" s="20">
        <v>120038</v>
      </c>
      <c r="K39" s="20">
        <v>541499</v>
      </c>
      <c r="L39" s="20">
        <v>246508</v>
      </c>
      <c r="M39" s="20">
        <v>980387</v>
      </c>
      <c r="N39" s="20">
        <v>113378</v>
      </c>
      <c r="O39" s="20">
        <v>540627</v>
      </c>
      <c r="P39" s="20">
        <v>326382</v>
      </c>
      <c r="Q39" s="23">
        <v>12.36031</v>
      </c>
      <c r="R39" s="23">
        <v>57.30288</v>
      </c>
      <c r="S39" s="23">
        <v>30.33681</v>
      </c>
      <c r="T39" s="23">
        <f t="shared" si="0"/>
        <v>74.51128611640418</v>
      </c>
      <c r="U39" s="23">
        <f t="shared" si="1"/>
        <v>21.570131389505473</v>
      </c>
      <c r="V39" s="23">
        <f t="shared" si="2"/>
        <v>52.94115472689872</v>
      </c>
      <c r="W39" s="23">
        <f t="shared" si="3"/>
        <v>245.43733077424</v>
      </c>
      <c r="X39" s="23">
        <v>48.00979</v>
      </c>
      <c r="Y39" s="9" t="s">
        <v>30</v>
      </c>
    </row>
    <row r="40" spans="1:25" ht="13.5" customHeight="1">
      <c r="A40" s="8" t="s">
        <v>31</v>
      </c>
      <c r="B40" s="38" t="s">
        <v>122</v>
      </c>
      <c r="C40" s="38"/>
      <c r="D40" s="6"/>
      <c r="E40" s="20">
        <v>2799702</v>
      </c>
      <c r="F40" s="20">
        <v>353792</v>
      </c>
      <c r="G40" s="20">
        <v>1622812</v>
      </c>
      <c r="H40" s="20">
        <v>823098</v>
      </c>
      <c r="I40" s="20">
        <v>1357156</v>
      </c>
      <c r="J40" s="20">
        <v>181003</v>
      </c>
      <c r="K40" s="20">
        <v>821120</v>
      </c>
      <c r="L40" s="20">
        <v>355033</v>
      </c>
      <c r="M40" s="20">
        <v>1442546</v>
      </c>
      <c r="N40" s="20">
        <v>172789</v>
      </c>
      <c r="O40" s="20">
        <v>801692</v>
      </c>
      <c r="P40" s="20">
        <v>468065</v>
      </c>
      <c r="Q40" s="24">
        <v>12.63677</v>
      </c>
      <c r="R40" s="23">
        <v>57.96374</v>
      </c>
      <c r="S40" s="23">
        <v>29.39949</v>
      </c>
      <c r="T40" s="23">
        <f t="shared" si="0"/>
        <v>72.52164760921167</v>
      </c>
      <c r="U40" s="23">
        <f t="shared" si="1"/>
        <v>21.8011698212732</v>
      </c>
      <c r="V40" s="23">
        <f t="shared" si="2"/>
        <v>50.720477787938464</v>
      </c>
      <c r="W40" s="23">
        <f t="shared" si="3"/>
        <v>232.65025777858176</v>
      </c>
      <c r="X40" s="23">
        <v>47.66367</v>
      </c>
      <c r="Y40" s="9" t="s">
        <v>31</v>
      </c>
    </row>
    <row r="41" spans="1:25" ht="13.5" customHeight="1">
      <c r="A41" s="8" t="s">
        <v>32</v>
      </c>
      <c r="B41" s="38" t="s">
        <v>123</v>
      </c>
      <c r="C41" s="38"/>
      <c r="D41" s="6"/>
      <c r="E41" s="20">
        <v>1342059</v>
      </c>
      <c r="F41" s="20">
        <v>153838</v>
      </c>
      <c r="G41" s="20">
        <v>723588</v>
      </c>
      <c r="H41" s="20">
        <v>464633</v>
      </c>
      <c r="I41" s="20">
        <v>636736</v>
      </c>
      <c r="J41" s="20">
        <v>78833</v>
      </c>
      <c r="K41" s="20">
        <v>362964</v>
      </c>
      <c r="L41" s="20">
        <v>194939</v>
      </c>
      <c r="M41" s="20">
        <v>705323</v>
      </c>
      <c r="N41" s="20">
        <v>75005</v>
      </c>
      <c r="O41" s="20">
        <v>360624</v>
      </c>
      <c r="P41" s="20">
        <v>269694</v>
      </c>
      <c r="Q41" s="23">
        <v>11.46283</v>
      </c>
      <c r="R41" s="23">
        <v>53.91626</v>
      </c>
      <c r="S41" s="23">
        <v>34.62091</v>
      </c>
      <c r="T41" s="23">
        <f t="shared" si="0"/>
        <v>85.47281049436972</v>
      </c>
      <c r="U41" s="23">
        <f t="shared" si="1"/>
        <v>21.260441024450376</v>
      </c>
      <c r="V41" s="23">
        <f t="shared" si="2"/>
        <v>64.21236946991935</v>
      </c>
      <c r="W41" s="23">
        <f t="shared" si="3"/>
        <v>302.0274574552451</v>
      </c>
      <c r="X41" s="23">
        <v>50.39568</v>
      </c>
      <c r="Y41" s="9" t="s">
        <v>32</v>
      </c>
    </row>
    <row r="42" spans="1:25" ht="13.5" customHeight="1">
      <c r="A42" s="8" t="s">
        <v>33</v>
      </c>
      <c r="B42" s="38" t="s">
        <v>124</v>
      </c>
      <c r="C42" s="38"/>
      <c r="D42" s="6"/>
      <c r="E42" s="20">
        <v>719559</v>
      </c>
      <c r="F42" s="20">
        <v>78361</v>
      </c>
      <c r="G42" s="20">
        <v>395215</v>
      </c>
      <c r="H42" s="20">
        <v>245983</v>
      </c>
      <c r="I42" s="20">
        <v>343265</v>
      </c>
      <c r="J42" s="20">
        <v>40262</v>
      </c>
      <c r="K42" s="20">
        <v>197131</v>
      </c>
      <c r="L42" s="20">
        <v>105872</v>
      </c>
      <c r="M42" s="20">
        <v>376294</v>
      </c>
      <c r="N42" s="20">
        <v>38099</v>
      </c>
      <c r="O42" s="20">
        <v>198084</v>
      </c>
      <c r="P42" s="20">
        <v>140111</v>
      </c>
      <c r="Q42" s="23">
        <v>10.89014</v>
      </c>
      <c r="R42" s="23">
        <v>54.92461</v>
      </c>
      <c r="S42" s="23">
        <v>34.18524</v>
      </c>
      <c r="T42" s="23">
        <f t="shared" si="0"/>
        <v>82.0677352833268</v>
      </c>
      <c r="U42" s="23">
        <f t="shared" si="1"/>
        <v>19.827435699555938</v>
      </c>
      <c r="V42" s="23">
        <f t="shared" si="2"/>
        <v>62.24029958377086</v>
      </c>
      <c r="W42" s="23">
        <f t="shared" si="3"/>
        <v>313.9099807302102</v>
      </c>
      <c r="X42" s="23">
        <v>50.53772</v>
      </c>
      <c r="Y42" s="9" t="s">
        <v>33</v>
      </c>
    </row>
    <row r="43" spans="1:25" ht="12.75">
      <c r="A43" s="8" t="s">
        <v>34</v>
      </c>
      <c r="B43" s="38" t="s">
        <v>125</v>
      </c>
      <c r="C43" s="38"/>
      <c r="D43" s="6"/>
      <c r="E43" s="20">
        <v>950244</v>
      </c>
      <c r="F43" s="20">
        <v>114662</v>
      </c>
      <c r="G43" s="20">
        <v>533564</v>
      </c>
      <c r="H43" s="20">
        <v>302018</v>
      </c>
      <c r="I43" s="20">
        <v>459197</v>
      </c>
      <c r="J43" s="20">
        <v>58723</v>
      </c>
      <c r="K43" s="20">
        <v>269750</v>
      </c>
      <c r="L43" s="20">
        <v>130724</v>
      </c>
      <c r="M43" s="20">
        <v>491047</v>
      </c>
      <c r="N43" s="20">
        <v>55939</v>
      </c>
      <c r="O43" s="20">
        <v>263814</v>
      </c>
      <c r="P43" s="20">
        <v>171294</v>
      </c>
      <c r="Q43" s="23">
        <v>12.06659</v>
      </c>
      <c r="R43" s="23">
        <v>56.15021</v>
      </c>
      <c r="S43" s="23">
        <v>31.78321</v>
      </c>
      <c r="T43" s="23">
        <f t="shared" si="0"/>
        <v>78.09372446416924</v>
      </c>
      <c r="U43" s="23">
        <f t="shared" si="1"/>
        <v>21.489830648244634</v>
      </c>
      <c r="V43" s="23">
        <f t="shared" si="2"/>
        <v>56.60389381592461</v>
      </c>
      <c r="W43" s="23">
        <f t="shared" si="3"/>
        <v>263.3985104044932</v>
      </c>
      <c r="X43" s="23">
        <v>49.04017</v>
      </c>
      <c r="Y43" s="9" t="s">
        <v>34</v>
      </c>
    </row>
    <row r="44" spans="1:25" ht="12.75">
      <c r="A44" s="8" t="s">
        <v>35</v>
      </c>
      <c r="B44" s="38" t="s">
        <v>126</v>
      </c>
      <c r="C44" s="38"/>
      <c r="D44" s="6"/>
      <c r="E44" s="20">
        <v>1334841</v>
      </c>
      <c r="F44" s="20">
        <v>154420</v>
      </c>
      <c r="G44" s="20">
        <v>737231</v>
      </c>
      <c r="H44" s="20">
        <v>443190</v>
      </c>
      <c r="I44" s="20">
        <v>633062</v>
      </c>
      <c r="J44" s="20">
        <v>79153</v>
      </c>
      <c r="K44" s="20">
        <v>366862</v>
      </c>
      <c r="L44" s="20">
        <v>187047</v>
      </c>
      <c r="M44" s="20">
        <v>701779</v>
      </c>
      <c r="N44" s="20">
        <v>75267</v>
      </c>
      <c r="O44" s="20">
        <v>370369</v>
      </c>
      <c r="P44" s="20">
        <v>256143</v>
      </c>
      <c r="Q44" s="23">
        <v>11.56842</v>
      </c>
      <c r="R44" s="23">
        <v>55.22987</v>
      </c>
      <c r="S44" s="23">
        <v>33.20171</v>
      </c>
      <c r="T44" s="23">
        <f t="shared" si="0"/>
        <v>81.06143122033663</v>
      </c>
      <c r="U44" s="23">
        <f t="shared" si="1"/>
        <v>20.945945029441244</v>
      </c>
      <c r="V44" s="23">
        <f t="shared" si="2"/>
        <v>60.115486190895396</v>
      </c>
      <c r="W44" s="23">
        <f t="shared" si="3"/>
        <v>287.00297888874496</v>
      </c>
      <c r="X44" s="23">
        <v>49.99117</v>
      </c>
      <c r="Y44" s="9" t="s">
        <v>35</v>
      </c>
    </row>
    <row r="45" spans="1:25" ht="12.75">
      <c r="A45" s="8" t="s">
        <v>36</v>
      </c>
      <c r="B45" s="38" t="s">
        <v>127</v>
      </c>
      <c r="C45" s="38"/>
      <c r="D45" s="6"/>
      <c r="E45" s="20">
        <v>691527</v>
      </c>
      <c r="F45" s="20">
        <v>75171</v>
      </c>
      <c r="G45" s="20">
        <v>370997</v>
      </c>
      <c r="H45" s="20">
        <v>245359</v>
      </c>
      <c r="I45" s="20">
        <v>326531</v>
      </c>
      <c r="J45" s="20">
        <v>38389</v>
      </c>
      <c r="K45" s="20">
        <v>185381</v>
      </c>
      <c r="L45" s="20">
        <v>102761</v>
      </c>
      <c r="M45" s="20">
        <v>364996</v>
      </c>
      <c r="N45" s="20">
        <v>36782</v>
      </c>
      <c r="O45" s="20">
        <v>185616</v>
      </c>
      <c r="P45" s="20">
        <v>142598</v>
      </c>
      <c r="Q45" s="23">
        <v>10.87029</v>
      </c>
      <c r="R45" s="23">
        <v>53.64895</v>
      </c>
      <c r="S45" s="23">
        <v>35.48075</v>
      </c>
      <c r="T45" s="23">
        <f t="shared" si="0"/>
        <v>86.39692504252055</v>
      </c>
      <c r="U45" s="23">
        <f t="shared" si="1"/>
        <v>20.261888910152912</v>
      </c>
      <c r="V45" s="23">
        <f t="shared" si="2"/>
        <v>66.13503613236765</v>
      </c>
      <c r="W45" s="23">
        <f t="shared" si="3"/>
        <v>326.40113873701296</v>
      </c>
      <c r="X45" s="23">
        <v>51.25373</v>
      </c>
      <c r="Y45" s="9" t="s">
        <v>36</v>
      </c>
    </row>
    <row r="46" spans="1:25" ht="12.75">
      <c r="A46" s="8" t="s">
        <v>37</v>
      </c>
      <c r="B46" s="38" t="s">
        <v>128</v>
      </c>
      <c r="C46" s="38"/>
      <c r="D46" s="6"/>
      <c r="E46" s="20">
        <v>5135214</v>
      </c>
      <c r="F46" s="20">
        <v>667107</v>
      </c>
      <c r="G46" s="20">
        <v>3035328</v>
      </c>
      <c r="H46" s="20">
        <v>1432779</v>
      </c>
      <c r="I46" s="20">
        <v>2430951</v>
      </c>
      <c r="J46" s="20">
        <v>341127</v>
      </c>
      <c r="K46" s="20">
        <v>1490234</v>
      </c>
      <c r="L46" s="20">
        <v>599590</v>
      </c>
      <c r="M46" s="20">
        <v>2704263</v>
      </c>
      <c r="N46" s="20">
        <v>325980</v>
      </c>
      <c r="O46" s="20">
        <v>1545094</v>
      </c>
      <c r="P46" s="20">
        <v>833189</v>
      </c>
      <c r="Q46" s="23">
        <v>12.99083</v>
      </c>
      <c r="R46" s="23">
        <v>59.10811</v>
      </c>
      <c r="S46" s="23">
        <v>27.90106</v>
      </c>
      <c r="T46" s="23">
        <f t="shared" si="0"/>
        <v>69.18151843886395</v>
      </c>
      <c r="U46" s="23">
        <f t="shared" si="1"/>
        <v>21.97808605857423</v>
      </c>
      <c r="V46" s="23">
        <f t="shared" si="2"/>
        <v>47.203432380289705</v>
      </c>
      <c r="W46" s="23">
        <f t="shared" si="3"/>
        <v>214.77499111836633</v>
      </c>
      <c r="X46" s="23">
        <v>46.68662</v>
      </c>
      <c r="Y46" s="9" t="s">
        <v>37</v>
      </c>
    </row>
    <row r="47" spans="1:25" ht="12.75">
      <c r="A47" s="8" t="s">
        <v>38</v>
      </c>
      <c r="B47" s="38" t="s">
        <v>129</v>
      </c>
      <c r="C47" s="38"/>
      <c r="D47" s="6"/>
      <c r="E47" s="20">
        <v>811442</v>
      </c>
      <c r="F47" s="20">
        <v>109174</v>
      </c>
      <c r="G47" s="20">
        <v>453697</v>
      </c>
      <c r="H47" s="20">
        <v>248571</v>
      </c>
      <c r="I47" s="20">
        <v>384451</v>
      </c>
      <c r="J47" s="20">
        <v>56051</v>
      </c>
      <c r="K47" s="20">
        <v>223610</v>
      </c>
      <c r="L47" s="20">
        <v>104790</v>
      </c>
      <c r="M47" s="20">
        <v>426991</v>
      </c>
      <c r="N47" s="20">
        <v>53123</v>
      </c>
      <c r="O47" s="20">
        <v>230087</v>
      </c>
      <c r="P47" s="20">
        <v>143781</v>
      </c>
      <c r="Q47" s="23">
        <v>13.45432</v>
      </c>
      <c r="R47" s="23">
        <v>55.91244</v>
      </c>
      <c r="S47" s="23">
        <v>30.63324</v>
      </c>
      <c r="T47" s="23">
        <f t="shared" si="0"/>
        <v>78.8510834323348</v>
      </c>
      <c r="U47" s="23">
        <f t="shared" si="1"/>
        <v>24.063196362329926</v>
      </c>
      <c r="V47" s="23">
        <f t="shared" si="2"/>
        <v>54.78788707000487</v>
      </c>
      <c r="W47" s="23">
        <f t="shared" si="3"/>
        <v>227.68333119607234</v>
      </c>
      <c r="X47" s="23">
        <v>48.04528</v>
      </c>
      <c r="Y47" s="9" t="s">
        <v>38</v>
      </c>
    </row>
    <row r="48" spans="1:25" ht="12.75">
      <c r="A48" s="8" t="s">
        <v>39</v>
      </c>
      <c r="B48" s="38" t="s">
        <v>130</v>
      </c>
      <c r="C48" s="38"/>
      <c r="D48" s="6"/>
      <c r="E48" s="20">
        <v>1312317</v>
      </c>
      <c r="F48" s="20">
        <v>164573</v>
      </c>
      <c r="G48" s="20">
        <v>714726</v>
      </c>
      <c r="H48" s="20">
        <v>433018</v>
      </c>
      <c r="I48" s="20">
        <v>616912</v>
      </c>
      <c r="J48" s="20">
        <v>84489</v>
      </c>
      <c r="K48" s="20">
        <v>350646</v>
      </c>
      <c r="L48" s="20">
        <v>181777</v>
      </c>
      <c r="M48" s="20">
        <v>695405</v>
      </c>
      <c r="N48" s="20">
        <v>80084</v>
      </c>
      <c r="O48" s="20">
        <v>364080</v>
      </c>
      <c r="P48" s="20">
        <v>251241</v>
      </c>
      <c r="Q48" s="23">
        <v>12.54064</v>
      </c>
      <c r="R48" s="23">
        <v>54.46291</v>
      </c>
      <c r="S48" s="23">
        <v>32.99645</v>
      </c>
      <c r="T48" s="23">
        <f t="shared" si="0"/>
        <v>83.61120205505327</v>
      </c>
      <c r="U48" s="23">
        <f t="shared" si="1"/>
        <v>23.02602675710692</v>
      </c>
      <c r="V48" s="23">
        <f t="shared" si="2"/>
        <v>60.58517529794635</v>
      </c>
      <c r="W48" s="23">
        <f t="shared" si="3"/>
        <v>263.1160639959167</v>
      </c>
      <c r="X48" s="23">
        <v>49.65074</v>
      </c>
      <c r="Y48" s="9" t="s">
        <v>39</v>
      </c>
    </row>
    <row r="49" spans="1:25" ht="12.75">
      <c r="A49" s="8" t="s">
        <v>40</v>
      </c>
      <c r="B49" s="38" t="s">
        <v>131</v>
      </c>
      <c r="C49" s="38"/>
      <c r="D49" s="6"/>
      <c r="E49" s="20">
        <v>1738301</v>
      </c>
      <c r="F49" s="20">
        <v>229016</v>
      </c>
      <c r="G49" s="20">
        <v>963053</v>
      </c>
      <c r="H49" s="20">
        <v>546232</v>
      </c>
      <c r="I49" s="20">
        <v>822481</v>
      </c>
      <c r="J49" s="20">
        <v>117178</v>
      </c>
      <c r="K49" s="20">
        <v>473658</v>
      </c>
      <c r="L49" s="20">
        <v>231645</v>
      </c>
      <c r="M49" s="20">
        <v>915820</v>
      </c>
      <c r="N49" s="20">
        <v>111838</v>
      </c>
      <c r="O49" s="20">
        <v>489395</v>
      </c>
      <c r="P49" s="20">
        <v>314587</v>
      </c>
      <c r="Q49" s="23">
        <v>13.1747</v>
      </c>
      <c r="R49" s="23">
        <v>55.40197</v>
      </c>
      <c r="S49" s="23">
        <v>31.42333</v>
      </c>
      <c r="T49" s="23">
        <f t="shared" si="0"/>
        <v>80.49899642075773</v>
      </c>
      <c r="U49" s="23">
        <f t="shared" si="1"/>
        <v>23.780207319846365</v>
      </c>
      <c r="V49" s="23">
        <f t="shared" si="2"/>
        <v>56.71878910091137</v>
      </c>
      <c r="W49" s="23">
        <f t="shared" si="3"/>
        <v>238.51259300660215</v>
      </c>
      <c r="X49" s="23">
        <v>48.59473</v>
      </c>
      <c r="Y49" s="9" t="s">
        <v>40</v>
      </c>
    </row>
    <row r="50" spans="1:25" ht="12.75">
      <c r="A50" s="8" t="s">
        <v>41</v>
      </c>
      <c r="B50" s="38" t="s">
        <v>132</v>
      </c>
      <c r="C50" s="38"/>
      <c r="D50" s="6"/>
      <c r="E50" s="20">
        <v>1123852</v>
      </c>
      <c r="F50" s="20">
        <v>136329</v>
      </c>
      <c r="G50" s="20">
        <v>613637</v>
      </c>
      <c r="H50" s="20">
        <v>373886</v>
      </c>
      <c r="I50" s="20">
        <v>533414</v>
      </c>
      <c r="J50" s="20">
        <v>69664</v>
      </c>
      <c r="K50" s="20">
        <v>305765</v>
      </c>
      <c r="L50" s="20">
        <v>157985</v>
      </c>
      <c r="M50" s="20">
        <v>590438</v>
      </c>
      <c r="N50" s="20">
        <v>66665</v>
      </c>
      <c r="O50" s="20">
        <v>307872</v>
      </c>
      <c r="P50" s="20">
        <v>215901</v>
      </c>
      <c r="Q50" s="23">
        <v>12.13051</v>
      </c>
      <c r="R50" s="23">
        <v>54.60123</v>
      </c>
      <c r="S50" s="23">
        <v>33.26826</v>
      </c>
      <c r="T50" s="23">
        <f t="shared" si="0"/>
        <v>83.14606192260246</v>
      </c>
      <c r="U50" s="23">
        <f t="shared" si="1"/>
        <v>22.21655473838768</v>
      </c>
      <c r="V50" s="23">
        <f t="shared" si="2"/>
        <v>60.92950718421477</v>
      </c>
      <c r="W50" s="23">
        <f t="shared" si="3"/>
        <v>274.25272685928894</v>
      </c>
      <c r="X50" s="23">
        <v>49.66822</v>
      </c>
      <c r="Y50" s="9" t="s">
        <v>41</v>
      </c>
    </row>
    <row r="51" spans="1:25" ht="12.75">
      <c r="A51" s="8" t="s">
        <v>42</v>
      </c>
      <c r="B51" s="38" t="s">
        <v>133</v>
      </c>
      <c r="C51" s="38"/>
      <c r="D51" s="6"/>
      <c r="E51" s="20">
        <v>1069576</v>
      </c>
      <c r="F51" s="20">
        <v>140291</v>
      </c>
      <c r="G51" s="20">
        <v>580412</v>
      </c>
      <c r="H51" s="20">
        <v>348873</v>
      </c>
      <c r="I51" s="20">
        <v>504763</v>
      </c>
      <c r="J51" s="20">
        <v>71649</v>
      </c>
      <c r="K51" s="20">
        <v>284874</v>
      </c>
      <c r="L51" s="20">
        <v>148240</v>
      </c>
      <c r="M51" s="20">
        <v>564813</v>
      </c>
      <c r="N51" s="20">
        <v>68642</v>
      </c>
      <c r="O51" s="20">
        <v>295538</v>
      </c>
      <c r="P51" s="20">
        <v>200633</v>
      </c>
      <c r="Q51" s="23">
        <v>13.11651</v>
      </c>
      <c r="R51" s="23">
        <v>54.26562</v>
      </c>
      <c r="S51" s="23">
        <v>32.61788</v>
      </c>
      <c r="T51" s="23">
        <f t="shared" si="0"/>
        <v>84.27875371287982</v>
      </c>
      <c r="U51" s="23">
        <f t="shared" si="1"/>
        <v>24.170933750508258</v>
      </c>
      <c r="V51" s="23">
        <f t="shared" si="2"/>
        <v>60.10781996237156</v>
      </c>
      <c r="W51" s="23">
        <f t="shared" si="3"/>
        <v>248.6781047964588</v>
      </c>
      <c r="X51" s="23">
        <v>49.23363</v>
      </c>
      <c r="Y51" s="9" t="s">
        <v>42</v>
      </c>
    </row>
    <row r="52" spans="1:25" ht="12.75">
      <c r="A52" s="8" t="s">
        <v>43</v>
      </c>
      <c r="B52" s="38" t="s">
        <v>134</v>
      </c>
      <c r="C52" s="38"/>
      <c r="D52" s="6"/>
      <c r="E52" s="20">
        <v>1588256</v>
      </c>
      <c r="F52" s="20">
        <v>207602</v>
      </c>
      <c r="G52" s="20">
        <v>863898</v>
      </c>
      <c r="H52" s="20">
        <v>516756</v>
      </c>
      <c r="I52" s="20">
        <v>748306</v>
      </c>
      <c r="J52" s="20">
        <v>106813</v>
      </c>
      <c r="K52" s="20">
        <v>419735</v>
      </c>
      <c r="L52" s="20">
        <v>221758</v>
      </c>
      <c r="M52" s="20">
        <v>839950</v>
      </c>
      <c r="N52" s="20">
        <v>100789</v>
      </c>
      <c r="O52" s="20">
        <v>444163</v>
      </c>
      <c r="P52" s="20">
        <v>294998</v>
      </c>
      <c r="Q52" s="23">
        <v>13.07107</v>
      </c>
      <c r="R52" s="23">
        <v>54.39287</v>
      </c>
      <c r="S52" s="23">
        <v>32.53606</v>
      </c>
      <c r="T52" s="23">
        <f t="shared" si="0"/>
        <v>83.84763016004204</v>
      </c>
      <c r="U52" s="23">
        <f t="shared" si="1"/>
        <v>24.030846234161903</v>
      </c>
      <c r="V52" s="23">
        <f t="shared" si="2"/>
        <v>59.81678392588014</v>
      </c>
      <c r="W52" s="23">
        <f t="shared" si="3"/>
        <v>248.91667710330344</v>
      </c>
      <c r="X52" s="23">
        <v>49.32661</v>
      </c>
      <c r="Y52" s="9" t="s">
        <v>43</v>
      </c>
    </row>
    <row r="53" spans="1:25" ht="12.75">
      <c r="A53" s="8" t="s">
        <v>44</v>
      </c>
      <c r="B53" s="38" t="s">
        <v>135</v>
      </c>
      <c r="C53" s="38"/>
      <c r="D53" s="6"/>
      <c r="E53" s="20">
        <v>1467480</v>
      </c>
      <c r="F53" s="20">
        <v>243943</v>
      </c>
      <c r="G53" s="20">
        <v>892133</v>
      </c>
      <c r="H53" s="20">
        <v>331404</v>
      </c>
      <c r="I53" s="20">
        <v>722812</v>
      </c>
      <c r="J53" s="20">
        <v>124384</v>
      </c>
      <c r="K53" s="20">
        <v>449380</v>
      </c>
      <c r="L53" s="20">
        <v>149048</v>
      </c>
      <c r="M53" s="20">
        <v>744668</v>
      </c>
      <c r="N53" s="20">
        <v>119559</v>
      </c>
      <c r="O53" s="20">
        <v>442753</v>
      </c>
      <c r="P53" s="20">
        <v>182356</v>
      </c>
      <c r="Q53" s="23">
        <v>16.62326</v>
      </c>
      <c r="R53" s="23">
        <v>60.79354</v>
      </c>
      <c r="S53" s="23">
        <v>22.5832</v>
      </c>
      <c r="T53" s="23">
        <f t="shared" si="0"/>
        <v>64.49116891763896</v>
      </c>
      <c r="U53" s="23">
        <f t="shared" si="1"/>
        <v>27.343792909801568</v>
      </c>
      <c r="V53" s="23">
        <f t="shared" si="2"/>
        <v>37.147376007837394</v>
      </c>
      <c r="W53" s="23">
        <f t="shared" si="3"/>
        <v>135.85304763817777</v>
      </c>
      <c r="X53" s="23">
        <v>43.45814</v>
      </c>
      <c r="Y53" s="9" t="s">
        <v>44</v>
      </c>
    </row>
    <row r="54" spans="1:25" ht="12.75">
      <c r="A54" s="10" t="s">
        <v>52</v>
      </c>
      <c r="B54" s="11"/>
      <c r="C54" s="11" t="s">
        <v>64</v>
      </c>
      <c r="D54" s="6"/>
      <c r="E54" s="21">
        <v>1973395</v>
      </c>
      <c r="F54" s="21">
        <v>215386</v>
      </c>
      <c r="G54" s="21">
        <v>1208858</v>
      </c>
      <c r="H54" s="21">
        <v>549151</v>
      </c>
      <c r="I54" s="21">
        <v>918682</v>
      </c>
      <c r="J54" s="21">
        <v>110206</v>
      </c>
      <c r="K54" s="21">
        <v>580412</v>
      </c>
      <c r="L54" s="21">
        <v>228064</v>
      </c>
      <c r="M54" s="21">
        <v>1054713</v>
      </c>
      <c r="N54" s="21">
        <v>105180</v>
      </c>
      <c r="O54" s="21">
        <v>628446</v>
      </c>
      <c r="P54" s="21">
        <v>321087</v>
      </c>
      <c r="Q54" s="25">
        <v>10.91449</v>
      </c>
      <c r="R54" s="25">
        <v>61.25778</v>
      </c>
      <c r="S54" s="25">
        <v>27.82773</v>
      </c>
      <c r="T54" s="23">
        <f t="shared" si="0"/>
        <v>63.24456635932425</v>
      </c>
      <c r="U54" s="23">
        <f t="shared" si="1"/>
        <v>17.817311876167423</v>
      </c>
      <c r="V54" s="23">
        <f t="shared" si="2"/>
        <v>45.42725448315683</v>
      </c>
      <c r="W54" s="23">
        <f t="shared" si="3"/>
        <v>254.9613252486234</v>
      </c>
      <c r="X54" s="27">
        <v>47.72288</v>
      </c>
      <c r="Y54" s="10" t="s">
        <v>52</v>
      </c>
    </row>
    <row r="55" spans="1:25" ht="12.75">
      <c r="A55" s="10" t="s">
        <v>57</v>
      </c>
      <c r="B55" s="11"/>
      <c r="C55" s="11" t="s">
        <v>65</v>
      </c>
      <c r="D55" s="6"/>
      <c r="E55" s="21">
        <v>1096704</v>
      </c>
      <c r="F55" s="21">
        <v>128995</v>
      </c>
      <c r="G55" s="21">
        <v>703907</v>
      </c>
      <c r="H55" s="21">
        <v>263802</v>
      </c>
      <c r="I55" s="21">
        <v>531617</v>
      </c>
      <c r="J55" s="21">
        <v>66303</v>
      </c>
      <c r="K55" s="21">
        <v>351606</v>
      </c>
      <c r="L55" s="21">
        <v>113708</v>
      </c>
      <c r="M55" s="21">
        <v>565087</v>
      </c>
      <c r="N55" s="21">
        <v>62692</v>
      </c>
      <c r="O55" s="21">
        <v>352301</v>
      </c>
      <c r="P55" s="21">
        <v>150094</v>
      </c>
      <c r="Q55" s="25">
        <v>11.76206</v>
      </c>
      <c r="R55" s="25">
        <v>64.18386</v>
      </c>
      <c r="S55" s="25">
        <v>24.05407</v>
      </c>
      <c r="T55" s="23">
        <f t="shared" si="0"/>
        <v>55.8024000329589</v>
      </c>
      <c r="U55" s="23">
        <f t="shared" si="1"/>
        <v>18.325574259099568</v>
      </c>
      <c r="V55" s="23">
        <f t="shared" si="2"/>
        <v>37.47682577385933</v>
      </c>
      <c r="W55" s="23">
        <f t="shared" si="3"/>
        <v>204.50560099228653</v>
      </c>
      <c r="X55" s="27">
        <v>45.30329</v>
      </c>
      <c r="Y55" s="10" t="s">
        <v>57</v>
      </c>
    </row>
    <row r="56" spans="1:25" ht="12.75">
      <c r="A56" s="10" t="s">
        <v>136</v>
      </c>
      <c r="B56" s="11"/>
      <c r="C56" s="11" t="s">
        <v>66</v>
      </c>
      <c r="D56" s="6"/>
      <c r="E56" s="21">
        <v>1324025</v>
      </c>
      <c r="F56" s="21">
        <v>168859</v>
      </c>
      <c r="G56" s="21">
        <v>842492</v>
      </c>
      <c r="H56" s="21">
        <v>312674</v>
      </c>
      <c r="I56" s="21">
        <v>652920</v>
      </c>
      <c r="J56" s="21">
        <v>86440</v>
      </c>
      <c r="K56" s="21">
        <v>428562</v>
      </c>
      <c r="L56" s="21">
        <v>137918</v>
      </c>
      <c r="M56" s="21">
        <v>671105</v>
      </c>
      <c r="N56" s="21">
        <v>82419</v>
      </c>
      <c r="O56" s="21">
        <v>413930</v>
      </c>
      <c r="P56" s="21">
        <v>174756</v>
      </c>
      <c r="Q56" s="25">
        <v>12.75346</v>
      </c>
      <c r="R56" s="25">
        <v>63.63112</v>
      </c>
      <c r="S56" s="25">
        <v>23.61542</v>
      </c>
      <c r="T56" s="23">
        <f t="shared" si="0"/>
        <v>57.15579495116867</v>
      </c>
      <c r="U56" s="23">
        <f t="shared" si="1"/>
        <v>20.042801593368246</v>
      </c>
      <c r="V56" s="23">
        <f t="shared" si="2"/>
        <v>37.11299335780043</v>
      </c>
      <c r="W56" s="23">
        <f t="shared" si="3"/>
        <v>185.16869103808503</v>
      </c>
      <c r="X56" s="27">
        <v>45.21152</v>
      </c>
      <c r="Y56" s="10" t="s">
        <v>136</v>
      </c>
    </row>
    <row r="57" spans="1:25" ht="12.75">
      <c r="A57" s="10" t="s">
        <v>58</v>
      </c>
      <c r="B57" s="11"/>
      <c r="C57" s="11" t="s">
        <v>67</v>
      </c>
      <c r="D57" s="6"/>
      <c r="E57" s="21">
        <v>974951</v>
      </c>
      <c r="F57" s="21">
        <v>111605</v>
      </c>
      <c r="G57" s="21">
        <v>602063</v>
      </c>
      <c r="H57" s="21">
        <v>261283</v>
      </c>
      <c r="I57" s="21">
        <v>481246</v>
      </c>
      <c r="J57" s="21">
        <v>57215</v>
      </c>
      <c r="K57" s="21">
        <v>307756</v>
      </c>
      <c r="L57" s="21">
        <v>116275</v>
      </c>
      <c r="M57" s="21">
        <v>493705</v>
      </c>
      <c r="N57" s="21">
        <v>54390</v>
      </c>
      <c r="O57" s="21">
        <v>294307</v>
      </c>
      <c r="P57" s="21">
        <v>145008</v>
      </c>
      <c r="Q57" s="25">
        <v>11.44724</v>
      </c>
      <c r="R57" s="25">
        <v>61.75315</v>
      </c>
      <c r="S57" s="25">
        <v>26.7996</v>
      </c>
      <c r="T57" s="23">
        <f t="shared" si="0"/>
        <v>61.93504666455172</v>
      </c>
      <c r="U57" s="23">
        <f t="shared" si="1"/>
        <v>18.537096616134857</v>
      </c>
      <c r="V57" s="23">
        <f t="shared" si="2"/>
        <v>43.39795004841686</v>
      </c>
      <c r="W57" s="23">
        <f t="shared" si="3"/>
        <v>234.11406299000942</v>
      </c>
      <c r="X57" s="27">
        <v>46.97601</v>
      </c>
      <c r="Y57" s="10" t="s">
        <v>58</v>
      </c>
    </row>
    <row r="58" spans="1:25" ht="12.75">
      <c r="A58" s="10" t="s">
        <v>45</v>
      </c>
      <c r="B58" s="11"/>
      <c r="C58" s="11" t="s">
        <v>68</v>
      </c>
      <c r="D58" s="6"/>
      <c r="E58" s="21">
        <v>9733276</v>
      </c>
      <c r="F58" s="21">
        <v>1060707</v>
      </c>
      <c r="G58" s="21">
        <v>6581332</v>
      </c>
      <c r="H58" s="21">
        <v>2091237</v>
      </c>
      <c r="I58" s="21">
        <v>4774402</v>
      </c>
      <c r="J58" s="21">
        <v>541994</v>
      </c>
      <c r="K58" s="21">
        <v>3331979</v>
      </c>
      <c r="L58" s="21">
        <v>900429</v>
      </c>
      <c r="M58" s="21">
        <v>4958874</v>
      </c>
      <c r="N58" s="21">
        <v>518713</v>
      </c>
      <c r="O58" s="21">
        <v>3249353</v>
      </c>
      <c r="P58" s="21">
        <v>1190808</v>
      </c>
      <c r="Q58" s="25">
        <v>10.89774</v>
      </c>
      <c r="R58" s="25">
        <v>67.61682</v>
      </c>
      <c r="S58" s="25">
        <v>21.48544</v>
      </c>
      <c r="T58" s="23">
        <f t="shared" si="0"/>
        <v>47.892189605386875</v>
      </c>
      <c r="U58" s="23">
        <f t="shared" si="1"/>
        <v>16.116904602290237</v>
      </c>
      <c r="V58" s="23">
        <f t="shared" si="2"/>
        <v>31.775285003096638</v>
      </c>
      <c r="W58" s="23">
        <f t="shared" si="3"/>
        <v>197.15501076169008</v>
      </c>
      <c r="X58" s="27">
        <v>44.76973</v>
      </c>
      <c r="Y58" s="10" t="s">
        <v>45</v>
      </c>
    </row>
    <row r="59" spans="1:25" ht="12.75">
      <c r="A59" s="10" t="s">
        <v>46</v>
      </c>
      <c r="B59" s="11"/>
      <c r="C59" s="11" t="s">
        <v>69</v>
      </c>
      <c r="D59" s="6"/>
      <c r="E59" s="21">
        <v>3777491</v>
      </c>
      <c r="F59" s="21">
        <v>441871</v>
      </c>
      <c r="G59" s="21">
        <v>2388942</v>
      </c>
      <c r="H59" s="21">
        <v>946678</v>
      </c>
      <c r="I59" s="21">
        <v>1867305</v>
      </c>
      <c r="J59" s="21">
        <v>226620</v>
      </c>
      <c r="K59" s="21">
        <v>1222937</v>
      </c>
      <c r="L59" s="21">
        <v>417748</v>
      </c>
      <c r="M59" s="21">
        <v>1910186</v>
      </c>
      <c r="N59" s="21">
        <v>215251</v>
      </c>
      <c r="O59" s="21">
        <v>1166005</v>
      </c>
      <c r="P59" s="21">
        <v>528930</v>
      </c>
      <c r="Q59" s="25">
        <v>11.69747</v>
      </c>
      <c r="R59" s="25">
        <v>63.2415</v>
      </c>
      <c r="S59" s="25">
        <v>25.06103</v>
      </c>
      <c r="T59" s="23">
        <f t="shared" si="0"/>
        <v>58.124014731207374</v>
      </c>
      <c r="U59" s="23">
        <f t="shared" si="1"/>
        <v>18.49651435656454</v>
      </c>
      <c r="V59" s="23">
        <f t="shared" si="2"/>
        <v>39.627500374642835</v>
      </c>
      <c r="W59" s="23">
        <f t="shared" si="3"/>
        <v>214.2430709415191</v>
      </c>
      <c r="X59" s="27">
        <v>46.42575</v>
      </c>
      <c r="Y59" s="10" t="s">
        <v>46</v>
      </c>
    </row>
    <row r="60" spans="1:25" ht="12.75">
      <c r="A60" s="10" t="s">
        <v>47</v>
      </c>
      <c r="B60" s="11"/>
      <c r="C60" s="11" t="s">
        <v>70</v>
      </c>
      <c r="D60" s="6"/>
      <c r="E60" s="21">
        <v>1538262</v>
      </c>
      <c r="F60" s="21">
        <v>189578</v>
      </c>
      <c r="G60" s="21">
        <v>1037169</v>
      </c>
      <c r="H60" s="21">
        <v>311515</v>
      </c>
      <c r="I60" s="21">
        <v>775772</v>
      </c>
      <c r="J60" s="21">
        <v>97303</v>
      </c>
      <c r="K60" s="21">
        <v>540509</v>
      </c>
      <c r="L60" s="21">
        <v>137960</v>
      </c>
      <c r="M60" s="21">
        <v>762490</v>
      </c>
      <c r="N60" s="21">
        <v>92275</v>
      </c>
      <c r="O60" s="21">
        <v>496660</v>
      </c>
      <c r="P60" s="21">
        <v>173555</v>
      </c>
      <c r="Q60" s="25">
        <v>12.32417</v>
      </c>
      <c r="R60" s="25">
        <v>67.42473</v>
      </c>
      <c r="S60" s="25">
        <v>20.2511</v>
      </c>
      <c r="T60" s="23">
        <f t="shared" si="0"/>
        <v>48.31353424562439</v>
      </c>
      <c r="U60" s="23">
        <f t="shared" si="1"/>
        <v>18.278409786640363</v>
      </c>
      <c r="V60" s="23">
        <f t="shared" si="2"/>
        <v>30.035124458984026</v>
      </c>
      <c r="W60" s="23">
        <f t="shared" si="3"/>
        <v>164.32022703056262</v>
      </c>
      <c r="X60" s="27">
        <v>43.74451</v>
      </c>
      <c r="Y60" s="10" t="s">
        <v>47</v>
      </c>
    </row>
    <row r="61" spans="1:25" ht="12.75">
      <c r="A61" s="12" t="s">
        <v>137</v>
      </c>
      <c r="B61" s="11"/>
      <c r="C61" s="13" t="s">
        <v>71</v>
      </c>
      <c r="D61" s="6"/>
      <c r="E61" s="21">
        <v>725493</v>
      </c>
      <c r="F61" s="21">
        <v>82547</v>
      </c>
      <c r="G61" s="21">
        <v>453230</v>
      </c>
      <c r="H61" s="21">
        <v>189716</v>
      </c>
      <c r="I61" s="21">
        <v>362193</v>
      </c>
      <c r="J61" s="21">
        <v>42305</v>
      </c>
      <c r="K61" s="21">
        <v>234436</v>
      </c>
      <c r="L61" s="21">
        <v>85452</v>
      </c>
      <c r="M61" s="21">
        <v>363300</v>
      </c>
      <c r="N61" s="21">
        <v>40242</v>
      </c>
      <c r="O61" s="21">
        <v>218794</v>
      </c>
      <c r="P61" s="21">
        <v>104264</v>
      </c>
      <c r="Q61" s="25">
        <v>11.37806</v>
      </c>
      <c r="R61" s="25">
        <v>62.472</v>
      </c>
      <c r="S61" s="25">
        <v>26.14994</v>
      </c>
      <c r="T61" s="23">
        <f t="shared" si="0"/>
        <v>60.07170752156742</v>
      </c>
      <c r="U61" s="23">
        <f t="shared" si="1"/>
        <v>18.213048562539992</v>
      </c>
      <c r="V61" s="23">
        <f t="shared" si="2"/>
        <v>41.85865895902742</v>
      </c>
      <c r="W61" s="23">
        <f t="shared" si="3"/>
        <v>229.82785564587448</v>
      </c>
      <c r="X61" s="27">
        <v>46.64299</v>
      </c>
      <c r="Y61" s="14" t="s">
        <v>137</v>
      </c>
    </row>
    <row r="62" spans="1:25" ht="12.75">
      <c r="A62" s="12" t="s">
        <v>138</v>
      </c>
      <c r="B62" s="11"/>
      <c r="C62" s="13" t="s">
        <v>72</v>
      </c>
      <c r="D62" s="6"/>
      <c r="E62" s="21">
        <v>789275</v>
      </c>
      <c r="F62" s="21">
        <v>91224</v>
      </c>
      <c r="G62" s="21">
        <v>463605</v>
      </c>
      <c r="H62" s="21">
        <v>234446</v>
      </c>
      <c r="I62" s="21">
        <v>379741</v>
      </c>
      <c r="J62" s="21">
        <v>46692</v>
      </c>
      <c r="K62" s="21">
        <v>232450</v>
      </c>
      <c r="L62" s="21">
        <v>100599</v>
      </c>
      <c r="M62" s="21">
        <v>409534</v>
      </c>
      <c r="N62" s="21">
        <v>44532</v>
      </c>
      <c r="O62" s="21">
        <v>231155</v>
      </c>
      <c r="P62" s="21">
        <v>133847</v>
      </c>
      <c r="Q62" s="25">
        <v>11.55795</v>
      </c>
      <c r="R62" s="25">
        <v>58.73808</v>
      </c>
      <c r="S62" s="25">
        <v>29.70397</v>
      </c>
      <c r="T62" s="23">
        <f t="shared" si="0"/>
        <v>70.24730104291369</v>
      </c>
      <c r="U62" s="23">
        <f t="shared" si="1"/>
        <v>19.67709580353965</v>
      </c>
      <c r="V62" s="23">
        <f t="shared" si="2"/>
        <v>50.57020523937403</v>
      </c>
      <c r="W62" s="23">
        <f t="shared" si="3"/>
        <v>257.00035078488116</v>
      </c>
      <c r="X62" s="27">
        <v>48.24374</v>
      </c>
      <c r="Y62" s="14" t="s">
        <v>138</v>
      </c>
    </row>
    <row r="63" spans="1:25" ht="12.75">
      <c r="A63" s="10" t="s">
        <v>139</v>
      </c>
      <c r="B63" s="11"/>
      <c r="C63" s="13" t="s">
        <v>73</v>
      </c>
      <c r="D63" s="6"/>
      <c r="E63" s="21">
        <v>693389</v>
      </c>
      <c r="F63" s="21">
        <v>78403</v>
      </c>
      <c r="G63" s="21">
        <v>403255</v>
      </c>
      <c r="H63" s="21">
        <v>211731</v>
      </c>
      <c r="I63" s="21">
        <v>337812</v>
      </c>
      <c r="J63" s="21">
        <v>40397</v>
      </c>
      <c r="K63" s="21">
        <v>205347</v>
      </c>
      <c r="L63" s="21">
        <v>92068</v>
      </c>
      <c r="M63" s="21">
        <v>355577</v>
      </c>
      <c r="N63" s="21">
        <v>38006</v>
      </c>
      <c r="O63" s="21">
        <v>197908</v>
      </c>
      <c r="P63" s="21">
        <v>119663</v>
      </c>
      <c r="Q63" s="25">
        <v>11.30722</v>
      </c>
      <c r="R63" s="25">
        <v>58.15711</v>
      </c>
      <c r="S63" s="25">
        <v>30.53567</v>
      </c>
      <c r="T63" s="23">
        <f t="shared" si="0"/>
        <v>71.94802296313748</v>
      </c>
      <c r="U63" s="23">
        <f t="shared" si="1"/>
        <v>19.44253636036751</v>
      </c>
      <c r="V63" s="23">
        <f t="shared" si="2"/>
        <v>52.505486602769956</v>
      </c>
      <c r="W63" s="23">
        <f t="shared" si="3"/>
        <v>270.0547172939811</v>
      </c>
      <c r="X63" s="27">
        <v>48.77442</v>
      </c>
      <c r="Y63" s="10" t="s">
        <v>139</v>
      </c>
    </row>
    <row r="64" spans="1:25" ht="12.75">
      <c r="A64" s="12" t="s">
        <v>140</v>
      </c>
      <c r="B64" s="11"/>
      <c r="C64" s="13" t="s">
        <v>74</v>
      </c>
      <c r="D64" s="6"/>
      <c r="E64" s="21">
        <v>790718</v>
      </c>
      <c r="F64" s="21">
        <v>101737</v>
      </c>
      <c r="G64" s="21">
        <v>465944</v>
      </c>
      <c r="H64" s="21">
        <v>223037</v>
      </c>
      <c r="I64" s="21">
        <v>392900</v>
      </c>
      <c r="J64" s="21">
        <v>52560</v>
      </c>
      <c r="K64" s="21">
        <v>240687</v>
      </c>
      <c r="L64" s="21">
        <v>99653</v>
      </c>
      <c r="M64" s="21">
        <v>397818</v>
      </c>
      <c r="N64" s="21">
        <v>49177</v>
      </c>
      <c r="O64" s="21">
        <v>225257</v>
      </c>
      <c r="P64" s="21">
        <v>123384</v>
      </c>
      <c r="Q64" s="25">
        <v>12.86641</v>
      </c>
      <c r="R64" s="25">
        <v>58.9267</v>
      </c>
      <c r="S64" s="25">
        <v>28.2069</v>
      </c>
      <c r="T64" s="23">
        <f t="shared" si="0"/>
        <v>69.70236766650069</v>
      </c>
      <c r="U64" s="23">
        <f t="shared" si="1"/>
        <v>21.834598149133804</v>
      </c>
      <c r="V64" s="23">
        <f t="shared" si="2"/>
        <v>47.867769517366895</v>
      </c>
      <c r="W64" s="23">
        <f t="shared" si="3"/>
        <v>219.22899240197765</v>
      </c>
      <c r="X64" s="27">
        <v>47.36287</v>
      </c>
      <c r="Y64" s="14" t="s">
        <v>140</v>
      </c>
    </row>
    <row r="65" spans="1:25" ht="12.75">
      <c r="A65" s="10" t="s">
        <v>48</v>
      </c>
      <c r="B65" s="11"/>
      <c r="C65" s="13" t="s">
        <v>75</v>
      </c>
      <c r="D65" s="6"/>
      <c r="E65" s="21">
        <v>2332176</v>
      </c>
      <c r="F65" s="21">
        <v>277393</v>
      </c>
      <c r="G65" s="21">
        <v>1464735</v>
      </c>
      <c r="H65" s="21">
        <v>590048</v>
      </c>
      <c r="I65" s="21">
        <v>1146669</v>
      </c>
      <c r="J65" s="21">
        <v>141963</v>
      </c>
      <c r="K65" s="21">
        <v>748414</v>
      </c>
      <c r="L65" s="21">
        <v>256292</v>
      </c>
      <c r="M65" s="21">
        <v>1185507</v>
      </c>
      <c r="N65" s="21">
        <v>135430</v>
      </c>
      <c r="O65" s="21">
        <v>716321</v>
      </c>
      <c r="P65" s="21">
        <v>333756</v>
      </c>
      <c r="Q65" s="25">
        <v>11.89417</v>
      </c>
      <c r="R65" s="25">
        <v>62.80551</v>
      </c>
      <c r="S65" s="25">
        <v>25.30032</v>
      </c>
      <c r="T65" s="23">
        <f t="shared" si="0"/>
        <v>59.221702219172755</v>
      </c>
      <c r="U65" s="23">
        <f t="shared" si="1"/>
        <v>18.938101431316927</v>
      </c>
      <c r="V65" s="23">
        <f t="shared" si="2"/>
        <v>40.283600787855825</v>
      </c>
      <c r="W65" s="23">
        <f t="shared" si="3"/>
        <v>212.7119285634461</v>
      </c>
      <c r="X65" s="27">
        <v>46.08607</v>
      </c>
      <c r="Y65" s="10" t="s">
        <v>48</v>
      </c>
    </row>
    <row r="66" spans="1:25" ht="12.75">
      <c r="A66" s="10" t="s">
        <v>53</v>
      </c>
      <c r="B66" s="11"/>
      <c r="C66" s="13" t="s">
        <v>76</v>
      </c>
      <c r="D66" s="6"/>
      <c r="E66" s="21">
        <v>1463723</v>
      </c>
      <c r="F66" s="21">
        <v>153610</v>
      </c>
      <c r="G66" s="21">
        <v>896782</v>
      </c>
      <c r="H66" s="21">
        <v>413331</v>
      </c>
      <c r="I66" s="21">
        <v>692279</v>
      </c>
      <c r="J66" s="21">
        <v>78861</v>
      </c>
      <c r="K66" s="21">
        <v>440198</v>
      </c>
      <c r="L66" s="21">
        <v>173220</v>
      </c>
      <c r="M66" s="21">
        <v>771444</v>
      </c>
      <c r="N66" s="21">
        <v>74749</v>
      </c>
      <c r="O66" s="21">
        <v>456584</v>
      </c>
      <c r="P66" s="21">
        <v>240111</v>
      </c>
      <c r="Q66" s="25">
        <v>10.49447</v>
      </c>
      <c r="R66" s="25">
        <v>61.26719</v>
      </c>
      <c r="S66" s="25">
        <v>28.23833</v>
      </c>
      <c r="T66" s="23">
        <f t="shared" si="0"/>
        <v>63.2194892404174</v>
      </c>
      <c r="U66" s="23">
        <f t="shared" si="1"/>
        <v>17.12902355310432</v>
      </c>
      <c r="V66" s="23">
        <f t="shared" si="2"/>
        <v>46.090465687313085</v>
      </c>
      <c r="W66" s="23">
        <f t="shared" si="3"/>
        <v>269.0781850139965</v>
      </c>
      <c r="X66" s="27">
        <v>47.34951</v>
      </c>
      <c r="Y66" s="10" t="s">
        <v>53</v>
      </c>
    </row>
    <row r="67" spans="1:25" ht="12.75">
      <c r="A67" s="10" t="s">
        <v>54</v>
      </c>
      <c r="B67" s="11"/>
      <c r="C67" s="13" t="s">
        <v>77</v>
      </c>
      <c r="D67" s="6"/>
      <c r="E67" s="21">
        <v>2752412</v>
      </c>
      <c r="F67" s="21">
        <v>291039</v>
      </c>
      <c r="G67" s="21">
        <v>1753884</v>
      </c>
      <c r="H67" s="21">
        <v>707489</v>
      </c>
      <c r="I67" s="21">
        <v>1326875</v>
      </c>
      <c r="J67" s="21">
        <v>148883</v>
      </c>
      <c r="K67" s="21">
        <v>872519</v>
      </c>
      <c r="L67" s="21">
        <v>305473</v>
      </c>
      <c r="M67" s="21">
        <v>1425537</v>
      </c>
      <c r="N67" s="21">
        <v>142156</v>
      </c>
      <c r="O67" s="21">
        <v>881365</v>
      </c>
      <c r="P67" s="21">
        <v>402016</v>
      </c>
      <c r="Q67" s="25">
        <v>10.57396</v>
      </c>
      <c r="R67" s="25">
        <v>63.72171</v>
      </c>
      <c r="S67" s="25">
        <v>25.70433</v>
      </c>
      <c r="T67" s="23">
        <f t="shared" si="0"/>
        <v>56.932385494137584</v>
      </c>
      <c r="U67" s="23">
        <f t="shared" si="1"/>
        <v>16.59397086694445</v>
      </c>
      <c r="V67" s="23">
        <f t="shared" si="2"/>
        <v>40.33841462719313</v>
      </c>
      <c r="W67" s="23">
        <f t="shared" si="3"/>
        <v>243.09078851975164</v>
      </c>
      <c r="X67" s="27">
        <v>46.52582</v>
      </c>
      <c r="Y67" s="10" t="s">
        <v>54</v>
      </c>
    </row>
    <row r="68" spans="1:25" ht="12.75">
      <c r="A68" s="12" t="s">
        <v>141</v>
      </c>
      <c r="B68" s="11"/>
      <c r="C68" s="13" t="s">
        <v>78</v>
      </c>
      <c r="D68" s="6"/>
      <c r="E68" s="21">
        <v>826161</v>
      </c>
      <c r="F68" s="21">
        <v>102102</v>
      </c>
      <c r="G68" s="21">
        <v>483926</v>
      </c>
      <c r="H68" s="21">
        <v>240133</v>
      </c>
      <c r="I68" s="21">
        <v>393961</v>
      </c>
      <c r="J68" s="21">
        <v>52226</v>
      </c>
      <c r="K68" s="21">
        <v>239807</v>
      </c>
      <c r="L68" s="21">
        <v>101928</v>
      </c>
      <c r="M68" s="21">
        <v>432200</v>
      </c>
      <c r="N68" s="21">
        <v>49876</v>
      </c>
      <c r="O68" s="21">
        <v>244119</v>
      </c>
      <c r="P68" s="21">
        <v>138205</v>
      </c>
      <c r="Q68" s="25">
        <v>12.35861</v>
      </c>
      <c r="R68" s="25">
        <v>58.57527</v>
      </c>
      <c r="S68" s="25">
        <v>29.06613</v>
      </c>
      <c r="T68" s="23">
        <f t="shared" si="0"/>
        <v>70.72052338580693</v>
      </c>
      <c r="U68" s="23">
        <f t="shared" si="1"/>
        <v>21.098680376751815</v>
      </c>
      <c r="V68" s="23">
        <f t="shared" si="2"/>
        <v>49.621843009055105</v>
      </c>
      <c r="W68" s="23">
        <f t="shared" si="3"/>
        <v>235.18932048343814</v>
      </c>
      <c r="X68" s="27">
        <v>47.51526</v>
      </c>
      <c r="Y68" s="14" t="s">
        <v>141</v>
      </c>
    </row>
    <row r="69" spans="1:25" ht="12.75">
      <c r="A69" s="10" t="s">
        <v>55</v>
      </c>
      <c r="B69" s="11"/>
      <c r="C69" s="13" t="s">
        <v>79</v>
      </c>
      <c r="D69" s="6"/>
      <c r="E69" s="21">
        <v>1525152</v>
      </c>
      <c r="F69" s="21">
        <v>174637</v>
      </c>
      <c r="G69" s="21">
        <v>905515</v>
      </c>
      <c r="H69" s="21">
        <v>445000</v>
      </c>
      <c r="I69" s="21">
        <v>716452</v>
      </c>
      <c r="J69" s="21">
        <v>89654</v>
      </c>
      <c r="K69" s="21">
        <v>438184</v>
      </c>
      <c r="L69" s="21">
        <v>188614</v>
      </c>
      <c r="M69" s="21">
        <v>808700</v>
      </c>
      <c r="N69" s="21">
        <v>84983</v>
      </c>
      <c r="O69" s="21">
        <v>467331</v>
      </c>
      <c r="P69" s="21">
        <v>256386</v>
      </c>
      <c r="Q69" s="25">
        <v>11.45047</v>
      </c>
      <c r="R69" s="25">
        <v>59.37212</v>
      </c>
      <c r="S69" s="25">
        <v>29.17742</v>
      </c>
      <c r="T69" s="23">
        <f t="shared" si="0"/>
        <v>68.42923640138486</v>
      </c>
      <c r="U69" s="23">
        <f t="shared" si="1"/>
        <v>19.28593121041617</v>
      </c>
      <c r="V69" s="23">
        <f t="shared" si="2"/>
        <v>49.143305190968675</v>
      </c>
      <c r="W69" s="23">
        <f t="shared" si="3"/>
        <v>254.81427188969116</v>
      </c>
      <c r="X69" s="27">
        <v>48.06787</v>
      </c>
      <c r="Y69" s="10" t="s">
        <v>55</v>
      </c>
    </row>
    <row r="70" spans="1:25" ht="12.75">
      <c r="A70" s="12" t="s">
        <v>142</v>
      </c>
      <c r="B70" s="11"/>
      <c r="C70" s="13" t="s">
        <v>80</v>
      </c>
      <c r="D70" s="6"/>
      <c r="E70" s="21">
        <v>724691</v>
      </c>
      <c r="F70" s="21">
        <v>92899</v>
      </c>
      <c r="G70" s="21">
        <v>442524</v>
      </c>
      <c r="H70" s="21">
        <v>189268</v>
      </c>
      <c r="I70" s="21">
        <v>348630</v>
      </c>
      <c r="J70" s="21">
        <v>47604</v>
      </c>
      <c r="K70" s="21">
        <v>220652</v>
      </c>
      <c r="L70" s="21">
        <v>80374</v>
      </c>
      <c r="M70" s="21">
        <v>376061</v>
      </c>
      <c r="N70" s="21">
        <v>45295</v>
      </c>
      <c r="O70" s="21">
        <v>221872</v>
      </c>
      <c r="P70" s="21">
        <v>108894</v>
      </c>
      <c r="Q70" s="25">
        <v>12.81912</v>
      </c>
      <c r="R70" s="25">
        <v>61.06382</v>
      </c>
      <c r="S70" s="25">
        <v>26.11706</v>
      </c>
      <c r="T70" s="23">
        <f t="shared" si="0"/>
        <v>63.763095334942285</v>
      </c>
      <c r="U70" s="23">
        <f t="shared" si="1"/>
        <v>20.992985691171555</v>
      </c>
      <c r="V70" s="23">
        <f t="shared" si="2"/>
        <v>42.77010964377073</v>
      </c>
      <c r="W70" s="23">
        <f t="shared" si="3"/>
        <v>203.73523934595633</v>
      </c>
      <c r="X70" s="27">
        <v>45.83212</v>
      </c>
      <c r="Y70" s="14" t="s">
        <v>142</v>
      </c>
    </row>
    <row r="71" spans="1:25" ht="12.75">
      <c r="A71" s="10" t="s">
        <v>56</v>
      </c>
      <c r="B71" s="11"/>
      <c r="C71" s="11" t="s">
        <v>81</v>
      </c>
      <c r="D71" s="6"/>
      <c r="E71" s="21">
        <v>1200754</v>
      </c>
      <c r="F71" s="21">
        <v>159102</v>
      </c>
      <c r="G71" s="21">
        <v>733066</v>
      </c>
      <c r="H71" s="21">
        <v>308586</v>
      </c>
      <c r="I71" s="21">
        <v>579415</v>
      </c>
      <c r="J71" s="21">
        <v>81236</v>
      </c>
      <c r="K71" s="21">
        <v>364990</v>
      </c>
      <c r="L71" s="21">
        <v>133189</v>
      </c>
      <c r="M71" s="21">
        <v>621339</v>
      </c>
      <c r="N71" s="21">
        <v>77866</v>
      </c>
      <c r="O71" s="21">
        <v>368076</v>
      </c>
      <c r="P71" s="21">
        <v>175397</v>
      </c>
      <c r="Q71" s="25">
        <v>13.25017</v>
      </c>
      <c r="R71" s="25">
        <v>61.05047</v>
      </c>
      <c r="S71" s="25">
        <v>25.69935</v>
      </c>
      <c r="T71" s="23">
        <f>(F71+H71)/G71*100</f>
        <v>63.79889396043467</v>
      </c>
      <c r="U71" s="23">
        <f>F71/G71*100</f>
        <v>21.703639235757763</v>
      </c>
      <c r="V71" s="23">
        <f>H71/G71*100</f>
        <v>42.095254724676906</v>
      </c>
      <c r="W71" s="23">
        <f>H71/F71*100</f>
        <v>193.95482143530563</v>
      </c>
      <c r="X71" s="27">
        <v>45.90626</v>
      </c>
      <c r="Y71" s="10" t="s">
        <v>56</v>
      </c>
    </row>
    <row r="72" spans="1:25" ht="12.75">
      <c r="A72" s="10" t="s">
        <v>49</v>
      </c>
      <c r="B72" s="11"/>
      <c r="C72" s="11" t="s">
        <v>82</v>
      </c>
      <c r="D72" s="6"/>
      <c r="E72" s="21">
        <v>939029</v>
      </c>
      <c r="F72" s="21">
        <v>111412</v>
      </c>
      <c r="G72" s="21">
        <v>529868</v>
      </c>
      <c r="H72" s="21">
        <v>297749</v>
      </c>
      <c r="I72" s="21">
        <v>443269</v>
      </c>
      <c r="J72" s="21">
        <v>56811</v>
      </c>
      <c r="K72" s="21">
        <v>263456</v>
      </c>
      <c r="L72" s="21">
        <v>123002</v>
      </c>
      <c r="M72" s="21">
        <v>495760</v>
      </c>
      <c r="N72" s="21">
        <v>54601</v>
      </c>
      <c r="O72" s="21">
        <v>266412</v>
      </c>
      <c r="P72" s="21">
        <v>174747</v>
      </c>
      <c r="Q72" s="25">
        <v>11.8646</v>
      </c>
      <c r="R72" s="25">
        <v>56.42722</v>
      </c>
      <c r="S72" s="25">
        <v>31.70818</v>
      </c>
      <c r="T72" s="23">
        <f>(F72+H72)/G72*100</f>
        <v>77.21942068590668</v>
      </c>
      <c r="U72" s="23">
        <f>F72/G72*100</f>
        <v>21.026368831482557</v>
      </c>
      <c r="V72" s="23">
        <f>H72/G72*100</f>
        <v>56.19305185442413</v>
      </c>
      <c r="W72" s="23">
        <f>H72/F72*100</f>
        <v>267.2503859548343</v>
      </c>
      <c r="X72" s="27">
        <v>48.85704</v>
      </c>
      <c r="Y72" s="10" t="s">
        <v>49</v>
      </c>
    </row>
    <row r="73" spans="1:25" ht="12.75">
      <c r="A73" s="10" t="s">
        <v>61</v>
      </c>
      <c r="B73" s="11"/>
      <c r="C73" s="11" t="s">
        <v>83</v>
      </c>
      <c r="D73" s="6"/>
      <c r="E73" s="21">
        <v>1612392</v>
      </c>
      <c r="F73" s="21">
        <v>205089</v>
      </c>
      <c r="G73" s="21">
        <v>1054071</v>
      </c>
      <c r="H73" s="21">
        <v>353232</v>
      </c>
      <c r="I73" s="21">
        <v>761148</v>
      </c>
      <c r="J73" s="21">
        <v>104895</v>
      </c>
      <c r="K73" s="21">
        <v>510148</v>
      </c>
      <c r="L73" s="21">
        <v>146105</v>
      </c>
      <c r="M73" s="21">
        <v>851244</v>
      </c>
      <c r="N73" s="21">
        <v>100194</v>
      </c>
      <c r="O73" s="21">
        <v>543923</v>
      </c>
      <c r="P73" s="21">
        <v>207127</v>
      </c>
      <c r="Q73" s="25">
        <v>12.71955</v>
      </c>
      <c r="R73" s="25">
        <v>65.37312</v>
      </c>
      <c r="S73" s="25">
        <v>21.90733</v>
      </c>
      <c r="T73" s="23">
        <f>(F73+H73)/G73*100</f>
        <v>52.9680638211278</v>
      </c>
      <c r="U73" s="23">
        <f>F73/G73*100</f>
        <v>19.456848732201152</v>
      </c>
      <c r="V73" s="23">
        <f>H73/G73*100</f>
        <v>33.51121508892665</v>
      </c>
      <c r="W73" s="23">
        <f>H73/F73*100</f>
        <v>172.2335181311528</v>
      </c>
      <c r="X73" s="27">
        <v>43.83176</v>
      </c>
      <c r="Y73" s="10" t="s">
        <v>61</v>
      </c>
    </row>
    <row r="74" spans="1:25" ht="13.5" thickBot="1">
      <c r="A74" s="15" t="s">
        <v>143</v>
      </c>
      <c r="B74" s="16"/>
      <c r="C74" s="16" t="s">
        <v>144</v>
      </c>
      <c r="D74" s="17"/>
      <c r="E74" s="22">
        <v>738865</v>
      </c>
      <c r="F74" s="22">
        <v>99610</v>
      </c>
      <c r="G74" s="22">
        <v>444015</v>
      </c>
      <c r="H74" s="22">
        <v>195240</v>
      </c>
      <c r="I74" s="22">
        <v>349115</v>
      </c>
      <c r="J74" s="22">
        <v>50835</v>
      </c>
      <c r="K74" s="22">
        <v>216365</v>
      </c>
      <c r="L74" s="22">
        <v>81915</v>
      </c>
      <c r="M74" s="22">
        <v>389750</v>
      </c>
      <c r="N74" s="22">
        <v>48775</v>
      </c>
      <c r="O74" s="22">
        <v>227650</v>
      </c>
      <c r="P74" s="22">
        <v>113325</v>
      </c>
      <c r="Q74" s="26">
        <v>13.48149</v>
      </c>
      <c r="R74" s="26">
        <v>60.0942</v>
      </c>
      <c r="S74" s="26">
        <v>26.42431</v>
      </c>
      <c r="T74" s="29">
        <f>(F74+H74)/G74*100</f>
        <v>66.4054142315012</v>
      </c>
      <c r="U74" s="29">
        <f>F74/G74*100</f>
        <v>22.43392678175287</v>
      </c>
      <c r="V74" s="29">
        <f>H74/G74*100</f>
        <v>43.97148744974832</v>
      </c>
      <c r="W74" s="29">
        <f>H74/F74*100</f>
        <v>196.00441722718602</v>
      </c>
      <c r="X74" s="28">
        <v>46.04479</v>
      </c>
      <c r="Y74" s="15" t="s">
        <v>143</v>
      </c>
    </row>
    <row r="75" spans="1:2" ht="12.75">
      <c r="A75" s="19" t="s">
        <v>154</v>
      </c>
      <c r="B75" s="18"/>
    </row>
    <row r="76" spans="1:2" ht="12.75">
      <c r="A76" s="19" t="s">
        <v>155</v>
      </c>
      <c r="B76" s="18"/>
    </row>
    <row r="77" spans="1:2" ht="12.75">
      <c r="A77" s="19" t="s">
        <v>156</v>
      </c>
      <c r="B77" s="18"/>
    </row>
    <row r="78" spans="1:2" ht="12.75">
      <c r="A78" s="19" t="s">
        <v>157</v>
      </c>
      <c r="B78" s="18"/>
    </row>
    <row r="79" spans="1:2" ht="12.75">
      <c r="A79" s="19" t="s">
        <v>158</v>
      </c>
      <c r="B79" s="18"/>
    </row>
  </sheetData>
  <sheetProtection/>
  <mergeCells count="61"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B6"/>
    <mergeCell ref="B7:C7"/>
    <mergeCell ref="B8:C8"/>
    <mergeCell ref="B9:C9"/>
    <mergeCell ref="B10:C10"/>
    <mergeCell ref="B11:C11"/>
    <mergeCell ref="W3:W5"/>
    <mergeCell ref="X3:X5"/>
    <mergeCell ref="Y3:Y5"/>
    <mergeCell ref="E4:H4"/>
    <mergeCell ref="I4:L4"/>
    <mergeCell ref="M4:P4"/>
    <mergeCell ref="Q4:S4"/>
    <mergeCell ref="A3:D5"/>
    <mergeCell ref="E3:P3"/>
    <mergeCell ref="Q3:S3"/>
    <mergeCell ref="T3:T5"/>
    <mergeCell ref="U3:U5"/>
    <mergeCell ref="V3:V5"/>
  </mergeCells>
  <printOptions/>
  <pageMargins left="0.7874015748031497" right="0.48" top="0.45" bottom="0.25" header="0.3937007874015748" footer="0.21"/>
  <pageSetup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cp:lastPrinted>2011-12-15T02:01:11Z</cp:lastPrinted>
  <dcterms:created xsi:type="dcterms:W3CDTF">2000-12-18T01:32:03Z</dcterms:created>
  <dcterms:modified xsi:type="dcterms:W3CDTF">2022-01-26T05:53:50Z</dcterms:modified>
  <cp:category/>
  <cp:version/>
  <cp:contentType/>
  <cp:contentStatus/>
</cp:coreProperties>
</file>