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50環境県民局\100自然環境課\令和03年度\自然公園G\02_あり方検討・集約化\R3もみのき\13_募集要項\02_ビジネスプラン\"/>
    </mc:Choice>
  </mc:AlternateContent>
  <bookViews>
    <workbookView xWindow="0" yWindow="0" windowWidth="20130" windowHeight="9375" activeTab="3"/>
  </bookViews>
  <sheets>
    <sheet name="事業計画（様式４ー10）" sheetId="1" r:id="rId1"/>
    <sheet name="積算（様式４ー11）" sheetId="2" r:id="rId2"/>
    <sheet name="ステップ別投資計画（様式４ー12）" sheetId="4" r:id="rId3"/>
    <sheet name="投資及び資金調達計画（様式４ー13）" sheetId="5" r:id="rId4"/>
  </sheets>
  <definedNames>
    <definedName name="_xlnm.Print_Area" localSheetId="2">'ステップ別投資計画（様式４ー12）'!$A$1:$W$24</definedName>
    <definedName name="_xlnm.Print_Area" localSheetId="1">'積算（様式４ー11）'!$A$1:$X$81</definedName>
    <definedName name="_xlnm.Print_Area" localSheetId="3">'投資及び資金調達計画（様式４ー13）'!$A$1:$M$27</definedName>
    <definedName name="_xlnm.Print_Titles" localSheetId="2">'ステップ別投資計画（様式４ー12）'!$3:$6</definedName>
    <definedName name="_xlnm.Print_Titles" localSheetId="0">'事業計画（様式４ー10）'!$3:$6</definedName>
    <definedName name="_xlnm.Print_Titles" localSheetId="1">'積算（様式４ー11）'!$3:$6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5" l="1"/>
  <c r="F22" i="5"/>
  <c r="L57" i="1" l="1"/>
  <c r="M22" i="1"/>
  <c r="M17" i="1"/>
  <c r="G16" i="1"/>
  <c r="W24" i="4" l="1"/>
  <c r="V24" i="4"/>
  <c r="U24" i="4"/>
  <c r="T24" i="4"/>
  <c r="S24" i="4"/>
  <c r="R24" i="4"/>
  <c r="Q24" i="4"/>
  <c r="P24" i="4"/>
  <c r="O24" i="4"/>
  <c r="N24" i="4"/>
  <c r="L24" i="4"/>
  <c r="K24" i="4"/>
  <c r="J24" i="4"/>
  <c r="H24" i="4"/>
  <c r="G24" i="4"/>
  <c r="F24" i="4"/>
  <c r="W20" i="4"/>
  <c r="V20" i="4"/>
  <c r="U20" i="4"/>
  <c r="T20" i="4"/>
  <c r="S20" i="4"/>
  <c r="R20" i="4"/>
  <c r="Q20" i="4"/>
  <c r="P20" i="4"/>
  <c r="O20" i="4"/>
  <c r="N20" i="4"/>
  <c r="L20" i="4"/>
  <c r="K20" i="4"/>
  <c r="J20" i="4"/>
  <c r="I20" i="4"/>
  <c r="H20" i="4"/>
  <c r="G20" i="4"/>
  <c r="F20" i="4"/>
  <c r="W11" i="4"/>
  <c r="V11" i="4"/>
  <c r="U11" i="4"/>
  <c r="T11" i="4"/>
  <c r="S11" i="4"/>
  <c r="R11" i="4"/>
  <c r="Q11" i="4"/>
  <c r="P11" i="4"/>
  <c r="O11" i="4"/>
  <c r="N11" i="4"/>
  <c r="L11" i="4"/>
  <c r="K11" i="4"/>
  <c r="J11" i="4"/>
  <c r="H11" i="4"/>
  <c r="G11" i="4"/>
  <c r="F11" i="4"/>
  <c r="X79" i="2"/>
  <c r="W79" i="2"/>
  <c r="X76" i="2"/>
  <c r="W76" i="2"/>
  <c r="X66" i="2"/>
  <c r="W66" i="2"/>
  <c r="V79" i="2"/>
  <c r="U79" i="2"/>
  <c r="T79" i="2"/>
  <c r="S79" i="2"/>
  <c r="R79" i="2"/>
  <c r="Q79" i="2"/>
  <c r="P79" i="2"/>
  <c r="O79" i="2"/>
  <c r="M79" i="2"/>
  <c r="L79" i="2"/>
  <c r="K79" i="2"/>
  <c r="J79" i="2"/>
  <c r="I79" i="2"/>
  <c r="H79" i="2"/>
  <c r="G79" i="2"/>
  <c r="V76" i="2"/>
  <c r="U76" i="2"/>
  <c r="T76" i="2"/>
  <c r="S76" i="2"/>
  <c r="R76" i="2"/>
  <c r="Q76" i="2"/>
  <c r="P76" i="2"/>
  <c r="O76" i="2"/>
  <c r="M76" i="2"/>
  <c r="L76" i="2"/>
  <c r="K76" i="2"/>
  <c r="J76" i="2"/>
  <c r="I76" i="2"/>
  <c r="H76" i="2"/>
  <c r="G76" i="2"/>
  <c r="V66" i="2"/>
  <c r="U66" i="2"/>
  <c r="U80" i="2" s="1"/>
  <c r="T66" i="2"/>
  <c r="S66" i="2"/>
  <c r="R66" i="2"/>
  <c r="Q66" i="2"/>
  <c r="P66" i="2"/>
  <c r="O66" i="2"/>
  <c r="M66" i="2"/>
  <c r="L66" i="2"/>
  <c r="L80" i="2" s="1"/>
  <c r="K66" i="2"/>
  <c r="J66" i="2"/>
  <c r="I66" i="2"/>
  <c r="H66" i="2"/>
  <c r="G66" i="2"/>
  <c r="P32" i="2"/>
  <c r="X32" i="2"/>
  <c r="W32" i="2"/>
  <c r="V32" i="2"/>
  <c r="U32" i="2"/>
  <c r="T32" i="2"/>
  <c r="S32" i="2"/>
  <c r="R32" i="2"/>
  <c r="Q32" i="2"/>
  <c r="O32" i="2"/>
  <c r="M32" i="2"/>
  <c r="L32" i="2"/>
  <c r="K32" i="2"/>
  <c r="J32" i="2"/>
  <c r="I32" i="2"/>
  <c r="H32" i="2"/>
  <c r="G32" i="2"/>
  <c r="K22" i="2"/>
  <c r="J22" i="2"/>
  <c r="X51" i="2"/>
  <c r="W51" i="2"/>
  <c r="V51" i="2"/>
  <c r="U51" i="2"/>
  <c r="T51" i="2"/>
  <c r="S51" i="2"/>
  <c r="R51" i="2"/>
  <c r="Q51" i="2"/>
  <c r="P51" i="2"/>
  <c r="O51" i="2"/>
  <c r="M51" i="2"/>
  <c r="L51" i="2"/>
  <c r="K51" i="2"/>
  <c r="J51" i="2"/>
  <c r="I51" i="2"/>
  <c r="H51" i="2"/>
  <c r="G51" i="2"/>
  <c r="X47" i="2"/>
  <c r="W47" i="2"/>
  <c r="V47" i="2"/>
  <c r="U47" i="2"/>
  <c r="T47" i="2"/>
  <c r="S47" i="2"/>
  <c r="R47" i="2"/>
  <c r="Q47" i="2"/>
  <c r="P47" i="2"/>
  <c r="O47" i="2"/>
  <c r="M47" i="2"/>
  <c r="L47" i="2"/>
  <c r="K47" i="2"/>
  <c r="J47" i="2"/>
  <c r="I47" i="2"/>
  <c r="H47" i="2"/>
  <c r="G47" i="2"/>
  <c r="X44" i="2"/>
  <c r="W44" i="2"/>
  <c r="V44" i="2"/>
  <c r="U44" i="2"/>
  <c r="T44" i="2"/>
  <c r="S44" i="2"/>
  <c r="R44" i="2"/>
  <c r="Q44" i="2"/>
  <c r="P44" i="2"/>
  <c r="O44" i="2"/>
  <c r="M44" i="2"/>
  <c r="L44" i="2"/>
  <c r="K44" i="2"/>
  <c r="J44" i="2"/>
  <c r="I44" i="2"/>
  <c r="H44" i="2"/>
  <c r="G44" i="2"/>
  <c r="X29" i="2"/>
  <c r="W29" i="2"/>
  <c r="V29" i="2"/>
  <c r="U29" i="2"/>
  <c r="T29" i="2"/>
  <c r="S29" i="2"/>
  <c r="R29" i="2"/>
  <c r="Q29" i="2"/>
  <c r="P29" i="2"/>
  <c r="O29" i="2"/>
  <c r="M29" i="2"/>
  <c r="L29" i="2"/>
  <c r="K29" i="2"/>
  <c r="J29" i="2"/>
  <c r="I29" i="2"/>
  <c r="H29" i="2"/>
  <c r="G29" i="2"/>
  <c r="X22" i="2"/>
  <c r="W22" i="2"/>
  <c r="V22" i="2"/>
  <c r="U22" i="2"/>
  <c r="T22" i="2"/>
  <c r="S22" i="2"/>
  <c r="R22" i="2"/>
  <c r="Q22" i="2"/>
  <c r="P22" i="2"/>
  <c r="O22" i="2"/>
  <c r="M22" i="2"/>
  <c r="L22" i="2"/>
  <c r="I22" i="2"/>
  <c r="H22" i="2"/>
  <c r="G22" i="2"/>
  <c r="W80" i="2" l="1"/>
  <c r="X80" i="2"/>
  <c r="G33" i="2"/>
  <c r="I80" i="2"/>
  <c r="R80" i="2"/>
  <c r="J80" i="2"/>
  <c r="S80" i="2"/>
  <c r="O48" i="2"/>
  <c r="W48" i="2"/>
  <c r="O80" i="2"/>
  <c r="Q33" i="2"/>
  <c r="T33" i="2"/>
  <c r="V33" i="2"/>
  <c r="K80" i="2"/>
  <c r="T80" i="2"/>
  <c r="O33" i="2"/>
  <c r="O52" i="2" s="1"/>
  <c r="P33" i="2"/>
  <c r="M80" i="2"/>
  <c r="V80" i="2"/>
  <c r="R33" i="2"/>
  <c r="G80" i="2"/>
  <c r="P80" i="2"/>
  <c r="H33" i="2"/>
  <c r="S33" i="2"/>
  <c r="S52" i="2" s="1"/>
  <c r="H48" i="2"/>
  <c r="H52" i="2" s="1"/>
  <c r="Q48" i="2"/>
  <c r="H80" i="2"/>
  <c r="Q80" i="2"/>
  <c r="I33" i="2"/>
  <c r="M33" i="2"/>
  <c r="W33" i="2"/>
  <c r="L33" i="2"/>
  <c r="U33" i="2"/>
  <c r="U52" i="2" s="1"/>
  <c r="X33" i="2"/>
  <c r="K33" i="2"/>
  <c r="J33" i="2"/>
  <c r="K48" i="2"/>
  <c r="T48" i="2"/>
  <c r="X48" i="2"/>
  <c r="R48" i="2"/>
  <c r="G48" i="2"/>
  <c r="G52" i="2" s="1"/>
  <c r="P48" i="2"/>
  <c r="I48" i="2"/>
  <c r="J48" i="2"/>
  <c r="S48" i="2"/>
  <c r="L48" i="2"/>
  <c r="U48" i="2"/>
  <c r="M48" i="2"/>
  <c r="V48" i="2"/>
  <c r="V52" i="2" s="1"/>
  <c r="F68" i="1"/>
  <c r="G68" i="1"/>
  <c r="F75" i="1"/>
  <c r="G75" i="1"/>
  <c r="W52" i="2" l="1"/>
  <c r="I11" i="4"/>
  <c r="I24" i="4" s="1"/>
  <c r="R52" i="2"/>
  <c r="I52" i="2"/>
  <c r="K52" i="2"/>
  <c r="T52" i="2"/>
  <c r="P52" i="2"/>
  <c r="X52" i="2"/>
  <c r="Q52" i="2"/>
  <c r="L52" i="2"/>
  <c r="M52" i="2"/>
  <c r="J52" i="2"/>
  <c r="W21" i="1"/>
  <c r="W22" i="1" s="1"/>
  <c r="V21" i="1"/>
  <c r="V22" i="1" s="1"/>
  <c r="U21" i="1"/>
  <c r="U22" i="1" s="1"/>
  <c r="T21" i="1"/>
  <c r="T22" i="1" s="1"/>
  <c r="S21" i="1"/>
  <c r="S22" i="1" s="1"/>
  <c r="R21" i="1"/>
  <c r="R22" i="1" s="1"/>
  <c r="Q21" i="1"/>
  <c r="Q22" i="1" s="1"/>
  <c r="P21" i="1"/>
  <c r="P22" i="1" s="1"/>
  <c r="O21" i="1"/>
  <c r="O22" i="1" s="1"/>
  <c r="N21" i="1"/>
  <c r="N22" i="1" s="1"/>
  <c r="L21" i="1"/>
  <c r="L22" i="1" s="1"/>
  <c r="K21" i="1"/>
  <c r="K22" i="1" s="1"/>
  <c r="J21" i="1"/>
  <c r="J22" i="1" s="1"/>
  <c r="I21" i="1"/>
  <c r="I22" i="1" s="1"/>
  <c r="H21" i="1"/>
  <c r="H22" i="1" s="1"/>
  <c r="G21" i="1"/>
  <c r="G22" i="1" s="1"/>
  <c r="F21" i="1"/>
  <c r="F22" i="1" s="1"/>
  <c r="F16" i="1"/>
  <c r="W16" i="1"/>
  <c r="V16" i="1"/>
  <c r="U16" i="1"/>
  <c r="T16" i="1"/>
  <c r="S16" i="1"/>
  <c r="R16" i="1"/>
  <c r="Q16" i="1"/>
  <c r="P16" i="1"/>
  <c r="O16" i="1"/>
  <c r="N16" i="1"/>
  <c r="L16" i="1"/>
  <c r="K16" i="1"/>
  <c r="J16" i="1"/>
  <c r="I16" i="1"/>
  <c r="H16" i="1"/>
  <c r="G25" i="1"/>
  <c r="F25" i="1"/>
  <c r="G12" i="1"/>
  <c r="G17" i="1" s="1"/>
  <c r="F12" i="1"/>
  <c r="F17" i="1" s="1"/>
  <c r="F35" i="1" l="1"/>
  <c r="F34" i="1"/>
  <c r="G34" i="1"/>
  <c r="G35" i="1"/>
  <c r="F31" i="1"/>
  <c r="G31" i="1"/>
  <c r="F33" i="1"/>
  <c r="W75" i="1"/>
  <c r="V75" i="1"/>
  <c r="U75" i="1"/>
  <c r="T75" i="1"/>
  <c r="S75" i="1"/>
  <c r="R75" i="1"/>
  <c r="Q75" i="1"/>
  <c r="P75" i="1"/>
  <c r="O75" i="1"/>
  <c r="N75" i="1"/>
  <c r="L75" i="1"/>
  <c r="K75" i="1"/>
  <c r="J75" i="1"/>
  <c r="I75" i="1"/>
  <c r="W68" i="1"/>
  <c r="V68" i="1"/>
  <c r="U68" i="1"/>
  <c r="T68" i="1"/>
  <c r="S68" i="1"/>
  <c r="R68" i="1"/>
  <c r="Q68" i="1"/>
  <c r="P68" i="1"/>
  <c r="O68" i="1"/>
  <c r="N68" i="1"/>
  <c r="L68" i="1"/>
  <c r="K68" i="1"/>
  <c r="J68" i="1"/>
  <c r="I68" i="1"/>
  <c r="W25" i="1"/>
  <c r="V25" i="1"/>
  <c r="U25" i="1"/>
  <c r="T25" i="1"/>
  <c r="S25" i="1"/>
  <c r="R25" i="1"/>
  <c r="Q25" i="1"/>
  <c r="P25" i="1"/>
  <c r="O25" i="1"/>
  <c r="N25" i="1"/>
  <c r="L25" i="1"/>
  <c r="K25" i="1"/>
  <c r="J25" i="1"/>
  <c r="I25" i="1"/>
  <c r="W12" i="1"/>
  <c r="W17" i="1" s="1"/>
  <c r="V12" i="1"/>
  <c r="V17" i="1" s="1"/>
  <c r="U12" i="1"/>
  <c r="U17" i="1" s="1"/>
  <c r="T12" i="1"/>
  <c r="T17" i="1" s="1"/>
  <c r="S12" i="1"/>
  <c r="S17" i="1" s="1"/>
  <c r="R12" i="1"/>
  <c r="R17" i="1" s="1"/>
  <c r="Q12" i="1"/>
  <c r="Q17" i="1" s="1"/>
  <c r="P12" i="1"/>
  <c r="P17" i="1" s="1"/>
  <c r="O12" i="1"/>
  <c r="O17" i="1" s="1"/>
  <c r="N12" i="1"/>
  <c r="N17" i="1" s="1"/>
  <c r="L12" i="1"/>
  <c r="L17" i="1" s="1"/>
  <c r="K12" i="1"/>
  <c r="K17" i="1" s="1"/>
  <c r="J12" i="1"/>
  <c r="J17" i="1" s="1"/>
  <c r="I12" i="1"/>
  <c r="I17" i="1" s="1"/>
  <c r="H75" i="1"/>
  <c r="H68" i="1"/>
  <c r="H25" i="1"/>
  <c r="H12" i="1"/>
  <c r="H17" i="1" s="1"/>
  <c r="G26" i="1" l="1"/>
  <c r="G36" i="1" s="1"/>
  <c r="G48" i="1" s="1"/>
  <c r="G57" i="1" s="1"/>
  <c r="G62" i="1" s="1"/>
  <c r="G77" i="1" s="1"/>
  <c r="G81" i="1" s="1"/>
  <c r="F26" i="1"/>
  <c r="F36" i="1" s="1"/>
  <c r="F48" i="1" s="1"/>
  <c r="F57" i="1" s="1"/>
  <c r="F62" i="1" s="1"/>
  <c r="F77" i="1" s="1"/>
  <c r="F81" i="1" s="1"/>
  <c r="G33" i="1"/>
  <c r="I31" i="1"/>
  <c r="V31" i="1"/>
  <c r="Q35" i="1"/>
  <c r="T31" i="1"/>
  <c r="P31" i="1"/>
  <c r="O35" i="1"/>
  <c r="U35" i="1"/>
  <c r="K31" i="1"/>
  <c r="L35" i="1"/>
  <c r="S35" i="1"/>
  <c r="H35" i="1"/>
  <c r="J35" i="1"/>
  <c r="W35" i="1"/>
  <c r="R31" i="1"/>
  <c r="N31" i="1"/>
  <c r="H31" i="1"/>
  <c r="J31" i="1"/>
  <c r="L31" i="1"/>
  <c r="O31" i="1"/>
  <c r="Q31" i="1"/>
  <c r="S31" i="1"/>
  <c r="U31" i="1"/>
  <c r="W31" i="1"/>
  <c r="J26" i="1"/>
  <c r="L26" i="1"/>
  <c r="O26" i="1"/>
  <c r="Q26" i="1"/>
  <c r="S26" i="1"/>
  <c r="U26" i="1"/>
  <c r="W26" i="1"/>
  <c r="N26" i="1"/>
  <c r="P26" i="1"/>
  <c r="T26" i="1"/>
  <c r="I35" i="1"/>
  <c r="K35" i="1"/>
  <c r="N35" i="1"/>
  <c r="P35" i="1"/>
  <c r="R35" i="1"/>
  <c r="T35" i="1"/>
  <c r="V35" i="1"/>
  <c r="I34" i="1"/>
  <c r="K34" i="1"/>
  <c r="N34" i="1"/>
  <c r="P34" i="1"/>
  <c r="R34" i="1"/>
  <c r="T34" i="1"/>
  <c r="V34" i="1"/>
  <c r="J34" i="1"/>
  <c r="L34" i="1"/>
  <c r="O34" i="1"/>
  <c r="Q34" i="1"/>
  <c r="S34" i="1"/>
  <c r="U34" i="1"/>
  <c r="W34" i="1"/>
  <c r="H34" i="1"/>
  <c r="H26" i="1"/>
  <c r="V33" i="1" l="1"/>
  <c r="V26" i="1"/>
  <c r="V36" i="1" s="1"/>
  <c r="V48" i="1" s="1"/>
  <c r="R33" i="1"/>
  <c r="R26" i="1"/>
  <c r="R36" i="1" s="1"/>
  <c r="R48" i="1" s="1"/>
  <c r="K33" i="1"/>
  <c r="K26" i="1"/>
  <c r="K36" i="1" s="1"/>
  <c r="K48" i="1" s="1"/>
  <c r="K57" i="1" s="1"/>
  <c r="K62" i="1" s="1"/>
  <c r="K77" i="1" s="1"/>
  <c r="K81" i="1" s="1"/>
  <c r="I33" i="1"/>
  <c r="I26" i="1"/>
  <c r="I36" i="1" s="1"/>
  <c r="P36" i="1"/>
  <c r="P48" i="1" s="1"/>
  <c r="P53" i="1" s="1"/>
  <c r="P33" i="1"/>
  <c r="N33" i="1"/>
  <c r="T33" i="1"/>
  <c r="N36" i="1"/>
  <c r="N48" i="1" s="1"/>
  <c r="N57" i="1" s="1"/>
  <c r="N62" i="1" s="1"/>
  <c r="N77" i="1" s="1"/>
  <c r="N81" i="1" s="1"/>
  <c r="T36" i="1"/>
  <c r="T48" i="1" s="1"/>
  <c r="T53" i="1" s="1"/>
  <c r="U36" i="1"/>
  <c r="U48" i="1" s="1"/>
  <c r="Q36" i="1"/>
  <c r="Q48" i="1" s="1"/>
  <c r="L36" i="1"/>
  <c r="L48" i="1" s="1"/>
  <c r="L53" i="1" s="1"/>
  <c r="W36" i="1"/>
  <c r="W48" i="1" s="1"/>
  <c r="S36" i="1"/>
  <c r="S48" i="1" s="1"/>
  <c r="O36" i="1"/>
  <c r="O48" i="1" s="1"/>
  <c r="J36" i="1"/>
  <c r="J48" i="1" s="1"/>
  <c r="U33" i="1"/>
  <c r="Q33" i="1"/>
  <c r="L33" i="1"/>
  <c r="W33" i="1"/>
  <c r="S33" i="1"/>
  <c r="O33" i="1"/>
  <c r="J33" i="1"/>
  <c r="H33" i="1"/>
  <c r="H36" i="1"/>
  <c r="H48" i="1" s="1"/>
  <c r="I48" i="1" l="1"/>
  <c r="H57" i="1"/>
  <c r="H62" i="1" s="1"/>
  <c r="H77" i="1" s="1"/>
  <c r="H81" i="1" s="1"/>
  <c r="H53" i="1"/>
  <c r="K53" i="1"/>
  <c r="P57" i="1"/>
  <c r="P62" i="1" s="1"/>
  <c r="P77" i="1" s="1"/>
  <c r="P81" i="1" s="1"/>
  <c r="N53" i="1"/>
  <c r="V57" i="1"/>
  <c r="V62" i="1" s="1"/>
  <c r="V77" i="1" s="1"/>
  <c r="V81" i="1" s="1"/>
  <c r="V53" i="1"/>
  <c r="L62" i="1"/>
  <c r="L77" i="1" s="1"/>
  <c r="L81" i="1" s="1"/>
  <c r="T57" i="1"/>
  <c r="T62" i="1" s="1"/>
  <c r="T77" i="1" s="1"/>
  <c r="T81" i="1" s="1"/>
  <c r="R57" i="1"/>
  <c r="R62" i="1" s="1"/>
  <c r="R77" i="1" s="1"/>
  <c r="R81" i="1" s="1"/>
  <c r="R53" i="1"/>
  <c r="W53" i="1"/>
  <c r="W57" i="1"/>
  <c r="W62" i="1" s="1"/>
  <c r="W77" i="1" s="1"/>
  <c r="W81" i="1" s="1"/>
  <c r="U53" i="1"/>
  <c r="U57" i="1"/>
  <c r="U62" i="1" s="1"/>
  <c r="U77" i="1" s="1"/>
  <c r="U81" i="1" s="1"/>
  <c r="Q57" i="1"/>
  <c r="Q62" i="1" s="1"/>
  <c r="Q77" i="1" s="1"/>
  <c r="Q81" i="1" s="1"/>
  <c r="Q53" i="1"/>
  <c r="J53" i="1"/>
  <c r="J57" i="1"/>
  <c r="J62" i="1" s="1"/>
  <c r="J77" i="1" s="1"/>
  <c r="J81" i="1" s="1"/>
  <c r="O53" i="1"/>
  <c r="O57" i="1"/>
  <c r="O62" i="1" s="1"/>
  <c r="O77" i="1" s="1"/>
  <c r="O81" i="1" s="1"/>
  <c r="S57" i="1"/>
  <c r="S62" i="1" s="1"/>
  <c r="S77" i="1" s="1"/>
  <c r="S81" i="1" s="1"/>
  <c r="S53" i="1"/>
  <c r="I53" i="1" l="1"/>
  <c r="I57" i="1"/>
  <c r="I62" i="1" s="1"/>
  <c r="I77" i="1" s="1"/>
  <c r="I81" i="1" s="1"/>
</calcChain>
</file>

<file path=xl/sharedStrings.xml><?xml version="1.0" encoding="utf-8"?>
<sst xmlns="http://schemas.openxmlformats.org/spreadsheetml/2006/main" count="202" uniqueCount="106">
  <si>
    <t>人件費</t>
    <rPh sb="0" eb="3">
      <t>ジンケンヒ</t>
    </rPh>
    <phoneticPr fontId="6"/>
  </si>
  <si>
    <t>内、支払利息</t>
    <rPh sb="0" eb="1">
      <t>ウチ</t>
    </rPh>
    <rPh sb="2" eb="4">
      <t>シハライ</t>
    </rPh>
    <rPh sb="4" eb="6">
      <t>リソク</t>
    </rPh>
    <phoneticPr fontId="3"/>
  </si>
  <si>
    <t>内、</t>
    <rPh sb="0" eb="1">
      <t>ウチ</t>
    </rPh>
    <phoneticPr fontId="3"/>
  </si>
  <si>
    <t>営業外収益・特別利益</t>
    <rPh sb="0" eb="2">
      <t>エイギョウ</t>
    </rPh>
    <rPh sb="3" eb="5">
      <t>シュウエキ</t>
    </rPh>
    <rPh sb="6" eb="8">
      <t>トクベツ</t>
    </rPh>
    <rPh sb="8" eb="10">
      <t>リエキ</t>
    </rPh>
    <phoneticPr fontId="3"/>
  </si>
  <si>
    <t>営業外費用・特別損失</t>
    <rPh sb="0" eb="2">
      <t>エイギョウ</t>
    </rPh>
    <rPh sb="3" eb="5">
      <t>ヒヨウ</t>
    </rPh>
    <rPh sb="6" eb="8">
      <t>トクベツ</t>
    </rPh>
    <rPh sb="8" eb="10">
      <t>ソンシツ</t>
    </rPh>
    <phoneticPr fontId="3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</si>
  <si>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5"/>
  </si>
  <si>
    <t>法人税等調整額</t>
    <rPh sb="0" eb="3">
      <t>ホウジンゼイ</t>
    </rPh>
    <rPh sb="3" eb="4">
      <t>トウ</t>
    </rPh>
    <rPh sb="4" eb="7">
      <t>チョウセイガク</t>
    </rPh>
    <phoneticPr fontId="15"/>
  </si>
  <si>
    <t>（減価）償却費</t>
    <rPh sb="1" eb="3">
      <t>ゲンカ</t>
    </rPh>
    <rPh sb="4" eb="7">
      <t>ショウキャクヒ</t>
    </rPh>
    <phoneticPr fontId="3"/>
  </si>
  <si>
    <t>除売却損益</t>
    <rPh sb="0" eb="1">
      <t>ジョ</t>
    </rPh>
    <rPh sb="1" eb="3">
      <t>バイキャク</t>
    </rPh>
    <rPh sb="3" eb="5">
      <t>ソンエキ</t>
    </rPh>
    <phoneticPr fontId="3"/>
  </si>
  <si>
    <t>法人税等の支払額</t>
    <rPh sb="0" eb="3">
      <t>ホウジンゼイ</t>
    </rPh>
    <rPh sb="3" eb="4">
      <t>トウ</t>
    </rPh>
    <rPh sb="5" eb="7">
      <t>シハラ</t>
    </rPh>
    <rPh sb="7" eb="8">
      <t>ガク</t>
    </rPh>
    <phoneticPr fontId="3"/>
  </si>
  <si>
    <t>営業活動キャッシュ・フロー</t>
    <rPh sb="0" eb="2">
      <t>エイギョウ</t>
    </rPh>
    <rPh sb="2" eb="4">
      <t>カツドウ</t>
    </rPh>
    <phoneticPr fontId="3"/>
  </si>
  <si>
    <t>投資活動キャッシュ・フロー</t>
    <rPh sb="0" eb="2">
      <t>トウシ</t>
    </rPh>
    <rPh sb="2" eb="4">
      <t>カツドウ</t>
    </rPh>
    <phoneticPr fontId="3"/>
  </si>
  <si>
    <t>財務活動キャッシュ・フロー</t>
    <rPh sb="0" eb="2">
      <t>ザイム</t>
    </rPh>
    <rPh sb="2" eb="4">
      <t>カツドウ</t>
    </rPh>
    <phoneticPr fontId="3"/>
  </si>
  <si>
    <t>増資・減資</t>
    <rPh sb="0" eb="2">
      <t>ゾウシ</t>
    </rPh>
    <rPh sb="3" eb="5">
      <t>ゲンシ</t>
    </rPh>
    <phoneticPr fontId="3"/>
  </si>
  <si>
    <t>配当金の支払額</t>
    <rPh sb="0" eb="3">
      <t>ハイトウキン</t>
    </rPh>
    <rPh sb="4" eb="6">
      <t>シハラ</t>
    </rPh>
    <rPh sb="6" eb="7">
      <t>ガク</t>
    </rPh>
    <phoneticPr fontId="3"/>
  </si>
  <si>
    <t>現金及び現金同等物の増減</t>
    <rPh sb="0" eb="2">
      <t>ゲンキン</t>
    </rPh>
    <rPh sb="2" eb="3">
      <t>オヨ</t>
    </rPh>
    <rPh sb="4" eb="6">
      <t>ゲンキン</t>
    </rPh>
    <rPh sb="6" eb="9">
      <t>ドウトウブツ</t>
    </rPh>
    <rPh sb="10" eb="12">
      <t>ゾウゲン</t>
    </rPh>
    <phoneticPr fontId="3"/>
  </si>
  <si>
    <t>期首現金及び現金同等物の残高</t>
    <rPh sb="0" eb="2">
      <t>キシュ</t>
    </rPh>
    <rPh sb="2" eb="4">
      <t>ゲンキン</t>
    </rPh>
    <rPh sb="4" eb="5">
      <t>オヨ</t>
    </rPh>
    <rPh sb="6" eb="8">
      <t>ゲンキン</t>
    </rPh>
    <rPh sb="8" eb="11">
      <t>ドウトウブツ</t>
    </rPh>
    <rPh sb="12" eb="14">
      <t>ザンダカ</t>
    </rPh>
    <phoneticPr fontId="3"/>
  </si>
  <si>
    <t>期末現金及び現金同等物の残高</t>
    <rPh sb="0" eb="2">
      <t>キマツ</t>
    </rPh>
    <rPh sb="2" eb="4">
      <t>ゲンキン</t>
    </rPh>
    <rPh sb="4" eb="5">
      <t>オヨ</t>
    </rPh>
    <rPh sb="6" eb="8">
      <t>ゲンキン</t>
    </rPh>
    <rPh sb="8" eb="11">
      <t>ドウトウブツ</t>
    </rPh>
    <rPh sb="12" eb="14">
      <t>ザンダカ</t>
    </rPh>
    <phoneticPr fontId="3"/>
  </si>
  <si>
    <t>借入による調達</t>
    <rPh sb="0" eb="2">
      <t>カリイレ</t>
    </rPh>
    <rPh sb="5" eb="7">
      <t>チョウタツ</t>
    </rPh>
    <phoneticPr fontId="3"/>
  </si>
  <si>
    <t>借入の返済</t>
    <rPh sb="0" eb="2">
      <t>カリイレ</t>
    </rPh>
    <rPh sb="3" eb="5">
      <t>ヘンサイ</t>
    </rPh>
    <phoneticPr fontId="3"/>
  </si>
  <si>
    <t>事業年度（期）</t>
    <rPh sb="0" eb="2">
      <t>ジギョウ</t>
    </rPh>
    <rPh sb="2" eb="4">
      <t>ネンド</t>
    </rPh>
    <rPh sb="5" eb="6">
      <t>キ</t>
    </rPh>
    <phoneticPr fontId="3"/>
  </si>
  <si>
    <t>令和４年度</t>
    <rPh sb="0" eb="2">
      <t>レイワ</t>
    </rPh>
    <rPh sb="3" eb="5">
      <t>ネンド</t>
    </rPh>
    <phoneticPr fontId="3"/>
  </si>
  <si>
    <t>令和５年度</t>
    <rPh sb="0" eb="2">
      <t>レイワ</t>
    </rPh>
    <rPh sb="3" eb="5">
      <t>ネンド</t>
    </rPh>
    <phoneticPr fontId="3"/>
  </si>
  <si>
    <t>令和６年度</t>
    <rPh sb="0" eb="2">
      <t>レイワ</t>
    </rPh>
    <rPh sb="3" eb="5">
      <t>ネンド</t>
    </rPh>
    <phoneticPr fontId="3"/>
  </si>
  <si>
    <t>令和７年度</t>
    <rPh sb="0" eb="2">
      <t>レイワ</t>
    </rPh>
    <rPh sb="3" eb="5">
      <t>ネンド</t>
    </rPh>
    <phoneticPr fontId="3"/>
  </si>
  <si>
    <t>令和８年度</t>
    <rPh sb="0" eb="2">
      <t>レイワ</t>
    </rPh>
    <rPh sb="3" eb="5">
      <t>ネンド</t>
    </rPh>
    <phoneticPr fontId="3"/>
  </si>
  <si>
    <t>令和９年度</t>
    <rPh sb="0" eb="2">
      <t>レイワ</t>
    </rPh>
    <rPh sb="3" eb="5">
      <t>ネンド</t>
    </rPh>
    <phoneticPr fontId="3"/>
  </si>
  <si>
    <t>令和１０年度</t>
    <rPh sb="0" eb="2">
      <t>レイワ</t>
    </rPh>
    <rPh sb="4" eb="6">
      <t>ネンド</t>
    </rPh>
    <phoneticPr fontId="3"/>
  </si>
  <si>
    <t>令和１１年度</t>
    <rPh sb="0" eb="2">
      <t>レイワ</t>
    </rPh>
    <rPh sb="4" eb="6">
      <t>ネンド</t>
    </rPh>
    <phoneticPr fontId="3"/>
  </si>
  <si>
    <t>令和１２年度</t>
    <rPh sb="0" eb="2">
      <t>レイワ</t>
    </rPh>
    <rPh sb="4" eb="6">
      <t>ネンド</t>
    </rPh>
    <phoneticPr fontId="3"/>
  </si>
  <si>
    <t>令和１３年度</t>
    <rPh sb="0" eb="2">
      <t>レイワ</t>
    </rPh>
    <rPh sb="4" eb="6">
      <t>ネンド</t>
    </rPh>
    <phoneticPr fontId="3"/>
  </si>
  <si>
    <t>令和１４年度</t>
    <rPh sb="0" eb="2">
      <t>レイワ</t>
    </rPh>
    <rPh sb="4" eb="6">
      <t>ネンド</t>
    </rPh>
    <phoneticPr fontId="3"/>
  </si>
  <si>
    <t>令和１５年度</t>
    <rPh sb="0" eb="2">
      <t>レイワ</t>
    </rPh>
    <rPh sb="4" eb="6">
      <t>ネンド</t>
    </rPh>
    <phoneticPr fontId="3"/>
  </si>
  <si>
    <t>令和１６年度</t>
    <rPh sb="0" eb="2">
      <t>レイワ</t>
    </rPh>
    <rPh sb="4" eb="6">
      <t>ネンド</t>
    </rPh>
    <phoneticPr fontId="3"/>
  </si>
  <si>
    <t>令和１７年度</t>
    <rPh sb="0" eb="2">
      <t>レイワ</t>
    </rPh>
    <rPh sb="4" eb="6">
      <t>ネンド</t>
    </rPh>
    <phoneticPr fontId="3"/>
  </si>
  <si>
    <t>令和１８年度</t>
    <rPh sb="0" eb="2">
      <t>レイワ</t>
    </rPh>
    <rPh sb="4" eb="6">
      <t>ネンド</t>
    </rPh>
    <phoneticPr fontId="3"/>
  </si>
  <si>
    <t>令和１９年度</t>
    <rPh sb="0" eb="2">
      <t>レイワ</t>
    </rPh>
    <rPh sb="4" eb="6">
      <t>ネンド</t>
    </rPh>
    <phoneticPr fontId="3"/>
  </si>
  <si>
    <t>令和２０年度</t>
    <rPh sb="0" eb="2">
      <t>レイワ</t>
    </rPh>
    <rPh sb="4" eb="6">
      <t>ネンド</t>
    </rPh>
    <phoneticPr fontId="3"/>
  </si>
  <si>
    <t>新たな魅力創出事業　営業収益</t>
    <rPh sb="0" eb="1">
      <t>アラ</t>
    </rPh>
    <rPh sb="3" eb="5">
      <t>ミリョク</t>
    </rPh>
    <rPh sb="5" eb="7">
      <t>ソウシュツ</t>
    </rPh>
    <rPh sb="7" eb="9">
      <t>ジギョウ</t>
    </rPh>
    <rPh sb="10" eb="12">
      <t>エイギョウ</t>
    </rPh>
    <rPh sb="12" eb="14">
      <t>シュウエキ</t>
    </rPh>
    <phoneticPr fontId="15"/>
  </si>
  <si>
    <t>指定管理事業　営業収益</t>
    <rPh sb="0" eb="2">
      <t>シテイ</t>
    </rPh>
    <rPh sb="2" eb="4">
      <t>カンリ</t>
    </rPh>
    <rPh sb="4" eb="6">
      <t>ジギョウ</t>
    </rPh>
    <rPh sb="7" eb="9">
      <t>エイギョウ</t>
    </rPh>
    <rPh sb="9" eb="11">
      <t>シュウエキ</t>
    </rPh>
    <phoneticPr fontId="3"/>
  </si>
  <si>
    <t>その他　営業収益</t>
    <rPh sb="2" eb="3">
      <t>タ</t>
    </rPh>
    <rPh sb="4" eb="6">
      <t>エイギョウ</t>
    </rPh>
    <rPh sb="6" eb="8">
      <t>シュウエキ</t>
    </rPh>
    <phoneticPr fontId="15"/>
  </si>
  <si>
    <t>指定管理事業　営業費用</t>
    <rPh sb="0" eb="2">
      <t>シテイ</t>
    </rPh>
    <rPh sb="2" eb="4">
      <t>カンリ</t>
    </rPh>
    <rPh sb="4" eb="6">
      <t>ジギョウ</t>
    </rPh>
    <rPh sb="7" eb="9">
      <t>エイギョウ</t>
    </rPh>
    <rPh sb="9" eb="11">
      <t>ヒヨウ</t>
    </rPh>
    <phoneticPr fontId="3"/>
  </si>
  <si>
    <t>新たな魅力創出事業　営業費用</t>
    <rPh sb="0" eb="1">
      <t>アラ</t>
    </rPh>
    <rPh sb="3" eb="5">
      <t>ミリョク</t>
    </rPh>
    <rPh sb="5" eb="7">
      <t>ソウシュツ</t>
    </rPh>
    <rPh sb="7" eb="9">
      <t>ジギョウ</t>
    </rPh>
    <rPh sb="10" eb="12">
      <t>エイギョウ</t>
    </rPh>
    <rPh sb="12" eb="14">
      <t>ヒヨウ</t>
    </rPh>
    <phoneticPr fontId="15"/>
  </si>
  <si>
    <t>その他　営業費用</t>
    <rPh sb="2" eb="3">
      <t>タ</t>
    </rPh>
    <rPh sb="4" eb="6">
      <t>エイギョウ</t>
    </rPh>
    <rPh sb="6" eb="8">
      <t>ヒヨウ</t>
    </rPh>
    <phoneticPr fontId="15"/>
  </si>
  <si>
    <t>その他</t>
    <rPh sb="2" eb="3">
      <t>タ</t>
    </rPh>
    <phoneticPr fontId="3"/>
  </si>
  <si>
    <t>指定管理事業</t>
    <rPh sb="0" eb="2">
      <t>シテイ</t>
    </rPh>
    <rPh sb="2" eb="4">
      <t>カンリ</t>
    </rPh>
    <rPh sb="4" eb="6">
      <t>ジギョウ</t>
    </rPh>
    <phoneticPr fontId="3"/>
  </si>
  <si>
    <t>新たな魅力創出事業</t>
    <rPh sb="0" eb="1">
      <t>アラ</t>
    </rPh>
    <rPh sb="3" eb="5">
      <t>ミリョク</t>
    </rPh>
    <rPh sb="5" eb="7">
      <t>ソウシュツ</t>
    </rPh>
    <rPh sb="7" eb="9">
      <t>ジギョウ</t>
    </rPh>
    <phoneticPr fontId="3"/>
  </si>
  <si>
    <t>県からの収入</t>
    <rPh sb="0" eb="1">
      <t>ケン</t>
    </rPh>
    <rPh sb="4" eb="6">
      <t>シュウニュウ</t>
    </rPh>
    <phoneticPr fontId="6"/>
  </si>
  <si>
    <t>指定管理料</t>
    <rPh sb="0" eb="2">
      <t>シテイ</t>
    </rPh>
    <rPh sb="2" eb="4">
      <t>カンリ</t>
    </rPh>
    <rPh sb="4" eb="5">
      <t>リョウ</t>
    </rPh>
    <phoneticPr fontId="3"/>
  </si>
  <si>
    <t>減免補填料</t>
    <rPh sb="0" eb="2">
      <t>ゲンメン</t>
    </rPh>
    <rPh sb="2" eb="4">
      <t>ホテン</t>
    </rPh>
    <rPh sb="4" eb="5">
      <t>リョウ</t>
    </rPh>
    <phoneticPr fontId="3"/>
  </si>
  <si>
    <t>利用料金収入</t>
    <rPh sb="0" eb="4">
      <t>リヨウリョウキン</t>
    </rPh>
    <rPh sb="4" eb="6">
      <t>シュウニュウ</t>
    </rPh>
    <phoneticPr fontId="6"/>
  </si>
  <si>
    <t>その他収入</t>
    <rPh sb="2" eb="3">
      <t>タ</t>
    </rPh>
    <rPh sb="3" eb="5">
      <t>シュウニュウ</t>
    </rPh>
    <phoneticPr fontId="6"/>
  </si>
  <si>
    <t>料金収入</t>
    <rPh sb="0" eb="2">
      <t>リョウキン</t>
    </rPh>
    <rPh sb="2" eb="4">
      <t>シュウニュウ</t>
    </rPh>
    <phoneticPr fontId="6"/>
  </si>
  <si>
    <t>新たな魅力創出事業　設備投資</t>
    <rPh sb="0" eb="1">
      <t>アラ</t>
    </rPh>
    <rPh sb="3" eb="5">
      <t>ミリョク</t>
    </rPh>
    <rPh sb="5" eb="7">
      <t>ソウシュツ</t>
    </rPh>
    <rPh sb="7" eb="9">
      <t>ジギョウ</t>
    </rPh>
    <rPh sb="10" eb="12">
      <t>セツビ</t>
    </rPh>
    <rPh sb="12" eb="14">
      <t>トウシ</t>
    </rPh>
    <phoneticPr fontId="3"/>
  </si>
  <si>
    <t>指定管理事業 設備投資</t>
    <rPh sb="0" eb="2">
      <t>シテイ</t>
    </rPh>
    <rPh sb="2" eb="4">
      <t>カンリ</t>
    </rPh>
    <rPh sb="4" eb="6">
      <t>ジギョウ</t>
    </rPh>
    <rPh sb="7" eb="9">
      <t>セツビ</t>
    </rPh>
    <phoneticPr fontId="3"/>
  </si>
  <si>
    <t>その他　</t>
    <rPh sb="2" eb="3">
      <t>タ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</si>
  <si>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</si>
  <si>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キャッシュ・フロー計算書</t>
    <rPh sb="9" eb="12">
      <t>ケイサンショ</t>
    </rPh>
    <phoneticPr fontId="3"/>
  </si>
  <si>
    <t>損益計算書</t>
    <rPh sb="0" eb="2">
      <t>ソンエキ</t>
    </rPh>
    <rPh sb="2" eb="5">
      <t>ケイサンショ</t>
    </rPh>
    <phoneticPr fontId="3"/>
  </si>
  <si>
    <t>営業収益</t>
    <phoneticPr fontId="3"/>
  </si>
  <si>
    <t>営業費用</t>
    <phoneticPr fontId="3"/>
  </si>
  <si>
    <t>営業利益</t>
    <rPh sb="0" eb="2">
      <t>エイギョウ</t>
    </rPh>
    <rPh sb="2" eb="4">
      <t>リエキ</t>
    </rPh>
    <phoneticPr fontId="3"/>
  </si>
  <si>
    <t>開業準備費</t>
    <rPh sb="0" eb="2">
      <t>カイギョウ</t>
    </rPh>
    <rPh sb="2" eb="4">
      <t>ジュンビ</t>
    </rPh>
    <rPh sb="4" eb="5">
      <t>ヒ</t>
    </rPh>
    <phoneticPr fontId="3"/>
  </si>
  <si>
    <t>行政財産貸付料・使用料</t>
    <rPh sb="0" eb="2">
      <t>ギョウセイ</t>
    </rPh>
    <rPh sb="2" eb="4">
      <t>ザイサン</t>
    </rPh>
    <rPh sb="4" eb="6">
      <t>カシツケ</t>
    </rPh>
    <rPh sb="6" eb="7">
      <t>リョウ</t>
    </rPh>
    <rPh sb="8" eb="11">
      <t>シヨウリョウ</t>
    </rPh>
    <phoneticPr fontId="3"/>
  </si>
  <si>
    <t>事業収入積算内訳</t>
    <rPh sb="0" eb="2">
      <t>ジギョウ</t>
    </rPh>
    <rPh sb="2" eb="4">
      <t>シュウニュウ</t>
    </rPh>
    <rPh sb="4" eb="6">
      <t>セキサン</t>
    </rPh>
    <rPh sb="6" eb="8">
      <t>ウチワケ</t>
    </rPh>
    <phoneticPr fontId="3"/>
  </si>
  <si>
    <t>自主事業収入</t>
    <rPh sb="0" eb="2">
      <t>ジシュ</t>
    </rPh>
    <rPh sb="2" eb="4">
      <t>ジギョウ</t>
    </rPh>
    <rPh sb="4" eb="6">
      <t>シュウニュウ</t>
    </rPh>
    <phoneticPr fontId="6"/>
  </si>
  <si>
    <t>指定管理施設の利用料金収入</t>
    <rPh sb="0" eb="2">
      <t>シテイ</t>
    </rPh>
    <rPh sb="2" eb="4">
      <t>カンリ</t>
    </rPh>
    <rPh sb="4" eb="6">
      <t>シセツ</t>
    </rPh>
    <rPh sb="7" eb="9">
      <t>リヨウ</t>
    </rPh>
    <rPh sb="9" eb="11">
      <t>リョウキン</t>
    </rPh>
    <rPh sb="11" eb="13">
      <t>シュウニュウ</t>
    </rPh>
    <phoneticPr fontId="6"/>
  </si>
  <si>
    <t>指定管理事業による収入　計</t>
    <rPh sb="0" eb="2">
      <t>シテイ</t>
    </rPh>
    <rPh sb="2" eb="4">
      <t>カンリ</t>
    </rPh>
    <rPh sb="4" eb="6">
      <t>ジギョウ</t>
    </rPh>
    <rPh sb="9" eb="11">
      <t>シュウニュウ</t>
    </rPh>
    <rPh sb="12" eb="13">
      <t>ケイ</t>
    </rPh>
    <phoneticPr fontId="3"/>
  </si>
  <si>
    <t>新たな魅力創出事業による収入　計</t>
    <rPh sb="0" eb="1">
      <t>アラ</t>
    </rPh>
    <rPh sb="3" eb="5">
      <t>ミリョク</t>
    </rPh>
    <rPh sb="5" eb="7">
      <t>ソウシュツ</t>
    </rPh>
    <rPh sb="7" eb="9">
      <t>ジギョウ</t>
    </rPh>
    <rPh sb="12" eb="14">
      <t>シュウニュウ</t>
    </rPh>
    <rPh sb="15" eb="16">
      <t>ケイ</t>
    </rPh>
    <phoneticPr fontId="15"/>
  </si>
  <si>
    <t>その他　</t>
    <rPh sb="2" eb="3">
      <t>タ</t>
    </rPh>
    <phoneticPr fontId="15"/>
  </si>
  <si>
    <t>事業収入　計</t>
    <rPh sb="0" eb="2">
      <t>ジギョウ</t>
    </rPh>
    <rPh sb="2" eb="4">
      <t>シュウニュウ</t>
    </rPh>
    <rPh sb="5" eb="6">
      <t>ケイ</t>
    </rPh>
    <phoneticPr fontId="3"/>
  </si>
  <si>
    <t>維持管理運営費</t>
    <rPh sb="0" eb="2">
      <t>イジ</t>
    </rPh>
    <rPh sb="2" eb="4">
      <t>カンリ</t>
    </rPh>
    <rPh sb="4" eb="6">
      <t>ウンエイ</t>
    </rPh>
    <rPh sb="6" eb="7">
      <t>ヒ</t>
    </rPh>
    <phoneticPr fontId="3"/>
  </si>
  <si>
    <t>光熱水費</t>
    <rPh sb="0" eb="4">
      <t>コウネツスイヒ</t>
    </rPh>
    <phoneticPr fontId="3"/>
  </si>
  <si>
    <t>設備等保守点検費</t>
    <rPh sb="0" eb="2">
      <t>セツビ</t>
    </rPh>
    <rPh sb="2" eb="3">
      <t>ナド</t>
    </rPh>
    <rPh sb="3" eb="5">
      <t>ホシュ</t>
    </rPh>
    <rPh sb="5" eb="7">
      <t>テンケン</t>
    </rPh>
    <rPh sb="7" eb="8">
      <t>ヒ</t>
    </rPh>
    <phoneticPr fontId="6"/>
  </si>
  <si>
    <t>清掃・整備費</t>
    <rPh sb="0" eb="2">
      <t>セイソウ</t>
    </rPh>
    <rPh sb="3" eb="5">
      <t>セイビ</t>
    </rPh>
    <rPh sb="5" eb="6">
      <t>ヒ</t>
    </rPh>
    <phoneticPr fontId="3"/>
  </si>
  <si>
    <t>施設維持修繕費</t>
    <rPh sb="0" eb="2">
      <t>シセツ</t>
    </rPh>
    <rPh sb="2" eb="4">
      <t>イジ</t>
    </rPh>
    <rPh sb="4" eb="6">
      <t>シュウゼン</t>
    </rPh>
    <rPh sb="6" eb="7">
      <t>ヒ</t>
    </rPh>
    <phoneticPr fontId="3"/>
  </si>
  <si>
    <t>事務局費</t>
    <rPh sb="0" eb="3">
      <t>ジムキョク</t>
    </rPh>
    <rPh sb="3" eb="4">
      <t>ヒ</t>
    </rPh>
    <phoneticPr fontId="3"/>
  </si>
  <si>
    <t>第１期</t>
  </si>
  <si>
    <t>第１期　計</t>
    <rPh sb="0" eb="1">
      <t>ダイ</t>
    </rPh>
    <rPh sb="2" eb="3">
      <t>キ</t>
    </rPh>
    <rPh sb="4" eb="5">
      <t>ケイ</t>
    </rPh>
    <phoneticPr fontId="3"/>
  </si>
  <si>
    <t>↓小計　記載例</t>
    <rPh sb="1" eb="3">
      <t>ショウケイ</t>
    </rPh>
    <rPh sb="4" eb="6">
      <t>キサイ</t>
    </rPh>
    <rPh sb="6" eb="7">
      <t>レイ</t>
    </rPh>
    <phoneticPr fontId="3"/>
  </si>
  <si>
    <t>　※　概ね３～５年で設定するステップごとに小計を入れること</t>
    <phoneticPr fontId="3"/>
  </si>
  <si>
    <t>税金等調整前当期純利益</t>
    <rPh sb="0" eb="2">
      <t>ゼイキン</t>
    </rPh>
    <rPh sb="2" eb="3">
      <t>トウ</t>
    </rPh>
    <rPh sb="3" eb="6">
      <t>チョウセイマエ</t>
    </rPh>
    <rPh sb="6" eb="8">
      <t>トウキ</t>
    </rPh>
    <rPh sb="8" eb="11">
      <t>ジュンリエキ</t>
    </rPh>
    <phoneticPr fontId="15"/>
  </si>
  <si>
    <t>当期純利益</t>
    <rPh sb="0" eb="5">
      <t>トウキジュンリエキ</t>
    </rPh>
    <phoneticPr fontId="15"/>
  </si>
  <si>
    <t>算定根拠（料金単価，利用者数等）
※必要に応じ，別紙に記載</t>
    <rPh sb="0" eb="2">
      <t>サンテイ</t>
    </rPh>
    <rPh sb="2" eb="4">
      <t>コンキョ</t>
    </rPh>
    <rPh sb="5" eb="7">
      <t>リョウキン</t>
    </rPh>
    <rPh sb="7" eb="9">
      <t>タンカ</t>
    </rPh>
    <rPh sb="10" eb="13">
      <t>リヨウシャ</t>
    </rPh>
    <rPh sb="13" eb="14">
      <t>スウ</t>
    </rPh>
    <rPh sb="14" eb="15">
      <t>ナド</t>
    </rPh>
    <rPh sb="18" eb="20">
      <t>ヒツヨウ</t>
    </rPh>
    <rPh sb="21" eb="22">
      <t>オウ</t>
    </rPh>
    <rPh sb="24" eb="26">
      <t>ベッシ</t>
    </rPh>
    <rPh sb="27" eb="29">
      <t>キサイ</t>
    </rPh>
    <phoneticPr fontId="3"/>
  </si>
  <si>
    <t>算定根拠
※必要に応じ，別紙に記載</t>
    <rPh sb="0" eb="2">
      <t>サンテイ</t>
    </rPh>
    <rPh sb="2" eb="4">
      <t>コンキョ</t>
    </rPh>
    <rPh sb="6" eb="8">
      <t>ヒツヨウ</t>
    </rPh>
    <rPh sb="9" eb="10">
      <t>オウ</t>
    </rPh>
    <rPh sb="12" eb="14">
      <t>ベッシ</t>
    </rPh>
    <rPh sb="15" eb="17">
      <t>キサイ</t>
    </rPh>
    <phoneticPr fontId="3"/>
  </si>
  <si>
    <t>投　資　内　容 　※１</t>
    <rPh sb="0" eb="1">
      <t>トウ</t>
    </rPh>
    <rPh sb="2" eb="3">
      <t>シ</t>
    </rPh>
    <rPh sb="4" eb="5">
      <t>ナイ</t>
    </rPh>
    <rPh sb="6" eb="7">
      <t>カタチ</t>
    </rPh>
    <phoneticPr fontId="24"/>
  </si>
  <si>
    <t>資　金　調　達　</t>
    <rPh sb="0" eb="1">
      <t>シ</t>
    </rPh>
    <rPh sb="2" eb="3">
      <t>カネ</t>
    </rPh>
    <rPh sb="4" eb="5">
      <t>チョウ</t>
    </rPh>
    <rPh sb="6" eb="7">
      <t>タチ</t>
    </rPh>
    <phoneticPr fontId="24"/>
  </si>
  <si>
    <t>R●</t>
    <phoneticPr fontId="24"/>
  </si>
  <si>
    <t>千円</t>
    <rPh sb="0" eb="2">
      <t>センエン</t>
    </rPh>
    <phoneticPr fontId="24"/>
  </si>
  <si>
    <t>公庫</t>
    <rPh sb="0" eb="2">
      <t>コウコ</t>
    </rPh>
    <phoneticPr fontId="24"/>
  </si>
  <si>
    <t>R●</t>
    <phoneticPr fontId="24"/>
  </si>
  <si>
    <t>民間金融機関①（㈱●●）※2</t>
    <rPh sb="0" eb="2">
      <t>ミンカン</t>
    </rPh>
    <rPh sb="2" eb="4">
      <t>キンユウ</t>
    </rPh>
    <rPh sb="4" eb="6">
      <t>キカン</t>
    </rPh>
    <phoneticPr fontId="24"/>
  </si>
  <si>
    <t>民間金融機関②（㈱●●）</t>
    <phoneticPr fontId="24"/>
  </si>
  <si>
    <t>民間金融機関③（㈱●●）</t>
    <phoneticPr fontId="24"/>
  </si>
  <si>
    <t>自己資金</t>
    <rPh sb="0" eb="2">
      <t>ジコ</t>
    </rPh>
    <rPh sb="2" eb="4">
      <t>シキン</t>
    </rPh>
    <phoneticPr fontId="24"/>
  </si>
  <si>
    <t>その他（　　　　　　　）</t>
    <rPh sb="2" eb="3">
      <t>タ</t>
    </rPh>
    <phoneticPr fontId="24"/>
  </si>
  <si>
    <t>　合　計</t>
    <rPh sb="1" eb="2">
      <t>ゴウ</t>
    </rPh>
    <rPh sb="3" eb="4">
      <t>ケイ</t>
    </rPh>
    <phoneticPr fontId="24"/>
  </si>
  <si>
    <t>※2  予定している金融機関があればその名称も記載すること</t>
    <rPh sb="4" eb="6">
      <t>ヨテイ</t>
    </rPh>
    <rPh sb="10" eb="12">
      <t>キンユウ</t>
    </rPh>
    <rPh sb="12" eb="14">
      <t>キカン</t>
    </rPh>
    <rPh sb="20" eb="22">
      <t>メイショウ</t>
    </rPh>
    <rPh sb="23" eb="25">
      <t>キサイ</t>
    </rPh>
    <phoneticPr fontId="24"/>
  </si>
  <si>
    <t>※3  必要に応じて行を追加すること</t>
    <rPh sb="4" eb="6">
      <t>ヒツヨウ</t>
    </rPh>
    <rPh sb="7" eb="8">
      <t>オウ</t>
    </rPh>
    <rPh sb="10" eb="11">
      <t>ギョウ</t>
    </rPh>
    <rPh sb="12" eb="14">
      <t>ツイカ</t>
    </rPh>
    <phoneticPr fontId="24"/>
  </si>
  <si>
    <t>投資計画書（ステップ別）</t>
    <rPh sb="0" eb="2">
      <t>トウシ</t>
    </rPh>
    <rPh sb="2" eb="4">
      <t>ケイカク</t>
    </rPh>
    <rPh sb="4" eb="5">
      <t>ショ</t>
    </rPh>
    <rPh sb="10" eb="11">
      <t>ベツ</t>
    </rPh>
    <phoneticPr fontId="3"/>
  </si>
  <si>
    <t>投資及び資金調達計画書</t>
    <rPh sb="0" eb="1">
      <t>トウ</t>
    </rPh>
    <rPh sb="1" eb="2">
      <t>シ</t>
    </rPh>
    <rPh sb="2" eb="3">
      <t>オヨ</t>
    </rPh>
    <rPh sb="4" eb="6">
      <t>シキン</t>
    </rPh>
    <rPh sb="6" eb="8">
      <t>チョウタツ</t>
    </rPh>
    <rPh sb="8" eb="9">
      <t>ケイ</t>
    </rPh>
    <rPh sb="9" eb="10">
      <t>ガ</t>
    </rPh>
    <rPh sb="10" eb="11">
      <t>ショ</t>
    </rPh>
    <phoneticPr fontId="24"/>
  </si>
  <si>
    <t>(様式４-13）</t>
    <rPh sb="1" eb="3">
      <t>ヨウシキ</t>
    </rPh>
    <phoneticPr fontId="24"/>
  </si>
  <si>
    <t>（様式４－10）</t>
    <phoneticPr fontId="3"/>
  </si>
  <si>
    <t>（様式４－11）</t>
    <phoneticPr fontId="3"/>
  </si>
  <si>
    <t>（様式４－12）</t>
    <phoneticPr fontId="3"/>
  </si>
  <si>
    <t>※1　17ヵ年分の投資計画を記載すること</t>
    <rPh sb="6" eb="7">
      <t>ネン</t>
    </rPh>
    <rPh sb="7" eb="8">
      <t>ブン</t>
    </rPh>
    <rPh sb="9" eb="11">
      <t>トウシ</t>
    </rPh>
    <rPh sb="11" eb="13">
      <t>ケイカク</t>
    </rPh>
    <rPh sb="14" eb="16">
      <t>キサイ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</si>
</sst>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;[Red]\-#,##0\ "/>
    <numFmt numFmtId="178" formatCode="#,##0_ 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i/>
      <sz val="8"/>
      <color theme="1"/>
      <name val="ＭＳ Ｐゴシック"/>
      <family val="3"/>
      <charset val="128"/>
      <scheme val="minor"/>
    </font>
    <font>
      <i/>
      <sz val="8"/>
      <name val="ＭＳ Ｐゴシック"/>
      <family val="3"/>
      <charset val="128"/>
      <scheme val="minor"/>
    </font>
    <font>
      <i/>
      <sz val="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ajor"/>
    </font>
    <font>
      <sz val="10"/>
      <color theme="1"/>
      <name val="Arial"/>
      <family val="2"/>
    </font>
    <font>
      <sz val="11"/>
      <name val="ＭＳ Ｐゴシック"/>
      <family val="3"/>
      <charset val="128"/>
      <scheme val="major"/>
    </font>
    <font>
      <sz val="6"/>
      <name val="Arial"/>
      <family val="2"/>
    </font>
    <font>
      <sz val="11"/>
      <color theme="0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auto="1"/>
      </top>
      <bottom/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auto="1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2" fillId="0" borderId="0"/>
  </cellStyleXfs>
  <cellXfs count="277">
    <xf numFmtId="0" fontId="0" fillId="0" borderId="0" xfId="0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18" fillId="0" borderId="0" xfId="0" applyNumberFormat="1" applyFont="1" applyBorder="1">
      <alignment vertical="center"/>
    </xf>
    <xf numFmtId="176" fontId="18" fillId="0" borderId="0" xfId="0" applyNumberFormat="1" applyFont="1" applyFill="1" applyBorder="1">
      <alignment vertical="center"/>
    </xf>
    <xf numFmtId="177" fontId="2" fillId="0" borderId="0" xfId="0" applyNumberFormat="1" applyFont="1" applyBorder="1">
      <alignment vertical="center"/>
    </xf>
    <xf numFmtId="177" fontId="2" fillId="0" borderId="0" xfId="0" applyNumberFormat="1" applyFont="1" applyFill="1" applyBorder="1">
      <alignment vertical="center"/>
    </xf>
    <xf numFmtId="177" fontId="2" fillId="0" borderId="2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0" fillId="0" borderId="0" xfId="0" applyNumberFormat="1">
      <alignment vertical="center"/>
    </xf>
    <xf numFmtId="177" fontId="2" fillId="0" borderId="6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177" fontId="19" fillId="0" borderId="0" xfId="0" applyNumberFormat="1" applyFont="1" applyBorder="1">
      <alignment vertical="center"/>
    </xf>
    <xf numFmtId="177" fontId="2" fillId="0" borderId="0" xfId="0" applyNumberFormat="1" applyFont="1" applyBorder="1" applyAlignment="1">
      <alignment horizontal="right" vertical="center"/>
    </xf>
    <xf numFmtId="177" fontId="2" fillId="2" borderId="1" xfId="0" applyNumberFormat="1" applyFont="1" applyFill="1" applyBorder="1">
      <alignment vertical="center"/>
    </xf>
    <xf numFmtId="177" fontId="2" fillId="4" borderId="1" xfId="0" applyNumberFormat="1" applyFont="1" applyFill="1" applyBorder="1">
      <alignment vertical="center"/>
    </xf>
    <xf numFmtId="177" fontId="2" fillId="0" borderId="9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177" fontId="7" fillId="2" borderId="11" xfId="0" applyNumberFormat="1" applyFont="1" applyFill="1" applyBorder="1" applyAlignment="1">
      <alignment horizontal="center" vertical="center" textRotation="255"/>
    </xf>
    <xf numFmtId="177" fontId="8" fillId="4" borderId="4" xfId="0" applyNumberFormat="1" applyFont="1" applyFill="1" applyBorder="1">
      <alignment vertical="center"/>
    </xf>
    <xf numFmtId="177" fontId="9" fillId="0" borderId="4" xfId="2" applyNumberFormat="1" applyFont="1" applyFill="1" applyBorder="1" applyAlignment="1"/>
    <xf numFmtId="177" fontId="2" fillId="0" borderId="12" xfId="0" applyNumberFormat="1" applyFont="1" applyBorder="1">
      <alignment vertical="center"/>
    </xf>
    <xf numFmtId="177" fontId="2" fillId="0" borderId="28" xfId="0" applyNumberFormat="1" applyFont="1" applyBorder="1">
      <alignment vertical="center"/>
    </xf>
    <xf numFmtId="177" fontId="2" fillId="0" borderId="13" xfId="0" applyNumberFormat="1" applyFont="1" applyBorder="1">
      <alignment vertical="center"/>
    </xf>
    <xf numFmtId="177" fontId="2" fillId="0" borderId="14" xfId="0" applyNumberFormat="1" applyFont="1" applyBorder="1">
      <alignment vertical="center"/>
    </xf>
    <xf numFmtId="177" fontId="2" fillId="0" borderId="23" xfId="0" applyNumberFormat="1" applyFont="1" applyBorder="1">
      <alignment vertical="center"/>
    </xf>
    <xf numFmtId="177" fontId="2" fillId="0" borderId="21" xfId="0" applyNumberFormat="1" applyFont="1" applyBorder="1">
      <alignment vertical="center"/>
    </xf>
    <xf numFmtId="177" fontId="2" fillId="4" borderId="4" xfId="0" applyNumberFormat="1" applyFont="1" applyFill="1" applyBorder="1">
      <alignment vertical="center"/>
    </xf>
    <xf numFmtId="177" fontId="2" fillId="0" borderId="20" xfId="0" applyNumberFormat="1" applyFont="1" applyBorder="1">
      <alignment vertical="center"/>
    </xf>
    <xf numFmtId="177" fontId="2" fillId="0" borderId="22" xfId="0" applyNumberFormat="1" applyFont="1" applyBorder="1">
      <alignment vertical="center"/>
    </xf>
    <xf numFmtId="177" fontId="2" fillId="0" borderId="19" xfId="0" applyNumberFormat="1" applyFont="1" applyBorder="1">
      <alignment vertical="center"/>
    </xf>
    <xf numFmtId="177" fontId="5" fillId="4" borderId="15" xfId="2" applyNumberFormat="1" applyFont="1" applyFill="1" applyBorder="1" applyAlignment="1"/>
    <xf numFmtId="177" fontId="2" fillId="4" borderId="16" xfId="0" applyNumberFormat="1" applyFont="1" applyFill="1" applyBorder="1">
      <alignment vertical="center"/>
    </xf>
    <xf numFmtId="177" fontId="2" fillId="4" borderId="11" xfId="0" applyNumberFormat="1" applyFont="1" applyFill="1" applyBorder="1">
      <alignment vertical="center"/>
    </xf>
    <xf numFmtId="177" fontId="11" fillId="3" borderId="1" xfId="0" applyNumberFormat="1" applyFont="1" applyFill="1" applyBorder="1">
      <alignment vertical="center"/>
    </xf>
    <xf numFmtId="177" fontId="14" fillId="0" borderId="1" xfId="3" applyNumberFormat="1" applyFont="1" applyFill="1" applyBorder="1" applyAlignment="1">
      <alignment horizontal="left" vertical="center" readingOrder="1"/>
    </xf>
    <xf numFmtId="177" fontId="11" fillId="3" borderId="4" xfId="0" applyNumberFormat="1" applyFont="1" applyFill="1" applyBorder="1">
      <alignment vertical="center"/>
    </xf>
    <xf numFmtId="177" fontId="14" fillId="0" borderId="22" xfId="3" applyNumberFormat="1" applyFont="1" applyFill="1" applyBorder="1" applyAlignment="1">
      <alignment horizontal="left" vertical="center" readingOrder="1"/>
    </xf>
    <xf numFmtId="177" fontId="14" fillId="0" borderId="14" xfId="1" applyNumberFormat="1" applyFont="1" applyFill="1" applyBorder="1" applyAlignment="1">
      <alignment horizontal="right" vertical="center" readingOrder="1"/>
    </xf>
    <xf numFmtId="177" fontId="14" fillId="3" borderId="6" xfId="3" applyNumberFormat="1" applyFont="1" applyFill="1" applyBorder="1" applyAlignment="1">
      <alignment horizontal="left" vertical="center"/>
    </xf>
    <xf numFmtId="177" fontId="11" fillId="3" borderId="7" xfId="0" applyNumberFormat="1" applyFont="1" applyFill="1" applyBorder="1">
      <alignment vertical="center"/>
    </xf>
    <xf numFmtId="177" fontId="11" fillId="3" borderId="18" xfId="0" applyNumberFormat="1" applyFont="1" applyFill="1" applyBorder="1">
      <alignment vertical="center"/>
    </xf>
    <xf numFmtId="177" fontId="14" fillId="0" borderId="6" xfId="3" applyNumberFormat="1" applyFont="1" applyFill="1" applyBorder="1" applyAlignment="1">
      <alignment horizontal="left" vertical="center" readingOrder="1"/>
    </xf>
    <xf numFmtId="177" fontId="14" fillId="0" borderId="7" xfId="3" applyNumberFormat="1" applyFont="1" applyFill="1" applyBorder="1" applyAlignment="1">
      <alignment horizontal="left" vertical="center" readingOrder="1"/>
    </xf>
    <xf numFmtId="177" fontId="14" fillId="0" borderId="21" xfId="1" applyNumberFormat="1" applyFont="1" applyFill="1" applyBorder="1" applyAlignment="1">
      <alignment horizontal="right" vertical="center" readingOrder="1"/>
    </xf>
    <xf numFmtId="177" fontId="7" fillId="2" borderId="4" xfId="0" applyNumberFormat="1" applyFont="1" applyFill="1" applyBorder="1" applyAlignment="1">
      <alignment horizontal="center" vertical="center" textRotation="255"/>
    </xf>
    <xf numFmtId="177" fontId="14" fillId="0" borderId="12" xfId="3" applyNumberFormat="1" applyFont="1" applyFill="1" applyBorder="1" applyAlignment="1">
      <alignment horizontal="left" vertical="center" readingOrder="1"/>
    </xf>
    <xf numFmtId="177" fontId="12" fillId="2" borderId="6" xfId="0" applyNumberFormat="1" applyFont="1" applyFill="1" applyBorder="1">
      <alignment vertical="center"/>
    </xf>
    <xf numFmtId="177" fontId="11" fillId="2" borderId="7" xfId="0" applyNumberFormat="1" applyFont="1" applyFill="1" applyBorder="1">
      <alignment vertical="center"/>
    </xf>
    <xf numFmtId="177" fontId="12" fillId="2" borderId="7" xfId="0" applyNumberFormat="1" applyFont="1" applyFill="1" applyBorder="1" applyAlignment="1">
      <alignment horizontal="right" vertical="center"/>
    </xf>
    <xf numFmtId="177" fontId="12" fillId="2" borderId="8" xfId="0" applyNumberFormat="1" applyFont="1" applyFill="1" applyBorder="1" applyAlignment="1">
      <alignment horizontal="right" vertical="center"/>
    </xf>
    <xf numFmtId="177" fontId="17" fillId="2" borderId="1" xfId="0" applyNumberFormat="1" applyFont="1" applyFill="1" applyBorder="1">
      <alignment vertical="center"/>
    </xf>
    <xf numFmtId="177" fontId="17" fillId="2" borderId="4" xfId="0" applyNumberFormat="1" applyFont="1" applyFill="1" applyBorder="1">
      <alignment vertical="center"/>
    </xf>
    <xf numFmtId="177" fontId="5" fillId="0" borderId="6" xfId="2" applyNumberFormat="1" applyFont="1" applyFill="1" applyBorder="1" applyAlignment="1"/>
    <xf numFmtId="177" fontId="2" fillId="4" borderId="6" xfId="0" applyNumberFormat="1" applyFont="1" applyFill="1" applyBorder="1">
      <alignment vertical="center"/>
    </xf>
    <xf numFmtId="177" fontId="2" fillId="4" borderId="7" xfId="0" applyNumberFormat="1" applyFont="1" applyFill="1" applyBorder="1">
      <alignment vertical="center"/>
    </xf>
    <xf numFmtId="177" fontId="2" fillId="4" borderId="8" xfId="0" applyNumberFormat="1" applyFont="1" applyFill="1" applyBorder="1">
      <alignment vertical="center"/>
    </xf>
    <xf numFmtId="177" fontId="10" fillId="3" borderId="4" xfId="0" applyNumberFormat="1" applyFont="1" applyFill="1" applyBorder="1" applyAlignment="1">
      <alignment horizontal="left" vertical="center"/>
    </xf>
    <xf numFmtId="177" fontId="2" fillId="3" borderId="4" xfId="0" applyNumberFormat="1" applyFont="1" applyFill="1" applyBorder="1">
      <alignment vertical="center"/>
    </xf>
    <xf numFmtId="177" fontId="7" fillId="2" borderId="6" xfId="0" applyNumberFormat="1" applyFont="1" applyFill="1" applyBorder="1">
      <alignment vertical="center"/>
    </xf>
    <xf numFmtId="177" fontId="12" fillId="2" borderId="7" xfId="0" applyNumberFormat="1" applyFont="1" applyFill="1" applyBorder="1">
      <alignment vertical="center"/>
    </xf>
    <xf numFmtId="177" fontId="8" fillId="2" borderId="1" xfId="0" applyNumberFormat="1" applyFont="1" applyFill="1" applyBorder="1">
      <alignment vertical="center"/>
    </xf>
    <xf numFmtId="177" fontId="2" fillId="4" borderId="12" xfId="0" applyNumberFormat="1" applyFont="1" applyFill="1" applyBorder="1">
      <alignment vertical="center"/>
    </xf>
    <xf numFmtId="177" fontId="8" fillId="4" borderId="26" xfId="0" applyNumberFormat="1" applyFont="1" applyFill="1" applyBorder="1">
      <alignment vertical="center"/>
    </xf>
    <xf numFmtId="177" fontId="2" fillId="4" borderId="3" xfId="0" applyNumberFormat="1" applyFont="1" applyFill="1" applyBorder="1">
      <alignment vertical="center"/>
    </xf>
    <xf numFmtId="177" fontId="18" fillId="0" borderId="0" xfId="0" applyNumberFormat="1" applyFont="1">
      <alignment vertical="center"/>
    </xf>
    <xf numFmtId="177" fontId="8" fillId="2" borderId="4" xfId="0" applyNumberFormat="1" applyFont="1" applyFill="1" applyBorder="1">
      <alignment vertical="center"/>
    </xf>
    <xf numFmtId="177" fontId="2" fillId="3" borderId="24" xfId="0" applyNumberFormat="1" applyFont="1" applyFill="1" applyBorder="1">
      <alignment vertical="center"/>
    </xf>
    <xf numFmtId="177" fontId="8" fillId="3" borderId="24" xfId="0" applyNumberFormat="1" applyFont="1" applyFill="1" applyBorder="1">
      <alignment vertical="center"/>
    </xf>
    <xf numFmtId="177" fontId="8" fillId="3" borderId="27" xfId="0" applyNumberFormat="1" applyFont="1" applyFill="1" applyBorder="1">
      <alignment vertical="center"/>
    </xf>
    <xf numFmtId="177" fontId="8" fillId="3" borderId="25" xfId="0" applyNumberFormat="1" applyFont="1" applyFill="1" applyBorder="1">
      <alignment vertical="center"/>
    </xf>
    <xf numFmtId="177" fontId="2" fillId="3" borderId="14" xfId="0" applyNumberFormat="1" applyFont="1" applyFill="1" applyBorder="1">
      <alignment vertical="center"/>
    </xf>
    <xf numFmtId="177" fontId="2" fillId="2" borderId="15" xfId="0" applyNumberFormat="1" applyFont="1" applyFill="1" applyBorder="1">
      <alignment vertical="center"/>
    </xf>
    <xf numFmtId="177" fontId="5" fillId="2" borderId="15" xfId="2" applyNumberFormat="1" applyFont="1" applyFill="1" applyBorder="1" applyAlignment="1"/>
    <xf numFmtId="177" fontId="7" fillId="2" borderId="18" xfId="0" applyNumberFormat="1" applyFont="1" applyFill="1" applyBorder="1">
      <alignment vertical="center"/>
    </xf>
    <xf numFmtId="177" fontId="7" fillId="2" borderId="1" xfId="0" applyNumberFormat="1" applyFont="1" applyFill="1" applyBorder="1">
      <alignment vertical="center"/>
    </xf>
    <xf numFmtId="177" fontId="2" fillId="2" borderId="9" xfId="0" applyNumberFormat="1" applyFont="1" applyFill="1" applyBorder="1">
      <alignment vertical="center"/>
    </xf>
    <xf numFmtId="177" fontId="5" fillId="2" borderId="9" xfId="2" applyNumberFormat="1" applyFont="1" applyFill="1" applyBorder="1" applyAlignment="1"/>
    <xf numFmtId="177" fontId="2" fillId="2" borderId="10" xfId="0" applyNumberFormat="1" applyFont="1" applyFill="1" applyBorder="1">
      <alignment vertical="center"/>
    </xf>
    <xf numFmtId="177" fontId="8" fillId="0" borderId="12" xfId="0" applyNumberFormat="1" applyFont="1" applyFill="1" applyBorder="1">
      <alignment vertical="center"/>
    </xf>
    <xf numFmtId="177" fontId="8" fillId="0" borderId="26" xfId="0" applyNumberFormat="1" applyFont="1" applyFill="1" applyBorder="1">
      <alignment vertical="center"/>
    </xf>
    <xf numFmtId="177" fontId="8" fillId="0" borderId="13" xfId="0" applyNumberFormat="1" applyFont="1" applyFill="1" applyBorder="1">
      <alignment vertical="center"/>
    </xf>
    <xf numFmtId="177" fontId="8" fillId="0" borderId="22" xfId="0" applyNumberFormat="1" applyFont="1" applyFill="1" applyBorder="1">
      <alignment vertical="center"/>
    </xf>
    <xf numFmtId="177" fontId="8" fillId="2" borderId="6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12" fillId="2" borderId="17" xfId="3" applyNumberFormat="1" applyFont="1" applyFill="1" applyBorder="1" applyAlignment="1">
      <alignment horizontal="left" vertical="center" readingOrder="1"/>
    </xf>
    <xf numFmtId="177" fontId="12" fillId="2" borderId="15" xfId="0" applyNumberFormat="1" applyFont="1" applyFill="1" applyBorder="1">
      <alignment vertical="center"/>
    </xf>
    <xf numFmtId="177" fontId="12" fillId="2" borderId="18" xfId="0" applyNumberFormat="1" applyFont="1" applyFill="1" applyBorder="1">
      <alignment vertical="center"/>
    </xf>
    <xf numFmtId="177" fontId="16" fillId="2" borderId="18" xfId="0" applyNumberFormat="1" applyFont="1" applyFill="1" applyBorder="1">
      <alignment vertical="center"/>
    </xf>
    <xf numFmtId="177" fontId="12" fillId="2" borderId="15" xfId="3" applyNumberFormat="1" applyFont="1" applyFill="1" applyBorder="1" applyAlignment="1">
      <alignment horizontal="left" vertical="center" readingOrder="1"/>
    </xf>
    <xf numFmtId="177" fontId="11" fillId="0" borderId="9" xfId="0" applyNumberFormat="1" applyFont="1" applyBorder="1">
      <alignment vertical="center"/>
    </xf>
    <xf numFmtId="177" fontId="11" fillId="0" borderId="10" xfId="0" applyNumberFormat="1" applyFont="1" applyBorder="1">
      <alignment vertical="center"/>
    </xf>
    <xf numFmtId="177" fontId="2" fillId="2" borderId="4" xfId="0" applyNumberFormat="1" applyFont="1" applyFill="1" applyBorder="1">
      <alignment vertical="center"/>
    </xf>
    <xf numFmtId="177" fontId="7" fillId="2" borderId="7" xfId="0" applyNumberFormat="1" applyFont="1" applyFill="1" applyBorder="1">
      <alignment vertical="center"/>
    </xf>
    <xf numFmtId="177" fontId="7" fillId="2" borderId="8" xfId="0" applyNumberFormat="1" applyFont="1" applyFill="1" applyBorder="1">
      <alignment vertical="center"/>
    </xf>
    <xf numFmtId="177" fontId="2" fillId="0" borderId="9" xfId="0" applyNumberFormat="1" applyFont="1" applyFill="1" applyBorder="1">
      <alignment vertical="center"/>
    </xf>
    <xf numFmtId="177" fontId="2" fillId="0" borderId="15" xfId="0" applyNumberFormat="1" applyFont="1" applyFill="1" applyBorder="1">
      <alignment vertical="center"/>
    </xf>
    <xf numFmtId="177" fontId="7" fillId="2" borderId="17" xfId="0" applyNumberFormat="1" applyFont="1" applyFill="1" applyBorder="1">
      <alignment vertical="center"/>
    </xf>
    <xf numFmtId="177" fontId="7" fillId="2" borderId="15" xfId="0" applyNumberFormat="1" applyFont="1" applyFill="1" applyBorder="1">
      <alignment vertical="center"/>
    </xf>
    <xf numFmtId="177" fontId="18" fillId="0" borderId="0" xfId="0" applyNumberFormat="1" applyFont="1" applyFill="1" applyBorder="1">
      <alignment vertical="center"/>
    </xf>
    <xf numFmtId="177" fontId="18" fillId="0" borderId="0" xfId="0" applyNumberFormat="1" applyFont="1" applyBorder="1">
      <alignment vertical="center"/>
    </xf>
    <xf numFmtId="177" fontId="11" fillId="5" borderId="1" xfId="0" applyNumberFormat="1" applyFont="1" applyFill="1" applyBorder="1">
      <alignment vertical="center"/>
    </xf>
    <xf numFmtId="177" fontId="11" fillId="5" borderId="4" xfId="0" applyNumberFormat="1" applyFont="1" applyFill="1" applyBorder="1">
      <alignment vertical="center"/>
    </xf>
    <xf numFmtId="177" fontId="14" fillId="5" borderId="6" xfId="3" applyNumberFormat="1" applyFont="1" applyFill="1" applyBorder="1" applyAlignment="1">
      <alignment horizontal="left" vertical="center"/>
    </xf>
    <xf numFmtId="177" fontId="11" fillId="5" borderId="7" xfId="0" applyNumberFormat="1" applyFont="1" applyFill="1" applyBorder="1">
      <alignment vertical="center"/>
    </xf>
    <xf numFmtId="177" fontId="11" fillId="5" borderId="18" xfId="0" applyNumberFormat="1" applyFont="1" applyFill="1" applyBorder="1">
      <alignment vertical="center"/>
    </xf>
    <xf numFmtId="177" fontId="2" fillId="5" borderId="31" xfId="0" applyNumberFormat="1" applyFont="1" applyFill="1" applyBorder="1">
      <alignment vertical="center"/>
    </xf>
    <xf numFmtId="177" fontId="8" fillId="5" borderId="30" xfId="0" applyNumberFormat="1" applyFont="1" applyFill="1" applyBorder="1">
      <alignment vertical="center"/>
    </xf>
    <xf numFmtId="177" fontId="2" fillId="5" borderId="29" xfId="0" applyNumberFormat="1" applyFont="1" applyFill="1" applyBorder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>
      <alignment vertical="center"/>
    </xf>
    <xf numFmtId="177" fontId="5" fillId="0" borderId="32" xfId="4" applyNumberFormat="1" applyFont="1" applyFill="1" applyBorder="1" applyAlignment="1"/>
    <xf numFmtId="177" fontId="5" fillId="0" borderId="6" xfId="4" applyNumberFormat="1" applyFont="1" applyFill="1" applyBorder="1" applyAlignment="1"/>
    <xf numFmtId="177" fontId="2" fillId="0" borderId="15" xfId="0" applyNumberFormat="1" applyFont="1" applyBorder="1">
      <alignment vertical="center"/>
    </xf>
    <xf numFmtId="177" fontId="2" fillId="0" borderId="18" xfId="0" applyNumberFormat="1" applyFont="1" applyBorder="1">
      <alignment vertical="center"/>
    </xf>
    <xf numFmtId="177" fontId="9" fillId="0" borderId="11" xfId="2" applyNumberFormat="1" applyFont="1" applyFill="1" applyBorder="1" applyAlignment="1"/>
    <xf numFmtId="177" fontId="2" fillId="0" borderId="7" xfId="0" applyNumberFormat="1" applyFont="1" applyFill="1" applyBorder="1">
      <alignment vertical="center"/>
    </xf>
    <xf numFmtId="177" fontId="18" fillId="0" borderId="3" xfId="0" applyNumberFormat="1" applyFont="1" applyFill="1" applyBorder="1">
      <alignment vertical="center"/>
    </xf>
    <xf numFmtId="177" fontId="18" fillId="0" borderId="14" xfId="0" applyNumberFormat="1" applyFont="1" applyFill="1" applyBorder="1">
      <alignment vertical="center"/>
    </xf>
    <xf numFmtId="177" fontId="18" fillId="0" borderId="8" xfId="0" applyNumberFormat="1" applyFont="1" applyFill="1" applyBorder="1">
      <alignment vertical="center"/>
    </xf>
    <xf numFmtId="177" fontId="5" fillId="0" borderId="17" xfId="2" applyNumberFormat="1" applyFont="1" applyFill="1" applyBorder="1" applyAlignment="1"/>
    <xf numFmtId="177" fontId="2" fillId="0" borderId="16" xfId="0" applyNumberFormat="1" applyFont="1" applyBorder="1">
      <alignment vertical="center"/>
    </xf>
    <xf numFmtId="177" fontId="2" fillId="0" borderId="28" xfId="0" applyNumberFormat="1" applyFont="1" applyBorder="1" applyAlignment="1">
      <alignment horizontal="left" vertical="center" shrinkToFit="1"/>
    </xf>
    <xf numFmtId="177" fontId="7" fillId="2" borderId="11" xfId="0" applyNumberFormat="1" applyFont="1" applyFill="1" applyBorder="1" applyAlignment="1">
      <alignment horizontal="center" vertical="center" textRotation="255"/>
    </xf>
    <xf numFmtId="177" fontId="5" fillId="0" borderId="17" xfId="4" applyNumberFormat="1" applyFont="1" applyFill="1" applyBorder="1" applyAlignment="1"/>
    <xf numFmtId="177" fontId="2" fillId="0" borderId="34" xfId="0" applyNumberFormat="1" applyFont="1" applyBorder="1" applyAlignment="1">
      <alignment horizontal="left" vertical="center" shrinkToFit="1"/>
    </xf>
    <xf numFmtId="177" fontId="2" fillId="0" borderId="35" xfId="0" applyNumberFormat="1" applyFont="1" applyBorder="1" applyAlignment="1">
      <alignment horizontal="left" vertical="center" shrinkToFit="1"/>
    </xf>
    <xf numFmtId="177" fontId="2" fillId="0" borderId="33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17" xfId="0" applyNumberFormat="1" applyFont="1" applyBorder="1">
      <alignment vertical="center"/>
    </xf>
    <xf numFmtId="177" fontId="11" fillId="3" borderId="17" xfId="0" applyNumberFormat="1" applyFont="1" applyFill="1" applyBorder="1">
      <alignment vertical="center"/>
    </xf>
    <xf numFmtId="177" fontId="14" fillId="0" borderId="13" xfId="1" applyNumberFormat="1" applyFont="1" applyFill="1" applyBorder="1" applyAlignment="1">
      <alignment horizontal="right" vertical="center" readingOrder="1"/>
    </xf>
    <xf numFmtId="177" fontId="14" fillId="0" borderId="23" xfId="1" applyNumberFormat="1" applyFont="1" applyFill="1" applyBorder="1" applyAlignment="1">
      <alignment horizontal="right" vertical="center" readingOrder="1"/>
    </xf>
    <xf numFmtId="177" fontId="11" fillId="5" borderId="17" xfId="0" applyNumberFormat="1" applyFont="1" applyFill="1" applyBorder="1">
      <alignment vertical="center"/>
    </xf>
    <xf numFmtId="177" fontId="12" fillId="2" borderId="6" xfId="0" applyNumberFormat="1" applyFont="1" applyFill="1" applyBorder="1" applyAlignment="1">
      <alignment horizontal="right" vertical="center"/>
    </xf>
    <xf numFmtId="177" fontId="2" fillId="3" borderId="13" xfId="0" applyNumberFormat="1" applyFont="1" applyFill="1" applyBorder="1">
      <alignment vertical="center"/>
    </xf>
    <xf numFmtId="177" fontId="12" fillId="2" borderId="17" xfId="0" applyNumberFormat="1" applyFont="1" applyFill="1" applyBorder="1">
      <alignment vertical="center"/>
    </xf>
    <xf numFmtId="177" fontId="11" fillId="3" borderId="16" xfId="0" applyNumberFormat="1" applyFont="1" applyFill="1" applyBorder="1">
      <alignment vertical="center"/>
    </xf>
    <xf numFmtId="177" fontId="11" fillId="5" borderId="16" xfId="0" applyNumberFormat="1" applyFont="1" applyFill="1" applyBorder="1">
      <alignment vertical="center"/>
    </xf>
    <xf numFmtId="177" fontId="12" fillId="2" borderId="19" xfId="0" applyNumberFormat="1" applyFont="1" applyFill="1" applyBorder="1" applyAlignment="1">
      <alignment horizontal="right" vertical="center"/>
    </xf>
    <xf numFmtId="177" fontId="2" fillId="4" borderId="19" xfId="0" applyNumberFormat="1" applyFont="1" applyFill="1" applyBorder="1">
      <alignment vertical="center"/>
    </xf>
    <xf numFmtId="177" fontId="2" fillId="0" borderId="37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4" xfId="0" applyNumberFormat="1" applyFont="1" applyBorder="1">
      <alignment vertical="center"/>
    </xf>
    <xf numFmtId="177" fontId="2" fillId="0" borderId="26" xfId="0" applyNumberFormat="1" applyFont="1" applyBorder="1">
      <alignment vertical="center"/>
    </xf>
    <xf numFmtId="177" fontId="2" fillId="0" borderId="38" xfId="0" applyNumberFormat="1" applyFont="1" applyBorder="1">
      <alignment vertical="center"/>
    </xf>
    <xf numFmtId="177" fontId="2" fillId="4" borderId="15" xfId="0" applyNumberFormat="1" applyFont="1" applyFill="1" applyBorder="1">
      <alignment vertical="center"/>
    </xf>
    <xf numFmtId="177" fontId="2" fillId="3" borderId="7" xfId="0" applyNumberFormat="1" applyFont="1" applyFill="1" applyBorder="1">
      <alignment vertical="center"/>
    </xf>
    <xf numFmtId="0" fontId="0" fillId="0" borderId="0" xfId="0" applyBorder="1">
      <alignment vertical="center"/>
    </xf>
    <xf numFmtId="177" fontId="2" fillId="0" borderId="34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0" borderId="35" xfId="0" applyNumberFormat="1" applyFont="1" applyBorder="1">
      <alignment vertical="center"/>
    </xf>
    <xf numFmtId="176" fontId="19" fillId="0" borderId="0" xfId="0" applyNumberFormat="1" applyFont="1" applyBorder="1">
      <alignment vertical="center"/>
    </xf>
    <xf numFmtId="177" fontId="2" fillId="0" borderId="36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0" fillId="6" borderId="18" xfId="0" applyFill="1" applyBorder="1" applyAlignment="1">
      <alignment horizontal="center" vertical="center"/>
    </xf>
    <xf numFmtId="176" fontId="2" fillId="6" borderId="18" xfId="0" applyNumberFormat="1" applyFont="1" applyFill="1" applyBorder="1" applyAlignment="1">
      <alignment horizontal="center" vertical="center"/>
    </xf>
    <xf numFmtId="49" fontId="20" fillId="6" borderId="18" xfId="0" applyNumberFormat="1" applyFont="1" applyFill="1" applyBorder="1" applyAlignment="1">
      <alignment horizontal="center" vertical="center"/>
    </xf>
    <xf numFmtId="49" fontId="20" fillId="6" borderId="16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0" fontId="0" fillId="7" borderId="0" xfId="0" applyFill="1">
      <alignment vertical="center"/>
    </xf>
    <xf numFmtId="0" fontId="21" fillId="7" borderId="0" xfId="0" applyFont="1" applyFill="1">
      <alignment vertical="center"/>
    </xf>
    <xf numFmtId="49" fontId="2" fillId="8" borderId="18" xfId="0" applyNumberFormat="1" applyFont="1" applyFill="1" applyBorder="1" applyAlignment="1">
      <alignment horizontal="center" vertical="center"/>
    </xf>
    <xf numFmtId="49" fontId="2" fillId="8" borderId="15" xfId="0" applyNumberFormat="1" applyFont="1" applyFill="1" applyBorder="1" applyAlignment="1">
      <alignment horizontal="center" vertical="center"/>
    </xf>
    <xf numFmtId="49" fontId="2" fillId="8" borderId="17" xfId="0" applyNumberFormat="1" applyFont="1" applyFill="1" applyBorder="1" applyAlignment="1">
      <alignment vertical="center"/>
    </xf>
    <xf numFmtId="49" fontId="2" fillId="8" borderId="15" xfId="0" applyNumberFormat="1" applyFont="1" applyFill="1" applyBorder="1" applyAlignment="1">
      <alignment vertical="center"/>
    </xf>
    <xf numFmtId="49" fontId="20" fillId="8" borderId="18" xfId="0" applyNumberFormat="1" applyFont="1" applyFill="1" applyBorder="1" applyAlignment="1">
      <alignment horizontal="center" vertical="center"/>
    </xf>
    <xf numFmtId="49" fontId="20" fillId="8" borderId="15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>
      <alignment vertical="center"/>
    </xf>
    <xf numFmtId="177" fontId="8" fillId="0" borderId="14" xfId="0" applyNumberFormat="1" applyFont="1" applyFill="1" applyBorder="1">
      <alignment vertical="center"/>
    </xf>
    <xf numFmtId="177" fontId="8" fillId="0" borderId="8" xfId="0" applyNumberFormat="1" applyFont="1" applyFill="1" applyBorder="1">
      <alignment vertical="center"/>
    </xf>
    <xf numFmtId="177" fontId="2" fillId="0" borderId="3" xfId="0" applyNumberFormat="1" applyFont="1" applyBorder="1" applyAlignment="1">
      <alignment horizontal="left" vertical="center" shrinkToFit="1"/>
    </xf>
    <xf numFmtId="0" fontId="0" fillId="8" borderId="18" xfId="0" applyFill="1" applyBorder="1" applyAlignment="1">
      <alignment vertical="center"/>
    </xf>
    <xf numFmtId="177" fontId="11" fillId="0" borderId="1" xfId="0" applyNumberFormat="1" applyFont="1" applyBorder="1">
      <alignment vertical="center"/>
    </xf>
    <xf numFmtId="177" fontId="2" fillId="0" borderId="33" xfId="0" applyNumberFormat="1" applyFont="1" applyBorder="1" applyAlignment="1">
      <alignment horizontal="left" vertical="center" shrinkToFit="1"/>
    </xf>
    <xf numFmtId="176" fontId="18" fillId="0" borderId="4" xfId="0" applyNumberFormat="1" applyFont="1" applyBorder="1">
      <alignment vertical="center"/>
    </xf>
    <xf numFmtId="0" fontId="0" fillId="0" borderId="36" xfId="0" applyBorder="1">
      <alignment vertical="center"/>
    </xf>
    <xf numFmtId="0" fontId="0" fillId="0" borderId="11" xfId="0" applyBorder="1">
      <alignment vertical="center"/>
    </xf>
    <xf numFmtId="0" fontId="0" fillId="0" borderId="4" xfId="0" applyBorder="1">
      <alignment vertical="center"/>
    </xf>
    <xf numFmtId="0" fontId="0" fillId="8" borderId="18" xfId="0" applyFill="1" applyBorder="1" applyAlignment="1">
      <alignment horizontal="center" vertical="center"/>
    </xf>
    <xf numFmtId="176" fontId="2" fillId="8" borderId="18" xfId="0" applyNumberFormat="1" applyFont="1" applyFill="1" applyBorder="1" applyAlignment="1">
      <alignment horizontal="center" vertical="center"/>
    </xf>
    <xf numFmtId="49" fontId="20" fillId="8" borderId="16" xfId="0" applyNumberFormat="1" applyFont="1" applyFill="1" applyBorder="1" applyAlignment="1">
      <alignment horizontal="center" vertical="center"/>
    </xf>
    <xf numFmtId="177" fontId="14" fillId="0" borderId="11" xfId="3" applyNumberFormat="1" applyFont="1" applyFill="1" applyBorder="1" applyAlignment="1">
      <alignment horizontal="right" vertical="center" readingOrder="1"/>
    </xf>
    <xf numFmtId="177" fontId="14" fillId="0" borderId="36" xfId="3" applyNumberFormat="1" applyFont="1" applyFill="1" applyBorder="1" applyAlignment="1">
      <alignment horizontal="right" vertical="center" readingOrder="1"/>
    </xf>
    <xf numFmtId="177" fontId="14" fillId="0" borderId="17" xfId="3" applyNumberFormat="1" applyFont="1" applyFill="1" applyBorder="1" applyAlignment="1">
      <alignment horizontal="left" vertical="center" readingOrder="1"/>
    </xf>
    <xf numFmtId="177" fontId="14" fillId="0" borderId="15" xfId="3" applyNumberFormat="1" applyFont="1" applyFill="1" applyBorder="1" applyAlignment="1">
      <alignment horizontal="left" vertical="center" readingOrder="1"/>
    </xf>
    <xf numFmtId="177" fontId="14" fillId="0" borderId="18" xfId="3" applyNumberFormat="1" applyFont="1" applyFill="1" applyBorder="1" applyAlignment="1">
      <alignment horizontal="right" vertical="center" readingOrder="1"/>
    </xf>
    <xf numFmtId="177" fontId="14" fillId="0" borderId="16" xfId="3" applyNumberFormat="1" applyFont="1" applyFill="1" applyBorder="1" applyAlignment="1">
      <alignment horizontal="right" vertical="center" readingOrder="1"/>
    </xf>
    <xf numFmtId="177" fontId="2" fillId="0" borderId="7" xfId="0" applyNumberFormat="1" applyFont="1" applyBorder="1" applyAlignment="1">
      <alignment horizontal="center" vertical="center" wrapText="1"/>
    </xf>
    <xf numFmtId="177" fontId="2" fillId="3" borderId="8" xfId="0" applyNumberFormat="1" applyFont="1" applyFill="1" applyBorder="1">
      <alignment vertical="center"/>
    </xf>
    <xf numFmtId="177" fontId="11" fillId="5" borderId="8" xfId="0" applyNumberFormat="1" applyFont="1" applyFill="1" applyBorder="1">
      <alignment vertical="center"/>
    </xf>
    <xf numFmtId="177" fontId="11" fillId="0" borderId="40" xfId="0" applyNumberFormat="1" applyFont="1" applyBorder="1">
      <alignment vertical="center"/>
    </xf>
    <xf numFmtId="177" fontId="2" fillId="0" borderId="41" xfId="0" applyNumberFormat="1" applyFont="1" applyBorder="1">
      <alignment vertical="center"/>
    </xf>
    <xf numFmtId="177" fontId="2" fillId="0" borderId="42" xfId="0" applyNumberFormat="1" applyFont="1" applyBorder="1">
      <alignment vertical="center"/>
    </xf>
    <xf numFmtId="177" fontId="7" fillId="2" borderId="42" xfId="0" applyNumberFormat="1" applyFont="1" applyFill="1" applyBorder="1">
      <alignment vertical="center"/>
    </xf>
    <xf numFmtId="177" fontId="2" fillId="0" borderId="43" xfId="0" applyNumberFormat="1" applyFont="1" applyBorder="1">
      <alignment vertical="center"/>
    </xf>
    <xf numFmtId="177" fontId="7" fillId="2" borderId="44" xfId="0" applyNumberFormat="1" applyFont="1" applyFill="1" applyBorder="1">
      <alignment vertical="center"/>
    </xf>
    <xf numFmtId="177" fontId="7" fillId="2" borderId="39" xfId="0" applyNumberFormat="1" applyFont="1" applyFill="1" applyBorder="1">
      <alignment vertical="center"/>
    </xf>
    <xf numFmtId="0" fontId="23" fillId="0" borderId="0" xfId="5" applyFont="1"/>
    <xf numFmtId="0" fontId="23" fillId="0" borderId="0" xfId="5" applyFont="1" applyAlignment="1">
      <alignment horizontal="right" vertical="center"/>
    </xf>
    <xf numFmtId="0" fontId="23" fillId="0" borderId="0" xfId="5" applyFont="1" applyAlignment="1">
      <alignment horizontal="left" vertical="center"/>
    </xf>
    <xf numFmtId="0" fontId="26" fillId="0" borderId="0" xfId="5" applyFont="1" applyAlignment="1">
      <alignment horizontal="center"/>
    </xf>
    <xf numFmtId="0" fontId="27" fillId="0" borderId="0" xfId="5" applyFont="1" applyBorder="1" applyAlignment="1">
      <alignment horizontal="left" vertical="top"/>
    </xf>
    <xf numFmtId="0" fontId="27" fillId="0" borderId="7" xfId="5" applyFont="1" applyBorder="1" applyAlignment="1">
      <alignment horizontal="left" vertical="top"/>
    </xf>
    <xf numFmtId="0" fontId="23" fillId="0" borderId="4" xfId="5" applyFont="1" applyBorder="1"/>
    <xf numFmtId="0" fontId="27" fillId="0" borderId="36" xfId="5" applyFont="1" applyBorder="1" applyAlignment="1">
      <alignment horizontal="right" vertical="center" wrapText="1"/>
    </xf>
    <xf numFmtId="0" fontId="27" fillId="0" borderId="49" xfId="5" applyFont="1" applyBorder="1" applyAlignment="1">
      <alignment horizontal="right" vertical="center" wrapText="1"/>
    </xf>
    <xf numFmtId="0" fontId="27" fillId="0" borderId="53" xfId="5" applyFont="1" applyBorder="1" applyAlignment="1">
      <alignment horizontal="right" vertical="center" wrapText="1"/>
    </xf>
    <xf numFmtId="0" fontId="23" fillId="0" borderId="55" xfId="5" applyFont="1" applyBorder="1"/>
    <xf numFmtId="0" fontId="23" fillId="0" borderId="59" xfId="5" applyFont="1" applyBorder="1"/>
    <xf numFmtId="0" fontId="23" fillId="0" borderId="60" xfId="5" applyFont="1" applyBorder="1"/>
    <xf numFmtId="0" fontId="27" fillId="0" borderId="65" xfId="5" applyFont="1" applyBorder="1" applyAlignment="1">
      <alignment horizontal="right" vertical="center" wrapText="1"/>
    </xf>
    <xf numFmtId="0" fontId="27" fillId="0" borderId="0" xfId="5" applyFont="1" applyBorder="1" applyAlignment="1">
      <alignment horizontal="center" vertical="top" wrapText="1"/>
    </xf>
    <xf numFmtId="0" fontId="27" fillId="0" borderId="9" xfId="5" applyFont="1" applyBorder="1" applyAlignment="1">
      <alignment horizontal="center" vertical="top" wrapText="1"/>
    </xf>
    <xf numFmtId="0" fontId="23" fillId="0" borderId="0" xfId="5" applyFont="1" applyAlignment="1">
      <alignment horizontal="left"/>
    </xf>
    <xf numFmtId="177" fontId="2" fillId="0" borderId="12" xfId="0" applyNumberFormat="1" applyFont="1" applyBorder="1" applyAlignment="1">
      <alignment horizontal="left" vertical="center" shrinkToFit="1"/>
    </xf>
    <xf numFmtId="177" fontId="2" fillId="0" borderId="26" xfId="0" applyNumberFormat="1" applyFont="1" applyBorder="1" applyAlignment="1">
      <alignment horizontal="left" vertical="center" shrinkToFit="1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49" fontId="2" fillId="6" borderId="17" xfId="0" applyNumberFormat="1" applyFont="1" applyFill="1" applyBorder="1" applyAlignment="1">
      <alignment horizontal="center" vertical="center"/>
    </xf>
    <xf numFmtId="49" fontId="2" fillId="6" borderId="15" xfId="0" applyNumberFormat="1" applyFont="1" applyFill="1" applyBorder="1" applyAlignment="1">
      <alignment horizontal="center" vertical="center"/>
    </xf>
    <xf numFmtId="49" fontId="2" fillId="6" borderId="16" xfId="0" applyNumberFormat="1" applyFont="1" applyFill="1" applyBorder="1" applyAlignment="1">
      <alignment horizontal="center" vertical="center"/>
    </xf>
    <xf numFmtId="177" fontId="7" fillId="2" borderId="11" xfId="0" applyNumberFormat="1" applyFont="1" applyFill="1" applyBorder="1" applyAlignment="1">
      <alignment horizontal="center" vertical="center" textRotation="255"/>
    </xf>
    <xf numFmtId="176" fontId="2" fillId="0" borderId="1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7" fontId="5" fillId="0" borderId="17" xfId="4" applyNumberFormat="1" applyFont="1" applyFill="1" applyBorder="1" applyAlignment="1">
      <alignment horizontal="left"/>
    </xf>
    <xf numFmtId="177" fontId="5" fillId="0" borderId="15" xfId="4" applyNumberFormat="1" applyFont="1" applyFill="1" applyBorder="1" applyAlignment="1">
      <alignment horizontal="left"/>
    </xf>
    <xf numFmtId="0" fontId="25" fillId="0" borderId="0" xfId="5" applyFont="1" applyAlignment="1">
      <alignment horizontal="center"/>
    </xf>
    <xf numFmtId="0" fontId="27" fillId="0" borderId="17" xfId="5" applyFont="1" applyBorder="1" applyAlignment="1">
      <alignment horizontal="center" vertical="center" wrapText="1"/>
    </xf>
    <xf numFmtId="0" fontId="27" fillId="0" borderId="15" xfId="5" applyFont="1" applyBorder="1" applyAlignment="1">
      <alignment horizontal="center" vertical="center" wrapText="1"/>
    </xf>
    <xf numFmtId="0" fontId="27" fillId="0" borderId="16" xfId="5" applyFont="1" applyBorder="1" applyAlignment="1">
      <alignment horizontal="center" vertical="center" wrapText="1"/>
    </xf>
    <xf numFmtId="0" fontId="27" fillId="0" borderId="1" xfId="5" applyFont="1" applyBorder="1" applyAlignment="1">
      <alignment horizontal="center" vertical="center" wrapText="1"/>
    </xf>
    <xf numFmtId="0" fontId="27" fillId="0" borderId="9" xfId="5" applyFont="1" applyBorder="1" applyAlignment="1">
      <alignment horizontal="center" vertical="center" wrapText="1"/>
    </xf>
    <xf numFmtId="0" fontId="27" fillId="0" borderId="20" xfId="5" applyFont="1" applyBorder="1" applyAlignment="1">
      <alignment horizontal="center" vertical="center" wrapText="1"/>
    </xf>
    <xf numFmtId="0" fontId="27" fillId="0" borderId="45" xfId="5" applyFont="1" applyBorder="1" applyAlignment="1">
      <alignment horizontal="center" vertical="center" wrapText="1"/>
    </xf>
    <xf numFmtId="0" fontId="27" fillId="0" borderId="0" xfId="5" applyFont="1" applyBorder="1" applyAlignment="1">
      <alignment horizontal="center" vertical="center" wrapText="1"/>
    </xf>
    <xf numFmtId="0" fontId="27" fillId="0" borderId="46" xfId="5" applyFont="1" applyBorder="1" applyAlignment="1">
      <alignment horizontal="center" vertical="center" wrapText="1"/>
    </xf>
    <xf numFmtId="178" fontId="27" fillId="0" borderId="45" xfId="5" applyNumberFormat="1" applyFont="1" applyBorder="1" applyAlignment="1">
      <alignment horizontal="right" vertical="center" wrapText="1"/>
    </xf>
    <xf numFmtId="178" fontId="27" fillId="0" borderId="0" xfId="5" applyNumberFormat="1" applyFont="1" applyBorder="1" applyAlignment="1">
      <alignment horizontal="right" vertical="center" wrapText="1"/>
    </xf>
    <xf numFmtId="0" fontId="27" fillId="0" borderId="47" xfId="5" applyFont="1" applyBorder="1" applyAlignment="1">
      <alignment horizontal="left" vertical="center" wrapText="1"/>
    </xf>
    <xf numFmtId="0" fontId="27" fillId="0" borderId="48" xfId="5" applyFont="1" applyBorder="1" applyAlignment="1">
      <alignment horizontal="left" vertical="center" wrapText="1"/>
    </xf>
    <xf numFmtId="178" fontId="27" fillId="0" borderId="48" xfId="5" applyNumberFormat="1" applyFont="1" applyBorder="1" applyAlignment="1">
      <alignment horizontal="right" vertical="center" wrapText="1"/>
    </xf>
    <xf numFmtId="0" fontId="27" fillId="0" borderId="54" xfId="5" applyFont="1" applyBorder="1" applyAlignment="1">
      <alignment horizontal="left" vertical="center" wrapText="1"/>
    </xf>
    <xf numFmtId="0" fontId="27" fillId="0" borderId="51" xfId="5" applyFont="1" applyBorder="1" applyAlignment="1">
      <alignment horizontal="left" vertical="center" wrapText="1"/>
    </xf>
    <xf numFmtId="178" fontId="27" fillId="0" borderId="51" xfId="5" applyNumberFormat="1" applyFont="1" applyBorder="1" applyAlignment="1">
      <alignment horizontal="right" vertical="center" wrapText="1"/>
    </xf>
    <xf numFmtId="0" fontId="27" fillId="0" borderId="50" xfId="5" applyFont="1" applyBorder="1" applyAlignment="1">
      <alignment horizontal="center" vertical="center" wrapText="1"/>
    </xf>
    <xf numFmtId="0" fontId="27" fillId="0" borderId="51" xfId="5" applyFont="1" applyBorder="1" applyAlignment="1">
      <alignment horizontal="center" vertical="center" wrapText="1"/>
    </xf>
    <xf numFmtId="0" fontId="27" fillId="0" borderId="52" xfId="5" applyFont="1" applyBorder="1" applyAlignment="1">
      <alignment horizontal="center" vertical="center" wrapText="1"/>
    </xf>
    <xf numFmtId="178" fontId="27" fillId="0" borderId="50" xfId="5" applyNumberFormat="1" applyFont="1" applyBorder="1" applyAlignment="1">
      <alignment horizontal="right" vertical="center" wrapText="1"/>
    </xf>
    <xf numFmtId="0" fontId="27" fillId="0" borderId="6" xfId="5" applyFont="1" applyBorder="1" applyAlignment="1">
      <alignment horizontal="left" vertical="center" wrapText="1"/>
    </xf>
    <xf numFmtId="0" fontId="27" fillId="0" borderId="7" xfId="5" applyFont="1" applyBorder="1" applyAlignment="1">
      <alignment horizontal="left" vertical="center" wrapText="1"/>
    </xf>
    <xf numFmtId="178" fontId="27" fillId="0" borderId="64" xfId="5" applyNumberFormat="1" applyFont="1" applyBorder="1" applyAlignment="1">
      <alignment horizontal="right" vertical="center" wrapText="1"/>
    </xf>
    <xf numFmtId="0" fontId="27" fillId="0" borderId="66" xfId="5" applyFont="1" applyBorder="1" applyAlignment="1">
      <alignment horizontal="left" vertical="center" wrapText="1"/>
    </xf>
    <xf numFmtId="0" fontId="27" fillId="0" borderId="64" xfId="5" applyFont="1" applyBorder="1" applyAlignment="1">
      <alignment horizontal="left" vertical="center" wrapText="1"/>
    </xf>
    <xf numFmtId="0" fontId="27" fillId="0" borderId="56" xfId="5" applyFont="1" applyBorder="1" applyAlignment="1">
      <alignment horizontal="center" vertical="center" wrapText="1"/>
    </xf>
    <xf numFmtId="0" fontId="27" fillId="0" borderId="57" xfId="5" applyFont="1" applyBorder="1" applyAlignment="1">
      <alignment horizontal="center" vertical="center" wrapText="1"/>
    </xf>
    <xf numFmtId="0" fontId="27" fillId="0" borderId="58" xfId="5" applyFont="1" applyBorder="1" applyAlignment="1">
      <alignment horizontal="center" vertical="center" wrapText="1"/>
    </xf>
    <xf numFmtId="178" fontId="27" fillId="0" borderId="56" xfId="5" applyNumberFormat="1" applyFont="1" applyBorder="1" applyAlignment="1">
      <alignment horizontal="right" vertical="center" wrapText="1"/>
    </xf>
    <xf numFmtId="178" fontId="27" fillId="0" borderId="57" xfId="5" applyNumberFormat="1" applyFont="1" applyBorder="1" applyAlignment="1">
      <alignment horizontal="right" vertical="center" wrapText="1"/>
    </xf>
    <xf numFmtId="0" fontId="23" fillId="0" borderId="0" xfId="5" applyFont="1" applyAlignment="1">
      <alignment horizontal="right"/>
    </xf>
    <xf numFmtId="0" fontId="23" fillId="0" borderId="0" xfId="5" applyFont="1" applyAlignment="1">
      <alignment horizontal="center"/>
    </xf>
    <xf numFmtId="0" fontId="27" fillId="0" borderId="61" xfId="5" applyFont="1" applyBorder="1" applyAlignment="1">
      <alignment horizontal="center" vertical="center" wrapText="1"/>
    </xf>
    <xf numFmtId="0" fontId="27" fillId="0" borderId="62" xfId="5" applyFont="1" applyBorder="1" applyAlignment="1">
      <alignment horizontal="center" vertical="center" wrapText="1"/>
    </xf>
    <xf numFmtId="0" fontId="27" fillId="0" borderId="63" xfId="5" applyFont="1" applyBorder="1" applyAlignment="1">
      <alignment horizontal="center" vertical="center" wrapText="1"/>
    </xf>
    <xf numFmtId="178" fontId="27" fillId="0" borderId="61" xfId="5" applyNumberFormat="1" applyFont="1" applyBorder="1" applyAlignment="1">
      <alignment horizontal="right" vertical="center" wrapText="1"/>
    </xf>
    <xf numFmtId="178" fontId="27" fillId="0" borderId="62" xfId="5" applyNumberFormat="1" applyFont="1" applyBorder="1" applyAlignment="1">
      <alignment horizontal="right" vertical="center" wrapText="1"/>
    </xf>
  </cellXfs>
  <cellStyles count="6">
    <cellStyle name="桁区切り" xfId="1" builtinId="6"/>
    <cellStyle name="桁区切り 2 2" xfId="4"/>
    <cellStyle name="桁区切り 7" xfId="2"/>
    <cellStyle name="標準" xfId="0" builtinId="0"/>
    <cellStyle name="標準 10" xfId="3"/>
    <cellStyle name="標準 2" xfId="5"/>
  </cellStyles>
  <dxfs count="0"/>
  <tableStyles count="0" defaultTableStyle="TableStyleMedium9" defaultPivotStyle="PivotStyleLight16"/>
  <colors>
    <mruColors>
      <color rgb="FFFFCCFF"/>
      <color rgb="FFFFFF99"/>
      <color rgb="FFFFCC66"/>
      <color rgb="FFFE6EED"/>
      <color rgb="FFF73FEE"/>
      <color rgb="FFFC04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view="pageBreakPreview" zoomScale="130" zoomScaleNormal="100" zoomScaleSheetLayoutView="130" workbookViewId="0">
      <pane xSplit="5" ySplit="5" topLeftCell="F15" activePane="bottomRight" state="frozen"/>
      <selection pane="topRight" activeCell="F1" sqref="F1"/>
      <selection pane="bottomLeft" activeCell="A4" sqref="A4"/>
      <selection pane="bottomRight" activeCell="B5" sqref="B5"/>
    </sheetView>
  </sheetViews>
  <sheetFormatPr defaultRowHeight="13.5"/>
  <cols>
    <col min="1" max="1" width="2.875" style="1" customWidth="1"/>
    <col min="2" max="2" width="2.875" style="2" customWidth="1"/>
    <col min="3" max="4" width="2.875" style="1" customWidth="1"/>
    <col min="5" max="5" width="25.5" style="1" customWidth="1"/>
    <col min="6" max="8" width="12.625" style="1" customWidth="1"/>
    <col min="9" max="23" width="12.625" customWidth="1"/>
  </cols>
  <sheetData>
    <row r="1" spans="1:23">
      <c r="A1"/>
      <c r="W1" t="s">
        <v>102</v>
      </c>
    </row>
    <row r="2" spans="1:23">
      <c r="H2" s="145"/>
      <c r="M2" s="167" t="s">
        <v>79</v>
      </c>
      <c r="N2" s="167" t="s">
        <v>80</v>
      </c>
      <c r="O2" s="166"/>
      <c r="P2" s="166"/>
      <c r="Q2" s="166"/>
    </row>
    <row r="3" spans="1:23">
      <c r="C3" s="230" t="s">
        <v>20</v>
      </c>
      <c r="D3" s="231"/>
      <c r="E3" s="231"/>
      <c r="F3" s="168">
        <v>-2</v>
      </c>
      <c r="G3" s="169">
        <v>-1</v>
      </c>
      <c r="H3" s="159">
        <v>1</v>
      </c>
      <c r="I3" s="158">
        <v>2</v>
      </c>
      <c r="J3" s="158">
        <v>3</v>
      </c>
      <c r="K3" s="159">
        <v>4</v>
      </c>
      <c r="L3" s="158">
        <v>5</v>
      </c>
      <c r="M3" s="223" t="s">
        <v>78</v>
      </c>
      <c r="N3" s="162">
        <v>6</v>
      </c>
      <c r="O3" s="163">
        <v>7</v>
      </c>
      <c r="P3" s="162">
        <v>8</v>
      </c>
      <c r="Q3" s="162">
        <v>9</v>
      </c>
      <c r="R3" s="163">
        <v>10</v>
      </c>
      <c r="S3" s="185">
        <v>11</v>
      </c>
      <c r="T3" s="185">
        <v>12</v>
      </c>
      <c r="U3" s="186">
        <v>13</v>
      </c>
      <c r="V3" s="185">
        <v>14</v>
      </c>
      <c r="W3" s="185">
        <v>15</v>
      </c>
    </row>
    <row r="4" spans="1:23">
      <c r="C4" s="232"/>
      <c r="D4" s="233"/>
      <c r="E4" s="233"/>
      <c r="F4" s="170"/>
      <c r="G4" s="171"/>
      <c r="H4" s="226" t="s">
        <v>77</v>
      </c>
      <c r="I4" s="227"/>
      <c r="J4" s="227"/>
      <c r="K4" s="227"/>
      <c r="L4" s="228"/>
      <c r="M4" s="224"/>
      <c r="N4" s="178"/>
      <c r="O4" s="178"/>
      <c r="P4" s="178"/>
      <c r="Q4" s="178"/>
      <c r="R4" s="178"/>
      <c r="S4" s="178"/>
      <c r="T4" s="178"/>
      <c r="U4" s="178"/>
      <c r="V4" s="178"/>
      <c r="W4" s="178"/>
    </row>
    <row r="5" spans="1:23">
      <c r="C5" s="234"/>
      <c r="D5" s="235"/>
      <c r="E5" s="235"/>
      <c r="F5" s="172" t="s">
        <v>21</v>
      </c>
      <c r="G5" s="173" t="s">
        <v>22</v>
      </c>
      <c r="H5" s="160" t="s">
        <v>23</v>
      </c>
      <c r="I5" s="161" t="s">
        <v>24</v>
      </c>
      <c r="J5" s="161" t="s">
        <v>25</v>
      </c>
      <c r="K5" s="161" t="s">
        <v>26</v>
      </c>
      <c r="L5" s="161" t="s">
        <v>27</v>
      </c>
      <c r="M5" s="225"/>
      <c r="N5" s="164" t="s">
        <v>28</v>
      </c>
      <c r="O5" s="165" t="s">
        <v>29</v>
      </c>
      <c r="P5" s="165" t="s">
        <v>30</v>
      </c>
      <c r="Q5" s="165" t="s">
        <v>31</v>
      </c>
      <c r="R5" s="165" t="s">
        <v>32</v>
      </c>
      <c r="S5" s="172" t="s">
        <v>33</v>
      </c>
      <c r="T5" s="187" t="s">
        <v>34</v>
      </c>
      <c r="U5" s="187" t="s">
        <v>35</v>
      </c>
      <c r="V5" s="187" t="s">
        <v>36</v>
      </c>
      <c r="W5" s="187" t="s">
        <v>37</v>
      </c>
    </row>
    <row r="6" spans="1:23" ht="5.25" customHeight="1"/>
    <row r="7" spans="1:23" s="10" customFormat="1">
      <c r="A7" s="14" t="s">
        <v>58</v>
      </c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10" customFormat="1">
      <c r="A8" s="12"/>
      <c r="B8" s="119"/>
      <c r="C8" s="1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15" t="s">
        <v>56</v>
      </c>
    </row>
    <row r="9" spans="1:23" s="10" customFormat="1">
      <c r="A9" s="20"/>
      <c r="B9" s="21"/>
      <c r="C9" s="22"/>
      <c r="D9" s="23" t="s">
        <v>48</v>
      </c>
      <c r="E9" s="147"/>
      <c r="F9" s="9"/>
      <c r="G9" s="23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10" customFormat="1">
      <c r="A10" s="20"/>
      <c r="B10" s="21"/>
      <c r="C10" s="22"/>
      <c r="D10" s="25" t="s">
        <v>49</v>
      </c>
      <c r="E10" s="31"/>
      <c r="F10" s="26"/>
      <c r="G10" s="25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s="10" customFormat="1">
      <c r="A11" s="20"/>
      <c r="B11" s="21"/>
      <c r="C11" s="118"/>
      <c r="D11" s="27"/>
      <c r="E11" s="148"/>
      <c r="F11" s="28"/>
      <c r="G11" s="27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3" s="10" customFormat="1">
      <c r="A12" s="95"/>
      <c r="B12" s="29"/>
      <c r="C12" s="55" t="s">
        <v>47</v>
      </c>
      <c r="D12" s="18"/>
      <c r="E12" s="18"/>
      <c r="F12" s="19">
        <f t="shared" ref="F12:G12" si="0">SUM(F9:F11)</f>
        <v>0</v>
      </c>
      <c r="G12" s="131">
        <f t="shared" si="0"/>
        <v>0</v>
      </c>
      <c r="H12" s="19">
        <f t="shared" ref="H12:W12" si="1">SUM(H9:H11)</f>
        <v>0</v>
      </c>
      <c r="I12" s="19">
        <f t="shared" si="1"/>
        <v>0</v>
      </c>
      <c r="J12" s="19">
        <f t="shared" si="1"/>
        <v>0</v>
      </c>
      <c r="K12" s="19">
        <f t="shared" si="1"/>
        <v>0</v>
      </c>
      <c r="L12" s="19">
        <f t="shared" si="1"/>
        <v>0</v>
      </c>
      <c r="M12" s="19"/>
      <c r="N12" s="19">
        <f t="shared" si="1"/>
        <v>0</v>
      </c>
      <c r="O12" s="19">
        <f t="shared" si="1"/>
        <v>0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0</v>
      </c>
      <c r="V12" s="19">
        <f t="shared" si="1"/>
        <v>0</v>
      </c>
      <c r="W12" s="19">
        <f t="shared" si="1"/>
        <v>0</v>
      </c>
    </row>
    <row r="13" spans="1:23" s="10" customFormat="1">
      <c r="A13" s="20"/>
      <c r="B13" s="29"/>
      <c r="C13" s="123" t="s">
        <v>50</v>
      </c>
      <c r="D13" s="18"/>
      <c r="E13" s="18"/>
      <c r="F13" s="19"/>
      <c r="G13" s="131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3" s="10" customFormat="1">
      <c r="A14" s="20"/>
      <c r="B14" s="29"/>
      <c r="C14" s="22"/>
      <c r="D14" s="23"/>
      <c r="E14" s="147"/>
      <c r="F14" s="9"/>
      <c r="G14" s="23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0" customFormat="1">
      <c r="A15" s="20"/>
      <c r="B15" s="29"/>
      <c r="C15" s="118"/>
      <c r="D15" s="27"/>
      <c r="E15" s="148"/>
      <c r="F15" s="28"/>
      <c r="G15" s="27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3" s="10" customFormat="1">
      <c r="A16" s="20"/>
      <c r="B16" s="21"/>
      <c r="C16" s="55" t="s">
        <v>51</v>
      </c>
      <c r="D16" s="18"/>
      <c r="E16" s="18"/>
      <c r="F16" s="117">
        <f t="shared" ref="F16:W16" si="2">SUM(F14:F15)</f>
        <v>0</v>
      </c>
      <c r="G16" s="132">
        <f>SUM(G14:G15)</f>
        <v>0</v>
      </c>
      <c r="H16" s="117">
        <f t="shared" si="2"/>
        <v>0</v>
      </c>
      <c r="I16" s="117">
        <f t="shared" si="2"/>
        <v>0</v>
      </c>
      <c r="J16" s="117">
        <f t="shared" si="2"/>
        <v>0</v>
      </c>
      <c r="K16" s="117">
        <f t="shared" si="2"/>
        <v>0</v>
      </c>
      <c r="L16" s="117">
        <f t="shared" si="2"/>
        <v>0</v>
      </c>
      <c r="M16" s="117"/>
      <c r="N16" s="117">
        <f t="shared" si="2"/>
        <v>0</v>
      </c>
      <c r="O16" s="117">
        <f t="shared" si="2"/>
        <v>0</v>
      </c>
      <c r="P16" s="117">
        <f t="shared" si="2"/>
        <v>0</v>
      </c>
      <c r="Q16" s="117">
        <f t="shared" si="2"/>
        <v>0</v>
      </c>
      <c r="R16" s="117">
        <f t="shared" si="2"/>
        <v>0</v>
      </c>
      <c r="S16" s="117">
        <f t="shared" si="2"/>
        <v>0</v>
      </c>
      <c r="T16" s="117">
        <f t="shared" si="2"/>
        <v>0</v>
      </c>
      <c r="U16" s="117">
        <f t="shared" si="2"/>
        <v>0</v>
      </c>
      <c r="V16" s="117">
        <f t="shared" si="2"/>
        <v>0</v>
      </c>
      <c r="W16" s="117">
        <f t="shared" si="2"/>
        <v>0</v>
      </c>
    </row>
    <row r="17" spans="1:23" s="10" customFormat="1">
      <c r="A17" s="20"/>
      <c r="B17" s="29" t="s">
        <v>39</v>
      </c>
      <c r="C17" s="33"/>
      <c r="D17" s="34"/>
      <c r="E17" s="149"/>
      <c r="F17" s="35">
        <f>SUM(F12,F13,F16)</f>
        <v>0</v>
      </c>
      <c r="G17" s="35">
        <f t="shared" ref="G17:W17" si="3">SUM(G12,G13,G16)</f>
        <v>0</v>
      </c>
      <c r="H17" s="35">
        <f t="shared" si="3"/>
        <v>0</v>
      </c>
      <c r="I17" s="35">
        <f t="shared" si="3"/>
        <v>0</v>
      </c>
      <c r="J17" s="35">
        <f t="shared" si="3"/>
        <v>0</v>
      </c>
      <c r="K17" s="35">
        <f t="shared" si="3"/>
        <v>0</v>
      </c>
      <c r="L17" s="35">
        <f t="shared" si="3"/>
        <v>0</v>
      </c>
      <c r="M17" s="35">
        <f t="shared" si="3"/>
        <v>0</v>
      </c>
      <c r="N17" s="35">
        <f t="shared" si="3"/>
        <v>0</v>
      </c>
      <c r="O17" s="35">
        <f t="shared" si="3"/>
        <v>0</v>
      </c>
      <c r="P17" s="35">
        <f t="shared" si="3"/>
        <v>0</v>
      </c>
      <c r="Q17" s="35">
        <f t="shared" si="3"/>
        <v>0</v>
      </c>
      <c r="R17" s="35">
        <f t="shared" si="3"/>
        <v>0</v>
      </c>
      <c r="S17" s="35">
        <f t="shared" si="3"/>
        <v>0</v>
      </c>
      <c r="T17" s="35">
        <f t="shared" si="3"/>
        <v>0</v>
      </c>
      <c r="U17" s="35">
        <f t="shared" si="3"/>
        <v>0</v>
      </c>
      <c r="V17" s="35">
        <f t="shared" si="3"/>
        <v>0</v>
      </c>
      <c r="W17" s="35">
        <f t="shared" si="3"/>
        <v>0</v>
      </c>
    </row>
    <row r="18" spans="1:23" s="10" customFormat="1">
      <c r="A18" s="20"/>
      <c r="B18" s="38"/>
      <c r="C18" s="55" t="s">
        <v>52</v>
      </c>
      <c r="D18" s="18"/>
      <c r="E18" s="18"/>
      <c r="F18" s="117"/>
      <c r="G18" s="132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</row>
    <row r="19" spans="1:23" s="10" customFormat="1">
      <c r="A19" s="20"/>
      <c r="B19" s="38"/>
      <c r="C19" s="22"/>
      <c r="D19" s="23"/>
      <c r="E19" s="147"/>
      <c r="F19" s="9"/>
      <c r="G19" s="23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s="10" customFormat="1">
      <c r="A20" s="20"/>
      <c r="B20" s="38"/>
      <c r="C20" s="118"/>
      <c r="D20" s="27"/>
      <c r="E20" s="148"/>
      <c r="F20" s="28"/>
      <c r="G20" s="27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s="10" customFormat="1">
      <c r="A21" s="20"/>
      <c r="B21" s="38"/>
      <c r="C21" s="55" t="s">
        <v>51</v>
      </c>
      <c r="D21" s="116"/>
      <c r="E21" s="116"/>
      <c r="F21" s="117">
        <f t="shared" ref="F21:W21" si="4">SUM(F19:F20)</f>
        <v>0</v>
      </c>
      <c r="G21" s="132">
        <f t="shared" si="4"/>
        <v>0</v>
      </c>
      <c r="H21" s="117">
        <f t="shared" si="4"/>
        <v>0</v>
      </c>
      <c r="I21" s="117">
        <f t="shared" si="4"/>
        <v>0</v>
      </c>
      <c r="J21" s="117">
        <f t="shared" si="4"/>
        <v>0</v>
      </c>
      <c r="K21" s="117">
        <f t="shared" si="4"/>
        <v>0</v>
      </c>
      <c r="L21" s="117">
        <f t="shared" si="4"/>
        <v>0</v>
      </c>
      <c r="M21" s="117"/>
      <c r="N21" s="117">
        <f t="shared" si="4"/>
        <v>0</v>
      </c>
      <c r="O21" s="117">
        <f t="shared" si="4"/>
        <v>0</v>
      </c>
      <c r="P21" s="117">
        <f t="shared" si="4"/>
        <v>0</v>
      </c>
      <c r="Q21" s="117">
        <f t="shared" si="4"/>
        <v>0</v>
      </c>
      <c r="R21" s="117">
        <f t="shared" si="4"/>
        <v>0</v>
      </c>
      <c r="S21" s="117">
        <f t="shared" si="4"/>
        <v>0</v>
      </c>
      <c r="T21" s="117">
        <f t="shared" si="4"/>
        <v>0</v>
      </c>
      <c r="U21" s="117">
        <f t="shared" si="4"/>
        <v>0</v>
      </c>
      <c r="V21" s="117">
        <f t="shared" si="4"/>
        <v>0</v>
      </c>
      <c r="W21" s="117">
        <f t="shared" si="4"/>
        <v>0</v>
      </c>
    </row>
    <row r="22" spans="1:23" s="10" customFormat="1">
      <c r="A22" s="20"/>
      <c r="B22" s="41" t="s">
        <v>38</v>
      </c>
      <c r="C22" s="42"/>
      <c r="D22" s="42"/>
      <c r="E22" s="150"/>
      <c r="F22" s="43">
        <f>SUM(F18,F21)</f>
        <v>0</v>
      </c>
      <c r="G22" s="43">
        <f t="shared" ref="G22:W22" si="5">SUM(G18,G21)</f>
        <v>0</v>
      </c>
      <c r="H22" s="43">
        <f t="shared" si="5"/>
        <v>0</v>
      </c>
      <c r="I22" s="43">
        <f t="shared" si="5"/>
        <v>0</v>
      </c>
      <c r="J22" s="43">
        <f t="shared" si="5"/>
        <v>0</v>
      </c>
      <c r="K22" s="43">
        <f t="shared" si="5"/>
        <v>0</v>
      </c>
      <c r="L22" s="43">
        <f t="shared" si="5"/>
        <v>0</v>
      </c>
      <c r="M22" s="43">
        <f t="shared" si="5"/>
        <v>0</v>
      </c>
      <c r="N22" s="43">
        <f t="shared" si="5"/>
        <v>0</v>
      </c>
      <c r="O22" s="43">
        <f t="shared" si="5"/>
        <v>0</v>
      </c>
      <c r="P22" s="43">
        <f t="shared" si="5"/>
        <v>0</v>
      </c>
      <c r="Q22" s="43">
        <f t="shared" si="5"/>
        <v>0</v>
      </c>
      <c r="R22" s="43">
        <f t="shared" si="5"/>
        <v>0</v>
      </c>
      <c r="S22" s="43">
        <f t="shared" si="5"/>
        <v>0</v>
      </c>
      <c r="T22" s="43">
        <f t="shared" si="5"/>
        <v>0</v>
      </c>
      <c r="U22" s="43">
        <f t="shared" si="5"/>
        <v>0</v>
      </c>
      <c r="V22" s="43">
        <f t="shared" si="5"/>
        <v>0</v>
      </c>
      <c r="W22" s="43">
        <f t="shared" si="5"/>
        <v>0</v>
      </c>
    </row>
    <row r="23" spans="1:23" s="10" customFormat="1">
      <c r="A23" s="47"/>
      <c r="B23" s="104"/>
      <c r="C23" s="48"/>
      <c r="D23" s="39"/>
      <c r="E23" s="31"/>
      <c r="F23" s="40"/>
      <c r="G23" s="134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 s="10" customFormat="1">
      <c r="A24" s="47"/>
      <c r="B24" s="105"/>
      <c r="C24" s="44"/>
      <c r="D24" s="45"/>
      <c r="E24" s="12"/>
      <c r="F24" s="46"/>
      <c r="G24" s="13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s="10" customFormat="1">
      <c r="A25" s="47"/>
      <c r="B25" s="106" t="s">
        <v>40</v>
      </c>
      <c r="C25" s="107"/>
      <c r="D25" s="107"/>
      <c r="E25" s="107"/>
      <c r="F25" s="108">
        <f>SUM(F23:F24)</f>
        <v>0</v>
      </c>
      <c r="G25" s="136">
        <f t="shared" ref="G25" si="6">SUM(G23:G24)</f>
        <v>0</v>
      </c>
      <c r="H25" s="108">
        <f>SUM(H23:H24)</f>
        <v>0</v>
      </c>
      <c r="I25" s="108">
        <f t="shared" ref="I25:W25" si="7">SUM(I23:I24)</f>
        <v>0</v>
      </c>
      <c r="J25" s="108">
        <f t="shared" si="7"/>
        <v>0</v>
      </c>
      <c r="K25" s="108">
        <f t="shared" si="7"/>
        <v>0</v>
      </c>
      <c r="L25" s="108">
        <f t="shared" si="7"/>
        <v>0</v>
      </c>
      <c r="M25" s="108"/>
      <c r="N25" s="108">
        <f t="shared" si="7"/>
        <v>0</v>
      </c>
      <c r="O25" s="108">
        <f t="shared" si="7"/>
        <v>0</v>
      </c>
      <c r="P25" s="108">
        <f t="shared" si="7"/>
        <v>0</v>
      </c>
      <c r="Q25" s="108">
        <f t="shared" si="7"/>
        <v>0</v>
      </c>
      <c r="R25" s="108">
        <f t="shared" si="7"/>
        <v>0</v>
      </c>
      <c r="S25" s="108">
        <f t="shared" si="7"/>
        <v>0</v>
      </c>
      <c r="T25" s="108">
        <f t="shared" si="7"/>
        <v>0</v>
      </c>
      <c r="U25" s="108">
        <f t="shared" si="7"/>
        <v>0</v>
      </c>
      <c r="V25" s="108">
        <f t="shared" si="7"/>
        <v>0</v>
      </c>
      <c r="W25" s="108">
        <f t="shared" si="7"/>
        <v>0</v>
      </c>
    </row>
    <row r="26" spans="1:23" s="10" customFormat="1">
      <c r="A26" s="49" t="s">
        <v>59</v>
      </c>
      <c r="B26" s="50"/>
      <c r="C26" s="50"/>
      <c r="D26" s="50"/>
      <c r="E26" s="51"/>
      <c r="F26" s="52">
        <f t="shared" ref="F26:L26" si="8">SUM(F17,F22,F25)</f>
        <v>0</v>
      </c>
      <c r="G26" s="137">
        <f t="shared" si="8"/>
        <v>0</v>
      </c>
      <c r="H26" s="52">
        <f t="shared" si="8"/>
        <v>0</v>
      </c>
      <c r="I26" s="52">
        <f t="shared" si="8"/>
        <v>0</v>
      </c>
      <c r="J26" s="52">
        <f t="shared" si="8"/>
        <v>0</v>
      </c>
      <c r="K26" s="52">
        <f t="shared" si="8"/>
        <v>0</v>
      </c>
      <c r="L26" s="52">
        <f t="shared" si="8"/>
        <v>0</v>
      </c>
      <c r="M26" s="52"/>
      <c r="N26" s="52">
        <f t="shared" ref="N26:W26" si="9">SUM(N17,N22,N25)</f>
        <v>0</v>
      </c>
      <c r="O26" s="52">
        <f t="shared" si="9"/>
        <v>0</v>
      </c>
      <c r="P26" s="52">
        <f t="shared" si="9"/>
        <v>0</v>
      </c>
      <c r="Q26" s="52">
        <f t="shared" si="9"/>
        <v>0</v>
      </c>
      <c r="R26" s="52">
        <f t="shared" si="9"/>
        <v>0</v>
      </c>
      <c r="S26" s="52">
        <f t="shared" si="9"/>
        <v>0</v>
      </c>
      <c r="T26" s="52">
        <f t="shared" si="9"/>
        <v>0</v>
      </c>
      <c r="U26" s="52">
        <f t="shared" si="9"/>
        <v>0</v>
      </c>
      <c r="V26" s="52">
        <f t="shared" si="9"/>
        <v>0</v>
      </c>
      <c r="W26" s="52">
        <f t="shared" si="9"/>
        <v>0</v>
      </c>
    </row>
    <row r="27" spans="1:23" s="10" customFormat="1" ht="5.25" customHeight="1">
      <c r="A27" s="6"/>
      <c r="B27" s="7"/>
      <c r="C27" s="6"/>
      <c r="D27" s="6"/>
      <c r="E27" s="6"/>
      <c r="F27" s="146"/>
      <c r="G27" s="6"/>
      <c r="H27" s="144"/>
      <c r="I27" s="6"/>
      <c r="J27" s="6"/>
      <c r="K27" s="6"/>
      <c r="L27" s="156"/>
      <c r="M27" s="6"/>
      <c r="N27" s="146"/>
      <c r="O27" s="6"/>
      <c r="P27" s="6"/>
      <c r="Q27" s="6"/>
      <c r="R27" s="156"/>
      <c r="S27" s="146"/>
      <c r="T27" s="6"/>
      <c r="U27" s="6"/>
      <c r="V27" s="6"/>
      <c r="W27" s="156"/>
    </row>
    <row r="28" spans="1:23" s="10" customFormat="1">
      <c r="A28" s="229"/>
      <c r="B28" s="56" t="s">
        <v>41</v>
      </c>
      <c r="C28" s="57"/>
      <c r="D28" s="57"/>
      <c r="E28" s="57"/>
      <c r="F28" s="58"/>
      <c r="G28" s="56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</row>
    <row r="29" spans="1:23" s="10" customFormat="1">
      <c r="A29" s="229"/>
      <c r="B29" s="41" t="s">
        <v>42</v>
      </c>
      <c r="C29" s="42"/>
      <c r="D29" s="42"/>
      <c r="E29" s="150"/>
      <c r="F29" s="43"/>
      <c r="G29" s="13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</row>
    <row r="30" spans="1:23" s="10" customFormat="1">
      <c r="A30" s="47"/>
      <c r="B30" s="106" t="s">
        <v>43</v>
      </c>
      <c r="C30" s="107"/>
      <c r="D30" s="107"/>
      <c r="E30" s="107"/>
      <c r="F30" s="108"/>
      <c r="G30" s="136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s="10" customFormat="1">
      <c r="A31" s="61" t="s">
        <v>60</v>
      </c>
      <c r="B31" s="62"/>
      <c r="C31" s="62"/>
      <c r="D31" s="62"/>
      <c r="E31" s="51"/>
      <c r="F31" s="52">
        <f t="shared" ref="F31:L31" si="10">SUM(F28,F29,F30)</f>
        <v>0</v>
      </c>
      <c r="G31" s="137">
        <f t="shared" si="10"/>
        <v>0</v>
      </c>
      <c r="H31" s="52">
        <f t="shared" si="10"/>
        <v>0</v>
      </c>
      <c r="I31" s="52">
        <f t="shared" si="10"/>
        <v>0</v>
      </c>
      <c r="J31" s="52">
        <f t="shared" si="10"/>
        <v>0</v>
      </c>
      <c r="K31" s="52">
        <f t="shared" si="10"/>
        <v>0</v>
      </c>
      <c r="L31" s="52">
        <f t="shared" si="10"/>
        <v>0</v>
      </c>
      <c r="M31" s="52"/>
      <c r="N31" s="52">
        <f t="shared" ref="N31:W31" si="11">SUM(N28,N29,N30)</f>
        <v>0</v>
      </c>
      <c r="O31" s="52">
        <f t="shared" si="11"/>
        <v>0</v>
      </c>
      <c r="P31" s="52">
        <f t="shared" si="11"/>
        <v>0</v>
      </c>
      <c r="Q31" s="52">
        <f t="shared" si="11"/>
        <v>0</v>
      </c>
      <c r="R31" s="52">
        <f t="shared" si="11"/>
        <v>0</v>
      </c>
      <c r="S31" s="52">
        <f t="shared" si="11"/>
        <v>0</v>
      </c>
      <c r="T31" s="52">
        <f t="shared" si="11"/>
        <v>0</v>
      </c>
      <c r="U31" s="52">
        <f t="shared" si="11"/>
        <v>0</v>
      </c>
      <c r="V31" s="52">
        <f t="shared" si="11"/>
        <v>0</v>
      </c>
      <c r="W31" s="52">
        <f t="shared" si="11"/>
        <v>0</v>
      </c>
    </row>
    <row r="32" spans="1:23" s="10" customFormat="1" ht="5.25" customHeight="1">
      <c r="A32" s="6"/>
      <c r="B32" s="7"/>
      <c r="C32" s="6"/>
      <c r="D32" s="6"/>
      <c r="E32" s="6"/>
      <c r="F32" s="146"/>
      <c r="G32" s="6"/>
      <c r="H32" s="144"/>
      <c r="I32" s="6"/>
      <c r="J32" s="6"/>
      <c r="K32" s="6"/>
      <c r="L32" s="156"/>
      <c r="M32" s="6"/>
      <c r="N32" s="146"/>
      <c r="O32" s="6"/>
      <c r="P32" s="6"/>
      <c r="Q32" s="6"/>
      <c r="R32" s="156"/>
      <c r="S32" s="146"/>
      <c r="T32" s="6"/>
      <c r="U32" s="6"/>
      <c r="V32" s="6"/>
      <c r="W32" s="156"/>
    </row>
    <row r="33" spans="1:23" s="67" customFormat="1">
      <c r="A33" s="63"/>
      <c r="B33" s="64" t="s">
        <v>45</v>
      </c>
      <c r="C33" s="65"/>
      <c r="D33" s="65"/>
      <c r="E33" s="65"/>
      <c r="F33" s="66">
        <f t="shared" ref="F33:L33" si="12">F17-F28</f>
        <v>0</v>
      </c>
      <c r="G33" s="64">
        <f t="shared" si="12"/>
        <v>0</v>
      </c>
      <c r="H33" s="66">
        <f t="shared" si="12"/>
        <v>0</v>
      </c>
      <c r="I33" s="66">
        <f t="shared" si="12"/>
        <v>0</v>
      </c>
      <c r="J33" s="66">
        <f t="shared" si="12"/>
        <v>0</v>
      </c>
      <c r="K33" s="66">
        <f t="shared" si="12"/>
        <v>0</v>
      </c>
      <c r="L33" s="66">
        <f t="shared" si="12"/>
        <v>0</v>
      </c>
      <c r="M33" s="66"/>
      <c r="N33" s="66">
        <f t="shared" ref="N33:W33" si="13">N17-N28</f>
        <v>0</v>
      </c>
      <c r="O33" s="66">
        <f t="shared" si="13"/>
        <v>0</v>
      </c>
      <c r="P33" s="66">
        <f t="shared" si="13"/>
        <v>0</v>
      </c>
      <c r="Q33" s="66">
        <f t="shared" si="13"/>
        <v>0</v>
      </c>
      <c r="R33" s="66">
        <f t="shared" si="13"/>
        <v>0</v>
      </c>
      <c r="S33" s="66">
        <f t="shared" si="13"/>
        <v>0</v>
      </c>
      <c r="T33" s="66">
        <f t="shared" si="13"/>
        <v>0</v>
      </c>
      <c r="U33" s="66">
        <f t="shared" si="13"/>
        <v>0</v>
      </c>
      <c r="V33" s="66">
        <f t="shared" si="13"/>
        <v>0</v>
      </c>
      <c r="W33" s="66">
        <f t="shared" si="13"/>
        <v>0</v>
      </c>
    </row>
    <row r="34" spans="1:23" s="67" customFormat="1">
      <c r="A34" s="68"/>
      <c r="B34" s="69" t="s">
        <v>46</v>
      </c>
      <c r="C34" s="70"/>
      <c r="D34" s="71"/>
      <c r="E34" s="72"/>
      <c r="F34" s="73">
        <f t="shared" ref="F34:L34" si="14">F22-F29</f>
        <v>0</v>
      </c>
      <c r="G34" s="138">
        <f t="shared" si="14"/>
        <v>0</v>
      </c>
      <c r="H34" s="73">
        <f t="shared" si="14"/>
        <v>0</v>
      </c>
      <c r="I34" s="73">
        <f t="shared" si="14"/>
        <v>0</v>
      </c>
      <c r="J34" s="73">
        <f t="shared" si="14"/>
        <v>0</v>
      </c>
      <c r="K34" s="73">
        <f t="shared" si="14"/>
        <v>0</v>
      </c>
      <c r="L34" s="73">
        <f t="shared" si="14"/>
        <v>0</v>
      </c>
      <c r="M34" s="73"/>
      <c r="N34" s="73">
        <f t="shared" ref="N34:W34" si="15">N22-N29</f>
        <v>0</v>
      </c>
      <c r="O34" s="73">
        <f t="shared" si="15"/>
        <v>0</v>
      </c>
      <c r="P34" s="73">
        <f t="shared" si="15"/>
        <v>0</v>
      </c>
      <c r="Q34" s="73">
        <f t="shared" si="15"/>
        <v>0</v>
      </c>
      <c r="R34" s="73">
        <f t="shared" si="15"/>
        <v>0</v>
      </c>
      <c r="S34" s="73">
        <f t="shared" si="15"/>
        <v>0</v>
      </c>
      <c r="T34" s="73">
        <f t="shared" si="15"/>
        <v>0</v>
      </c>
      <c r="U34" s="73">
        <f t="shared" si="15"/>
        <v>0</v>
      </c>
      <c r="V34" s="73">
        <f t="shared" si="15"/>
        <v>0</v>
      </c>
      <c r="W34" s="73">
        <f t="shared" si="15"/>
        <v>0</v>
      </c>
    </row>
    <row r="35" spans="1:23" s="67" customFormat="1">
      <c r="A35" s="68"/>
      <c r="B35" s="109" t="s">
        <v>44</v>
      </c>
      <c r="C35" s="110"/>
      <c r="D35" s="110"/>
      <c r="E35" s="110"/>
      <c r="F35" s="111">
        <f t="shared" ref="F35:L36" si="16">F25-F30</f>
        <v>0</v>
      </c>
      <c r="G35" s="109">
        <f t="shared" si="16"/>
        <v>0</v>
      </c>
      <c r="H35" s="111">
        <f t="shared" si="16"/>
        <v>0</v>
      </c>
      <c r="I35" s="111">
        <f t="shared" si="16"/>
        <v>0</v>
      </c>
      <c r="J35" s="111">
        <f t="shared" si="16"/>
        <v>0</v>
      </c>
      <c r="K35" s="111">
        <f t="shared" si="16"/>
        <v>0</v>
      </c>
      <c r="L35" s="111">
        <f t="shared" si="16"/>
        <v>0</v>
      </c>
      <c r="M35" s="111"/>
      <c r="N35" s="111">
        <f t="shared" ref="N35:W35" si="17">N25-N30</f>
        <v>0</v>
      </c>
      <c r="O35" s="111">
        <f t="shared" si="17"/>
        <v>0</v>
      </c>
      <c r="P35" s="111">
        <f t="shared" si="17"/>
        <v>0</v>
      </c>
      <c r="Q35" s="111">
        <f t="shared" si="17"/>
        <v>0</v>
      </c>
      <c r="R35" s="111">
        <f t="shared" si="17"/>
        <v>0</v>
      </c>
      <c r="S35" s="111">
        <f t="shared" si="17"/>
        <v>0</v>
      </c>
      <c r="T35" s="111">
        <f t="shared" si="17"/>
        <v>0</v>
      </c>
      <c r="U35" s="111">
        <f t="shared" si="17"/>
        <v>0</v>
      </c>
      <c r="V35" s="111">
        <f t="shared" si="17"/>
        <v>0</v>
      </c>
      <c r="W35" s="111">
        <f t="shared" si="17"/>
        <v>0</v>
      </c>
    </row>
    <row r="36" spans="1:23" s="10" customFormat="1">
      <c r="A36" s="61" t="s">
        <v>61</v>
      </c>
      <c r="B36" s="74"/>
      <c r="C36" s="74"/>
      <c r="D36" s="75"/>
      <c r="E36" s="74"/>
      <c r="F36" s="76">
        <f t="shared" si="16"/>
        <v>0</v>
      </c>
      <c r="G36" s="100">
        <f t="shared" si="16"/>
        <v>0</v>
      </c>
      <c r="H36" s="76">
        <f t="shared" si="16"/>
        <v>0</v>
      </c>
      <c r="I36" s="76">
        <f t="shared" si="16"/>
        <v>0</v>
      </c>
      <c r="J36" s="76">
        <f t="shared" si="16"/>
        <v>0</v>
      </c>
      <c r="K36" s="76">
        <f t="shared" si="16"/>
        <v>0</v>
      </c>
      <c r="L36" s="76">
        <f t="shared" si="16"/>
        <v>0</v>
      </c>
      <c r="M36" s="76"/>
      <c r="N36" s="76">
        <f t="shared" ref="N36:W36" si="18">N26-N31</f>
        <v>0</v>
      </c>
      <c r="O36" s="76">
        <f t="shared" si="18"/>
        <v>0</v>
      </c>
      <c r="P36" s="76">
        <f t="shared" si="18"/>
        <v>0</v>
      </c>
      <c r="Q36" s="76">
        <f t="shared" si="18"/>
        <v>0</v>
      </c>
      <c r="R36" s="76">
        <f t="shared" si="18"/>
        <v>0</v>
      </c>
      <c r="S36" s="76">
        <f t="shared" si="18"/>
        <v>0</v>
      </c>
      <c r="T36" s="76">
        <f t="shared" si="18"/>
        <v>0</v>
      </c>
      <c r="U36" s="76">
        <f t="shared" si="18"/>
        <v>0</v>
      </c>
      <c r="V36" s="76">
        <f t="shared" si="18"/>
        <v>0</v>
      </c>
      <c r="W36" s="76">
        <f t="shared" si="18"/>
        <v>0</v>
      </c>
    </row>
    <row r="37" spans="1:23" s="10" customFormat="1" ht="5.25" customHeight="1">
      <c r="A37" s="6"/>
      <c r="B37" s="7"/>
      <c r="C37" s="6"/>
      <c r="D37" s="6"/>
      <c r="E37" s="6"/>
      <c r="F37" s="146"/>
      <c r="G37" s="6"/>
      <c r="H37" s="146"/>
      <c r="I37" s="6"/>
      <c r="J37" s="6"/>
      <c r="K37" s="6"/>
      <c r="L37" s="156"/>
      <c r="M37" s="6"/>
      <c r="N37" s="146"/>
      <c r="O37" s="6"/>
      <c r="P37" s="6"/>
      <c r="Q37" s="6"/>
      <c r="R37" s="156"/>
      <c r="S37" s="146"/>
      <c r="T37" s="6"/>
      <c r="U37" s="6"/>
      <c r="V37" s="6"/>
      <c r="W37" s="156"/>
    </row>
    <row r="38" spans="1:23" s="10" customFormat="1">
      <c r="A38" s="77" t="s">
        <v>3</v>
      </c>
      <c r="B38" s="78"/>
      <c r="C38" s="78"/>
      <c r="D38" s="79"/>
      <c r="E38" s="78"/>
      <c r="F38" s="80"/>
      <c r="G38" s="78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</row>
    <row r="39" spans="1:23" s="67" customFormat="1" ht="10.5">
      <c r="A39" s="68"/>
      <c r="B39" s="81" t="s">
        <v>2</v>
      </c>
      <c r="C39" s="82"/>
      <c r="D39" s="82"/>
      <c r="E39" s="82"/>
      <c r="F39" s="174"/>
      <c r="G39" s="82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</row>
    <row r="40" spans="1:23" s="67" customFormat="1" ht="10.5">
      <c r="A40" s="68"/>
      <c r="B40" s="83" t="s">
        <v>2</v>
      </c>
      <c r="C40" s="84"/>
      <c r="D40" s="84"/>
      <c r="E40" s="84"/>
      <c r="F40" s="175"/>
      <c r="G40" s="84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</row>
    <row r="41" spans="1:23" s="67" customFormat="1" ht="10.5">
      <c r="A41" s="85"/>
      <c r="B41" s="86"/>
      <c r="C41" s="87"/>
      <c r="D41" s="87"/>
      <c r="E41" s="87"/>
      <c r="F41" s="176"/>
      <c r="G41" s="87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</row>
    <row r="42" spans="1:23" s="10" customFormat="1" ht="5.25" customHeight="1">
      <c r="A42" s="6"/>
      <c r="B42" s="7"/>
      <c r="C42" s="6"/>
      <c r="D42" s="6"/>
      <c r="E42" s="6"/>
      <c r="F42" s="146"/>
      <c r="G42" s="6"/>
      <c r="H42" s="146"/>
      <c r="I42" s="6"/>
      <c r="J42" s="6"/>
      <c r="K42" s="6"/>
      <c r="L42" s="156"/>
      <c r="M42" s="6"/>
      <c r="N42" s="146"/>
      <c r="O42" s="6"/>
      <c r="P42" s="6"/>
      <c r="Q42" s="6"/>
      <c r="R42" s="156"/>
      <c r="S42" s="146"/>
      <c r="T42" s="6"/>
      <c r="U42" s="6"/>
      <c r="V42" s="6"/>
      <c r="W42" s="156"/>
    </row>
    <row r="43" spans="1:23" s="10" customFormat="1">
      <c r="A43" s="77" t="s">
        <v>4</v>
      </c>
      <c r="B43" s="78"/>
      <c r="C43" s="78"/>
      <c r="D43" s="79"/>
      <c r="E43" s="78"/>
      <c r="F43" s="80"/>
      <c r="G43" s="78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</row>
    <row r="44" spans="1:23" s="67" customFormat="1" ht="10.5">
      <c r="A44" s="68"/>
      <c r="B44" s="81" t="s">
        <v>1</v>
      </c>
      <c r="C44" s="82"/>
      <c r="D44" s="82"/>
      <c r="E44" s="82"/>
      <c r="F44" s="174"/>
      <c r="G44" s="82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</row>
    <row r="45" spans="1:23" s="67" customFormat="1" ht="10.5">
      <c r="A45" s="68"/>
      <c r="B45" s="83" t="s">
        <v>2</v>
      </c>
      <c r="C45" s="84"/>
      <c r="D45" s="84"/>
      <c r="E45" s="84"/>
      <c r="F45" s="175"/>
      <c r="G45" s="84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</row>
    <row r="46" spans="1:23" s="67" customFormat="1" ht="10.5">
      <c r="A46" s="85"/>
      <c r="B46" s="86"/>
      <c r="C46" s="87"/>
      <c r="D46" s="87"/>
      <c r="E46" s="87"/>
      <c r="F46" s="176"/>
      <c r="G46" s="87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</row>
    <row r="47" spans="1:23" s="10" customFormat="1" ht="5.25" customHeight="1">
      <c r="A47" s="6"/>
      <c r="B47" s="7"/>
      <c r="C47" s="6"/>
      <c r="D47" s="6"/>
      <c r="E47" s="6"/>
      <c r="F47" s="146"/>
      <c r="G47" s="6"/>
      <c r="H47" s="146"/>
      <c r="I47" s="6"/>
      <c r="J47" s="6"/>
      <c r="K47" s="6"/>
      <c r="L47" s="156"/>
      <c r="M47" s="6"/>
      <c r="N47" s="146"/>
      <c r="O47" s="6"/>
      <c r="P47" s="6"/>
      <c r="Q47" s="6"/>
      <c r="R47" s="156"/>
      <c r="S47" s="146"/>
      <c r="T47" s="6"/>
      <c r="U47" s="6"/>
      <c r="V47" s="6"/>
      <c r="W47" s="156"/>
    </row>
    <row r="48" spans="1:23" s="10" customFormat="1">
      <c r="A48" s="88" t="s">
        <v>81</v>
      </c>
      <c r="B48" s="89"/>
      <c r="C48" s="89"/>
      <c r="D48" s="89"/>
      <c r="E48" s="89"/>
      <c r="F48" s="90">
        <f t="shared" ref="F48:W48" si="19">F36+F38-F43</f>
        <v>0</v>
      </c>
      <c r="G48" s="139">
        <f t="shared" si="19"/>
        <v>0</v>
      </c>
      <c r="H48" s="90">
        <f t="shared" si="19"/>
        <v>0</v>
      </c>
      <c r="I48" s="90">
        <f t="shared" si="19"/>
        <v>0</v>
      </c>
      <c r="J48" s="90">
        <f t="shared" si="19"/>
        <v>0</v>
      </c>
      <c r="K48" s="90">
        <f t="shared" si="19"/>
        <v>0</v>
      </c>
      <c r="L48" s="90">
        <f t="shared" si="19"/>
        <v>0</v>
      </c>
      <c r="M48" s="90"/>
      <c r="N48" s="90">
        <f t="shared" si="19"/>
        <v>0</v>
      </c>
      <c r="O48" s="90">
        <f t="shared" si="19"/>
        <v>0</v>
      </c>
      <c r="P48" s="90">
        <f t="shared" si="19"/>
        <v>0</v>
      </c>
      <c r="Q48" s="90">
        <f t="shared" si="19"/>
        <v>0</v>
      </c>
      <c r="R48" s="90">
        <f t="shared" si="19"/>
        <v>0</v>
      </c>
      <c r="S48" s="90">
        <f t="shared" si="19"/>
        <v>0</v>
      </c>
      <c r="T48" s="90">
        <f t="shared" si="19"/>
        <v>0</v>
      </c>
      <c r="U48" s="90">
        <f t="shared" si="19"/>
        <v>0</v>
      </c>
      <c r="V48" s="90">
        <f t="shared" si="19"/>
        <v>0</v>
      </c>
      <c r="W48" s="90">
        <f t="shared" si="19"/>
        <v>0</v>
      </c>
    </row>
    <row r="49" spans="1:23" s="10" customFormat="1" ht="5.25" customHeight="1">
      <c r="A49" s="6"/>
      <c r="B49" s="7"/>
      <c r="C49" s="6"/>
      <c r="D49" s="6"/>
      <c r="E49" s="6"/>
      <c r="F49" s="146"/>
      <c r="G49" s="6"/>
      <c r="H49" s="146"/>
      <c r="I49" s="6"/>
      <c r="J49" s="6"/>
      <c r="K49" s="6"/>
      <c r="L49" s="156"/>
      <c r="M49" s="6"/>
      <c r="N49" s="146"/>
      <c r="O49" s="6"/>
      <c r="P49" s="6"/>
      <c r="Q49" s="6"/>
      <c r="R49" s="156"/>
      <c r="S49" s="146"/>
      <c r="T49" s="6"/>
      <c r="U49" s="6"/>
      <c r="V49" s="6"/>
      <c r="W49" s="156"/>
    </row>
    <row r="50" spans="1:23" s="10" customFormat="1">
      <c r="A50" s="88" t="s">
        <v>5</v>
      </c>
      <c r="B50" s="89"/>
      <c r="C50" s="89"/>
      <c r="D50" s="89"/>
      <c r="E50" s="89"/>
      <c r="F50" s="90"/>
      <c r="G50" s="89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</row>
    <row r="51" spans="1:23" s="10" customFormat="1">
      <c r="A51" s="88" t="s">
        <v>6</v>
      </c>
      <c r="B51" s="89"/>
      <c r="C51" s="89"/>
      <c r="D51" s="89"/>
      <c r="E51" s="89"/>
      <c r="F51" s="90"/>
      <c r="G51" s="89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</row>
    <row r="52" spans="1:23" s="10" customFormat="1" ht="5.25" customHeight="1">
      <c r="A52" s="6"/>
      <c r="B52" s="7"/>
      <c r="C52" s="6"/>
      <c r="D52" s="6"/>
      <c r="E52" s="6"/>
      <c r="F52" s="146"/>
      <c r="G52" s="6"/>
      <c r="H52" s="146"/>
      <c r="I52" s="6"/>
      <c r="J52" s="6"/>
      <c r="K52" s="6"/>
      <c r="L52" s="156"/>
      <c r="M52" s="6"/>
      <c r="N52" s="146"/>
      <c r="O52" s="6"/>
      <c r="P52" s="6"/>
      <c r="Q52" s="6"/>
      <c r="R52" s="156"/>
      <c r="S52" s="146"/>
      <c r="T52" s="6"/>
      <c r="U52" s="6"/>
      <c r="V52" s="6"/>
      <c r="W52" s="156"/>
    </row>
    <row r="53" spans="1:23" s="10" customFormat="1">
      <c r="A53" s="88" t="s">
        <v>82</v>
      </c>
      <c r="B53" s="92"/>
      <c r="C53" s="89"/>
      <c r="D53" s="89"/>
      <c r="E53" s="89"/>
      <c r="F53" s="90"/>
      <c r="G53" s="89"/>
      <c r="H53" s="90">
        <f>H48-H50-H51</f>
        <v>0</v>
      </c>
      <c r="I53" s="90">
        <f t="shared" ref="I53:W53" si="20">I48-I50-I51</f>
        <v>0</v>
      </c>
      <c r="J53" s="90">
        <f t="shared" si="20"/>
        <v>0</v>
      </c>
      <c r="K53" s="90">
        <f t="shared" si="20"/>
        <v>0</v>
      </c>
      <c r="L53" s="90">
        <f t="shared" si="20"/>
        <v>0</v>
      </c>
      <c r="M53" s="90"/>
      <c r="N53" s="90">
        <f t="shared" si="20"/>
        <v>0</v>
      </c>
      <c r="O53" s="90">
        <f t="shared" si="20"/>
        <v>0</v>
      </c>
      <c r="P53" s="90">
        <f t="shared" si="20"/>
        <v>0</v>
      </c>
      <c r="Q53" s="90">
        <f t="shared" si="20"/>
        <v>0</v>
      </c>
      <c r="R53" s="90">
        <f t="shared" si="20"/>
        <v>0</v>
      </c>
      <c r="S53" s="90">
        <f t="shared" si="20"/>
        <v>0</v>
      </c>
      <c r="T53" s="90">
        <f t="shared" si="20"/>
        <v>0</v>
      </c>
      <c r="U53" s="90">
        <f t="shared" si="20"/>
        <v>0</v>
      </c>
      <c r="V53" s="90">
        <f t="shared" si="20"/>
        <v>0</v>
      </c>
      <c r="W53" s="90">
        <f t="shared" si="20"/>
        <v>0</v>
      </c>
    </row>
    <row r="54" spans="1:23" s="10" customFormat="1">
      <c r="A54" s="6"/>
      <c r="B54" s="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s="10" customFormat="1">
      <c r="A55" s="14" t="s">
        <v>57</v>
      </c>
      <c r="B55" s="7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10" customFormat="1">
      <c r="A56" s="6"/>
      <c r="B56" s="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15" t="s">
        <v>56</v>
      </c>
    </row>
    <row r="57" spans="1:23" s="10" customFormat="1">
      <c r="A57" s="80"/>
      <c r="B57" s="37" t="s">
        <v>81</v>
      </c>
      <c r="C57" s="93"/>
      <c r="D57" s="93"/>
      <c r="E57" s="93"/>
      <c r="F57" s="94">
        <f t="shared" ref="F57:G57" si="21">F48</f>
        <v>0</v>
      </c>
      <c r="G57" s="94">
        <f t="shared" si="21"/>
        <v>0</v>
      </c>
      <c r="H57" s="94">
        <f t="shared" ref="H57:W57" si="22">H48</f>
        <v>0</v>
      </c>
      <c r="I57" s="94">
        <f t="shared" si="22"/>
        <v>0</v>
      </c>
      <c r="J57" s="94">
        <f t="shared" si="22"/>
        <v>0</v>
      </c>
      <c r="K57" s="94">
        <f t="shared" si="22"/>
        <v>0</v>
      </c>
      <c r="L57" s="94">
        <f>L48</f>
        <v>0</v>
      </c>
      <c r="M57" s="197"/>
      <c r="N57" s="94">
        <f t="shared" si="22"/>
        <v>0</v>
      </c>
      <c r="O57" s="94">
        <f t="shared" si="22"/>
        <v>0</v>
      </c>
      <c r="P57" s="94">
        <f t="shared" si="22"/>
        <v>0</v>
      </c>
      <c r="Q57" s="94">
        <f t="shared" si="22"/>
        <v>0</v>
      </c>
      <c r="R57" s="94">
        <f t="shared" si="22"/>
        <v>0</v>
      </c>
      <c r="S57" s="94">
        <f t="shared" si="22"/>
        <v>0</v>
      </c>
      <c r="T57" s="94">
        <f t="shared" si="22"/>
        <v>0</v>
      </c>
      <c r="U57" s="94">
        <f t="shared" si="22"/>
        <v>0</v>
      </c>
      <c r="V57" s="94">
        <f t="shared" si="22"/>
        <v>0</v>
      </c>
      <c r="W57" s="94">
        <f t="shared" si="22"/>
        <v>0</v>
      </c>
    </row>
    <row r="58" spans="1:23" s="10" customFormat="1">
      <c r="A58" s="95"/>
      <c r="B58" s="25" t="s">
        <v>7</v>
      </c>
      <c r="C58" s="31"/>
      <c r="D58" s="31"/>
      <c r="E58" s="31"/>
      <c r="F58" s="26"/>
      <c r="G58" s="31"/>
      <c r="H58" s="26"/>
      <c r="I58" s="26"/>
      <c r="J58" s="26"/>
      <c r="K58" s="26"/>
      <c r="L58" s="26"/>
      <c r="M58" s="198"/>
      <c r="N58" s="26"/>
      <c r="O58" s="26"/>
      <c r="P58" s="26"/>
      <c r="Q58" s="26"/>
      <c r="R58" s="26"/>
      <c r="S58" s="26"/>
      <c r="T58" s="26"/>
      <c r="U58" s="26"/>
      <c r="V58" s="26"/>
      <c r="W58" s="26"/>
    </row>
    <row r="59" spans="1:23" s="10" customFormat="1">
      <c r="A59" s="95"/>
      <c r="B59" s="25" t="s">
        <v>8</v>
      </c>
      <c r="C59" s="31"/>
      <c r="D59" s="31"/>
      <c r="E59" s="31"/>
      <c r="F59" s="26"/>
      <c r="G59" s="31"/>
      <c r="H59" s="26"/>
      <c r="I59" s="26"/>
      <c r="J59" s="26"/>
      <c r="K59" s="26"/>
      <c r="L59" s="26"/>
      <c r="M59" s="198"/>
      <c r="N59" s="26"/>
      <c r="O59" s="26"/>
      <c r="P59" s="26"/>
      <c r="Q59" s="26"/>
      <c r="R59" s="26"/>
      <c r="S59" s="26"/>
      <c r="T59" s="26"/>
      <c r="U59" s="26"/>
      <c r="V59" s="26"/>
      <c r="W59" s="26"/>
    </row>
    <row r="60" spans="1:23" s="10" customFormat="1">
      <c r="A60" s="95"/>
      <c r="B60" s="25" t="s">
        <v>9</v>
      </c>
      <c r="C60" s="31"/>
      <c r="D60" s="31"/>
      <c r="E60" s="31"/>
      <c r="F60" s="26"/>
      <c r="G60" s="31"/>
      <c r="H60" s="26"/>
      <c r="I60" s="26"/>
      <c r="J60" s="26"/>
      <c r="K60" s="26"/>
      <c r="L60" s="26"/>
      <c r="M60" s="198"/>
      <c r="N60" s="26"/>
      <c r="O60" s="26"/>
      <c r="P60" s="26"/>
      <c r="Q60" s="26"/>
      <c r="R60" s="26"/>
      <c r="S60" s="26"/>
      <c r="T60" s="26"/>
      <c r="U60" s="26"/>
      <c r="V60" s="26"/>
      <c r="W60" s="26"/>
    </row>
    <row r="61" spans="1:23" s="10" customFormat="1">
      <c r="A61" s="95"/>
      <c r="B61" s="11"/>
      <c r="C61" s="12"/>
      <c r="D61" s="12"/>
      <c r="E61" s="12"/>
      <c r="F61" s="13"/>
      <c r="G61" s="12"/>
      <c r="H61" s="13"/>
      <c r="I61" s="13"/>
      <c r="J61" s="13"/>
      <c r="K61" s="13"/>
      <c r="L61" s="13"/>
      <c r="M61" s="199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s="10" customFormat="1">
      <c r="A62" s="61" t="s">
        <v>10</v>
      </c>
      <c r="B62" s="96"/>
      <c r="C62" s="96"/>
      <c r="D62" s="96"/>
      <c r="E62" s="96"/>
      <c r="F62" s="97">
        <f t="shared" ref="F62:W62" si="23">SUM(F57:F61)</f>
        <v>0</v>
      </c>
      <c r="G62" s="97">
        <f t="shared" si="23"/>
        <v>0</v>
      </c>
      <c r="H62" s="97">
        <f t="shared" si="23"/>
        <v>0</v>
      </c>
      <c r="I62" s="97">
        <f t="shared" si="23"/>
        <v>0</v>
      </c>
      <c r="J62" s="97">
        <f t="shared" si="23"/>
        <v>0</v>
      </c>
      <c r="K62" s="97">
        <f t="shared" si="23"/>
        <v>0</v>
      </c>
      <c r="L62" s="97">
        <f t="shared" si="23"/>
        <v>0</v>
      </c>
      <c r="M62" s="200"/>
      <c r="N62" s="97">
        <f t="shared" si="23"/>
        <v>0</v>
      </c>
      <c r="O62" s="97">
        <f t="shared" si="23"/>
        <v>0</v>
      </c>
      <c r="P62" s="97">
        <f t="shared" si="23"/>
        <v>0</v>
      </c>
      <c r="Q62" s="97">
        <f t="shared" si="23"/>
        <v>0</v>
      </c>
      <c r="R62" s="97">
        <f t="shared" si="23"/>
        <v>0</v>
      </c>
      <c r="S62" s="97">
        <f t="shared" si="23"/>
        <v>0</v>
      </c>
      <c r="T62" s="97">
        <f t="shared" si="23"/>
        <v>0</v>
      </c>
      <c r="U62" s="97">
        <f t="shared" si="23"/>
        <v>0</v>
      </c>
      <c r="V62" s="97">
        <f t="shared" si="23"/>
        <v>0</v>
      </c>
      <c r="W62" s="97">
        <f t="shared" si="23"/>
        <v>0</v>
      </c>
    </row>
    <row r="63" spans="1:23" s="10" customFormat="1" ht="5.25" customHeight="1">
      <c r="A63" s="6"/>
      <c r="B63" s="98"/>
      <c r="C63" s="6"/>
      <c r="D63" s="6"/>
      <c r="E63" s="6"/>
      <c r="F63" s="146"/>
      <c r="G63" s="6"/>
      <c r="H63" s="6"/>
      <c r="I63" s="6"/>
      <c r="J63" s="6"/>
      <c r="K63" s="6"/>
      <c r="L63" s="156"/>
      <c r="M63" s="6"/>
      <c r="N63" s="146"/>
      <c r="O63" s="6"/>
      <c r="P63" s="6"/>
      <c r="Q63" s="6"/>
      <c r="R63" s="156"/>
      <c r="S63" s="146"/>
      <c r="T63" s="6"/>
      <c r="U63" s="6"/>
      <c r="V63" s="6"/>
      <c r="W63" s="156"/>
    </row>
    <row r="64" spans="1:23" s="10" customFormat="1">
      <c r="A64" s="16"/>
      <c r="B64" s="221" t="s">
        <v>54</v>
      </c>
      <c r="C64" s="222"/>
      <c r="D64" s="222"/>
      <c r="E64" s="222"/>
      <c r="F64" s="177"/>
      <c r="G64" s="125"/>
      <c r="H64" s="9"/>
      <c r="I64" s="9"/>
      <c r="J64" s="9"/>
      <c r="K64" s="9"/>
      <c r="L64" s="9"/>
      <c r="M64" s="201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s="10" customFormat="1">
      <c r="A65" s="95"/>
      <c r="B65" s="25" t="s">
        <v>53</v>
      </c>
      <c r="C65" s="31"/>
      <c r="D65" s="31"/>
      <c r="E65" s="31"/>
      <c r="F65" s="26"/>
      <c r="G65" s="31"/>
      <c r="H65" s="26"/>
      <c r="I65" s="26"/>
      <c r="J65" s="26"/>
      <c r="K65" s="26"/>
      <c r="L65" s="26"/>
      <c r="M65" s="198"/>
      <c r="N65" s="26"/>
      <c r="O65" s="26"/>
      <c r="P65" s="26"/>
      <c r="Q65" s="26"/>
      <c r="R65" s="26"/>
      <c r="S65" s="26"/>
      <c r="T65" s="26"/>
      <c r="U65" s="26"/>
      <c r="V65" s="26"/>
      <c r="W65" s="26"/>
    </row>
    <row r="66" spans="1:23" s="10" customFormat="1">
      <c r="A66" s="95"/>
      <c r="B66" s="25" t="s">
        <v>55</v>
      </c>
      <c r="C66" s="31"/>
      <c r="D66" s="31"/>
      <c r="E66" s="31"/>
      <c r="F66" s="26"/>
      <c r="G66" s="31"/>
      <c r="H66" s="26"/>
      <c r="I66" s="26"/>
      <c r="J66" s="26"/>
      <c r="K66" s="26"/>
      <c r="L66" s="26"/>
      <c r="M66" s="198"/>
      <c r="N66" s="26"/>
      <c r="O66" s="26"/>
      <c r="P66" s="26"/>
      <c r="Q66" s="26"/>
      <c r="R66" s="26"/>
      <c r="S66" s="26"/>
      <c r="T66" s="26"/>
      <c r="U66" s="26"/>
      <c r="V66" s="26"/>
      <c r="W66" s="26"/>
    </row>
    <row r="67" spans="1:23" s="10" customFormat="1">
      <c r="A67" s="95"/>
      <c r="B67" s="11"/>
      <c r="C67" s="12"/>
      <c r="D67" s="12"/>
      <c r="E67" s="12"/>
      <c r="F67" s="13"/>
      <c r="G67" s="12"/>
      <c r="H67" s="13"/>
      <c r="I67" s="13"/>
      <c r="J67" s="13"/>
      <c r="K67" s="13"/>
      <c r="L67" s="13"/>
      <c r="M67" s="199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s="10" customFormat="1">
      <c r="A68" s="61" t="s">
        <v>11</v>
      </c>
      <c r="B68" s="96"/>
      <c r="C68" s="96"/>
      <c r="D68" s="96"/>
      <c r="E68" s="96"/>
      <c r="F68" s="97">
        <f t="shared" ref="F68:W68" si="24">SUM(F64:F67)</f>
        <v>0</v>
      </c>
      <c r="G68" s="97">
        <f t="shared" si="24"/>
        <v>0</v>
      </c>
      <c r="H68" s="97">
        <f t="shared" si="24"/>
        <v>0</v>
      </c>
      <c r="I68" s="97">
        <f t="shared" si="24"/>
        <v>0</v>
      </c>
      <c r="J68" s="97">
        <f t="shared" si="24"/>
        <v>0</v>
      </c>
      <c r="K68" s="97">
        <f t="shared" si="24"/>
        <v>0</v>
      </c>
      <c r="L68" s="97">
        <f t="shared" si="24"/>
        <v>0</v>
      </c>
      <c r="M68" s="200"/>
      <c r="N68" s="97">
        <f t="shared" si="24"/>
        <v>0</v>
      </c>
      <c r="O68" s="97">
        <f t="shared" si="24"/>
        <v>0</v>
      </c>
      <c r="P68" s="97">
        <f t="shared" si="24"/>
        <v>0</v>
      </c>
      <c r="Q68" s="97">
        <f t="shared" si="24"/>
        <v>0</v>
      </c>
      <c r="R68" s="97">
        <f t="shared" si="24"/>
        <v>0</v>
      </c>
      <c r="S68" s="97">
        <f t="shared" si="24"/>
        <v>0</v>
      </c>
      <c r="T68" s="97">
        <f t="shared" si="24"/>
        <v>0</v>
      </c>
      <c r="U68" s="97">
        <f t="shared" si="24"/>
        <v>0</v>
      </c>
      <c r="V68" s="97">
        <f t="shared" si="24"/>
        <v>0</v>
      </c>
      <c r="W68" s="97">
        <f t="shared" si="24"/>
        <v>0</v>
      </c>
    </row>
    <row r="69" spans="1:23" s="10" customFormat="1" ht="5.25" customHeight="1">
      <c r="A69" s="6"/>
      <c r="B69" s="99"/>
      <c r="C69" s="6"/>
      <c r="D69" s="6"/>
      <c r="E69" s="6"/>
      <c r="F69" s="146"/>
      <c r="G69" s="6"/>
      <c r="H69" s="6"/>
      <c r="I69" s="6"/>
      <c r="J69" s="6"/>
      <c r="K69" s="6"/>
      <c r="L69" s="156"/>
      <c r="M69" s="6"/>
      <c r="N69" s="146"/>
      <c r="O69" s="6"/>
      <c r="P69" s="6"/>
      <c r="Q69" s="6"/>
      <c r="R69" s="156"/>
      <c r="S69" s="146"/>
      <c r="T69" s="6"/>
      <c r="U69" s="6"/>
      <c r="V69" s="6"/>
      <c r="W69" s="156"/>
    </row>
    <row r="70" spans="1:23" s="10" customFormat="1">
      <c r="A70" s="80"/>
      <c r="B70" s="37" t="s">
        <v>13</v>
      </c>
      <c r="C70" s="93"/>
      <c r="D70" s="93"/>
      <c r="E70" s="93"/>
      <c r="F70" s="94"/>
      <c r="G70" s="93"/>
      <c r="H70" s="94"/>
      <c r="I70" s="94"/>
      <c r="J70" s="94"/>
      <c r="K70" s="94"/>
      <c r="L70" s="94"/>
      <c r="M70" s="197"/>
      <c r="N70" s="94"/>
      <c r="O70" s="94"/>
      <c r="P70" s="94"/>
      <c r="Q70" s="94"/>
      <c r="R70" s="94"/>
      <c r="S70" s="94"/>
      <c r="T70" s="94"/>
      <c r="U70" s="94"/>
      <c r="V70" s="94"/>
      <c r="W70" s="94"/>
    </row>
    <row r="71" spans="1:23" s="10" customFormat="1">
      <c r="A71" s="95"/>
      <c r="B71" s="25" t="s">
        <v>18</v>
      </c>
      <c r="C71" s="31"/>
      <c r="D71" s="31"/>
      <c r="E71" s="31"/>
      <c r="F71" s="26"/>
      <c r="G71" s="31"/>
      <c r="H71" s="26"/>
      <c r="I71" s="26"/>
      <c r="J71" s="26"/>
      <c r="K71" s="26"/>
      <c r="L71" s="26"/>
      <c r="M71" s="198"/>
      <c r="N71" s="26"/>
      <c r="O71" s="26"/>
      <c r="P71" s="26"/>
      <c r="Q71" s="26"/>
      <c r="R71" s="26"/>
      <c r="S71" s="26"/>
      <c r="T71" s="26"/>
      <c r="U71" s="26"/>
      <c r="V71" s="26"/>
      <c r="W71" s="26"/>
    </row>
    <row r="72" spans="1:23" s="10" customFormat="1">
      <c r="A72" s="95"/>
      <c r="B72" s="25" t="s">
        <v>19</v>
      </c>
      <c r="C72" s="31"/>
      <c r="D72" s="31"/>
      <c r="E72" s="31"/>
      <c r="F72" s="26"/>
      <c r="G72" s="31"/>
      <c r="H72" s="26"/>
      <c r="I72" s="26"/>
      <c r="J72" s="26"/>
      <c r="K72" s="26"/>
      <c r="L72" s="26"/>
      <c r="M72" s="198"/>
      <c r="N72" s="26"/>
      <c r="O72" s="26"/>
      <c r="P72" s="26"/>
      <c r="Q72" s="26"/>
      <c r="R72" s="26"/>
      <c r="S72" s="26"/>
      <c r="T72" s="26"/>
      <c r="U72" s="26"/>
      <c r="V72" s="26"/>
      <c r="W72" s="26"/>
    </row>
    <row r="73" spans="1:23" s="10" customFormat="1">
      <c r="A73" s="95"/>
      <c r="B73" s="25" t="s">
        <v>14</v>
      </c>
      <c r="C73" s="31"/>
      <c r="D73" s="31"/>
      <c r="E73" s="31"/>
      <c r="F73" s="26"/>
      <c r="G73" s="31"/>
      <c r="H73" s="26"/>
      <c r="I73" s="26"/>
      <c r="J73" s="26"/>
      <c r="K73" s="26"/>
      <c r="L73" s="26"/>
      <c r="M73" s="198"/>
      <c r="N73" s="26"/>
      <c r="O73" s="26"/>
      <c r="P73" s="26"/>
      <c r="Q73" s="26"/>
      <c r="R73" s="26"/>
      <c r="S73" s="26"/>
      <c r="T73" s="26"/>
      <c r="U73" s="26"/>
      <c r="V73" s="26"/>
      <c r="W73" s="26"/>
    </row>
    <row r="74" spans="1:23" s="10" customFormat="1">
      <c r="A74" s="95"/>
      <c r="B74" s="11"/>
      <c r="C74" s="12"/>
      <c r="D74" s="12"/>
      <c r="E74" s="12"/>
      <c r="F74" s="13"/>
      <c r="G74" s="12"/>
      <c r="H74" s="13"/>
      <c r="I74" s="13"/>
      <c r="J74" s="13"/>
      <c r="K74" s="13"/>
      <c r="L74" s="13"/>
      <c r="M74" s="199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 s="10" customFormat="1">
      <c r="A75" s="61" t="s">
        <v>12</v>
      </c>
      <c r="B75" s="96"/>
      <c r="C75" s="96"/>
      <c r="D75" s="96"/>
      <c r="E75" s="96"/>
      <c r="F75" s="97">
        <f t="shared" ref="F75:W75" si="25">SUM(F70:F74)</f>
        <v>0</v>
      </c>
      <c r="G75" s="97">
        <f t="shared" si="25"/>
        <v>0</v>
      </c>
      <c r="H75" s="97">
        <f t="shared" si="25"/>
        <v>0</v>
      </c>
      <c r="I75" s="97">
        <f t="shared" si="25"/>
        <v>0</v>
      </c>
      <c r="J75" s="97">
        <f t="shared" si="25"/>
        <v>0</v>
      </c>
      <c r="K75" s="97">
        <f t="shared" si="25"/>
        <v>0</v>
      </c>
      <c r="L75" s="97">
        <f t="shared" si="25"/>
        <v>0</v>
      </c>
      <c r="M75" s="200"/>
      <c r="N75" s="97">
        <f t="shared" si="25"/>
        <v>0</v>
      </c>
      <c r="O75" s="97">
        <f t="shared" si="25"/>
        <v>0</v>
      </c>
      <c r="P75" s="97">
        <f t="shared" si="25"/>
        <v>0</v>
      </c>
      <c r="Q75" s="97">
        <f t="shared" si="25"/>
        <v>0</v>
      </c>
      <c r="R75" s="97">
        <f t="shared" si="25"/>
        <v>0</v>
      </c>
      <c r="S75" s="97">
        <f t="shared" si="25"/>
        <v>0</v>
      </c>
      <c r="T75" s="97">
        <f t="shared" si="25"/>
        <v>0</v>
      </c>
      <c r="U75" s="97">
        <f t="shared" si="25"/>
        <v>0</v>
      </c>
      <c r="V75" s="97">
        <f t="shared" si="25"/>
        <v>0</v>
      </c>
      <c r="W75" s="97">
        <f t="shared" si="25"/>
        <v>0</v>
      </c>
    </row>
    <row r="76" spans="1:23" s="10" customFormat="1" ht="5.25" customHeight="1">
      <c r="A76" s="6"/>
      <c r="B76" s="98"/>
      <c r="C76" s="6"/>
      <c r="D76" s="6"/>
      <c r="E76" s="6"/>
      <c r="F76" s="146"/>
      <c r="G76" s="6"/>
      <c r="H76" s="6"/>
      <c r="I76" s="6"/>
      <c r="J76" s="6"/>
      <c r="K76" s="6"/>
      <c r="L76" s="156"/>
      <c r="M76" s="6"/>
      <c r="N76" s="146"/>
      <c r="O76" s="6"/>
      <c r="P76" s="6"/>
      <c r="Q76" s="6"/>
      <c r="R76" s="156"/>
      <c r="S76" s="146"/>
      <c r="T76" s="6"/>
      <c r="U76" s="6"/>
      <c r="V76" s="6"/>
      <c r="W76" s="156"/>
    </row>
    <row r="77" spans="1:23" s="10" customFormat="1">
      <c r="A77" s="100" t="s">
        <v>15</v>
      </c>
      <c r="B77" s="101"/>
      <c r="C77" s="101"/>
      <c r="D77" s="101"/>
      <c r="E77" s="101"/>
      <c r="F77" s="76">
        <f t="shared" ref="F77:W77" si="26">SUM(F62,F68,F75)</f>
        <v>0</v>
      </c>
      <c r="G77" s="76">
        <f t="shared" si="26"/>
        <v>0</v>
      </c>
      <c r="H77" s="76">
        <f t="shared" si="26"/>
        <v>0</v>
      </c>
      <c r="I77" s="76">
        <f t="shared" si="26"/>
        <v>0</v>
      </c>
      <c r="J77" s="76">
        <f t="shared" si="26"/>
        <v>0</v>
      </c>
      <c r="K77" s="76">
        <f t="shared" si="26"/>
        <v>0</v>
      </c>
      <c r="L77" s="76">
        <f t="shared" si="26"/>
        <v>0</v>
      </c>
      <c r="M77" s="202"/>
      <c r="N77" s="76">
        <f t="shared" si="26"/>
        <v>0</v>
      </c>
      <c r="O77" s="76">
        <f t="shared" si="26"/>
        <v>0</v>
      </c>
      <c r="P77" s="76">
        <f t="shared" si="26"/>
        <v>0</v>
      </c>
      <c r="Q77" s="76">
        <f t="shared" si="26"/>
        <v>0</v>
      </c>
      <c r="R77" s="76">
        <f t="shared" si="26"/>
        <v>0</v>
      </c>
      <c r="S77" s="76">
        <f t="shared" si="26"/>
        <v>0</v>
      </c>
      <c r="T77" s="76">
        <f t="shared" si="26"/>
        <v>0</v>
      </c>
      <c r="U77" s="76">
        <f t="shared" si="26"/>
        <v>0</v>
      </c>
      <c r="V77" s="76">
        <f t="shared" si="26"/>
        <v>0</v>
      </c>
      <c r="W77" s="76">
        <f t="shared" si="26"/>
        <v>0</v>
      </c>
    </row>
    <row r="78" spans="1:23" s="10" customFormat="1" ht="5.25" customHeight="1">
      <c r="A78" s="6"/>
      <c r="B78" s="98"/>
      <c r="C78" s="6"/>
      <c r="D78" s="6"/>
      <c r="E78" s="6"/>
      <c r="F78" s="146"/>
      <c r="G78" s="6"/>
      <c r="H78" s="6"/>
      <c r="I78" s="6"/>
      <c r="J78" s="6"/>
      <c r="K78" s="6"/>
      <c r="L78" s="156"/>
      <c r="M78" s="6"/>
      <c r="N78" s="146"/>
      <c r="O78" s="6"/>
      <c r="P78" s="6"/>
      <c r="Q78" s="6"/>
      <c r="R78" s="156"/>
      <c r="S78" s="146"/>
      <c r="T78" s="6"/>
      <c r="U78" s="6"/>
      <c r="V78" s="6"/>
      <c r="W78" s="156"/>
    </row>
    <row r="79" spans="1:23" s="10" customFormat="1">
      <c r="A79" s="100" t="s">
        <v>16</v>
      </c>
      <c r="B79" s="101"/>
      <c r="C79" s="101"/>
      <c r="D79" s="101"/>
      <c r="E79" s="101"/>
      <c r="F79" s="76"/>
      <c r="G79" s="101"/>
      <c r="H79" s="76"/>
      <c r="I79" s="76"/>
      <c r="J79" s="76"/>
      <c r="K79" s="76"/>
      <c r="L79" s="76"/>
      <c r="M79" s="203"/>
      <c r="N79" s="76"/>
      <c r="O79" s="76"/>
      <c r="P79" s="76"/>
      <c r="Q79" s="76"/>
      <c r="R79" s="76"/>
      <c r="S79" s="76"/>
      <c r="T79" s="76"/>
      <c r="U79" s="76"/>
      <c r="V79" s="76"/>
      <c r="W79" s="76"/>
    </row>
    <row r="80" spans="1:23" s="10" customFormat="1" ht="5.25" customHeight="1">
      <c r="A80" s="6"/>
      <c r="B80" s="98"/>
      <c r="C80" s="6"/>
      <c r="D80" s="6"/>
      <c r="E80" s="6"/>
      <c r="F80" s="146"/>
      <c r="G80" s="6"/>
      <c r="H80" s="6"/>
      <c r="I80" s="6"/>
      <c r="J80" s="6"/>
      <c r="K80" s="6"/>
      <c r="L80" s="156"/>
      <c r="M80" s="6"/>
      <c r="N80" s="146"/>
      <c r="O80" s="6"/>
      <c r="P80" s="6"/>
      <c r="Q80" s="6"/>
      <c r="R80" s="156"/>
      <c r="S80" s="146"/>
      <c r="T80" s="6"/>
      <c r="U80" s="6"/>
      <c r="V80" s="6"/>
      <c r="W80" s="156"/>
    </row>
    <row r="81" spans="1:23" s="10" customFormat="1">
      <c r="A81" s="100" t="s">
        <v>17</v>
      </c>
      <c r="B81" s="101"/>
      <c r="C81" s="101"/>
      <c r="D81" s="101"/>
      <c r="E81" s="101"/>
      <c r="F81" s="76">
        <f>SUM(F77,F79)</f>
        <v>0</v>
      </c>
      <c r="G81" s="76">
        <f t="shared" ref="G81" si="27">SUM(G77,G79)</f>
        <v>0</v>
      </c>
      <c r="H81" s="76">
        <f>SUM(H77,H79)</f>
        <v>0</v>
      </c>
      <c r="I81" s="76">
        <f t="shared" ref="I81:W81" si="28">SUM(I77,I79)</f>
        <v>0</v>
      </c>
      <c r="J81" s="76">
        <f t="shared" si="28"/>
        <v>0</v>
      </c>
      <c r="K81" s="76">
        <f t="shared" si="28"/>
        <v>0</v>
      </c>
      <c r="L81" s="76">
        <f t="shared" si="28"/>
        <v>0</v>
      </c>
      <c r="M81" s="203"/>
      <c r="N81" s="76">
        <f t="shared" si="28"/>
        <v>0</v>
      </c>
      <c r="O81" s="76">
        <f t="shared" si="28"/>
        <v>0</v>
      </c>
      <c r="P81" s="76">
        <f t="shared" si="28"/>
        <v>0</v>
      </c>
      <c r="Q81" s="76">
        <f t="shared" si="28"/>
        <v>0</v>
      </c>
      <c r="R81" s="76">
        <f t="shared" si="28"/>
        <v>0</v>
      </c>
      <c r="S81" s="76">
        <f t="shared" si="28"/>
        <v>0</v>
      </c>
      <c r="T81" s="76">
        <f t="shared" si="28"/>
        <v>0</v>
      </c>
      <c r="U81" s="76">
        <f t="shared" si="28"/>
        <v>0</v>
      </c>
      <c r="V81" s="76">
        <f t="shared" si="28"/>
        <v>0</v>
      </c>
      <c r="W81" s="76">
        <f t="shared" si="28"/>
        <v>0</v>
      </c>
    </row>
    <row r="82" spans="1:23" s="10" customFormat="1">
      <c r="A82" s="6"/>
      <c r="B82" s="102"/>
      <c r="C82" s="103"/>
      <c r="D82" s="103"/>
      <c r="E82" s="103"/>
      <c r="F82" s="103"/>
      <c r="G82" s="103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5.25" customHeight="1">
      <c r="A83" s="4"/>
      <c r="B83" s="5"/>
      <c r="C83" s="4"/>
      <c r="D83" s="4"/>
      <c r="E83" s="4"/>
      <c r="F83" s="4"/>
      <c r="G83" s="4"/>
    </row>
    <row r="84" spans="1:23">
      <c r="A84" s="4"/>
      <c r="B84" s="5"/>
      <c r="C84" s="4"/>
      <c r="D84" s="4"/>
      <c r="E84" s="4"/>
      <c r="F84" s="4"/>
      <c r="G84" s="4"/>
    </row>
    <row r="85" spans="1:23">
      <c r="A85" s="4"/>
      <c r="B85" s="5"/>
      <c r="C85" s="4"/>
      <c r="D85" s="4"/>
      <c r="E85" s="4"/>
      <c r="F85" s="4"/>
      <c r="G85" s="4"/>
    </row>
    <row r="86" spans="1:23">
      <c r="A86" s="4"/>
      <c r="B86" s="5"/>
      <c r="C86" s="4"/>
      <c r="D86" s="4"/>
      <c r="E86" s="4"/>
      <c r="F86" s="4"/>
      <c r="G86" s="4"/>
    </row>
    <row r="87" spans="1:23">
      <c r="A87" s="4"/>
      <c r="B87" s="5"/>
      <c r="C87" s="4"/>
      <c r="D87" s="4"/>
      <c r="E87" s="4"/>
      <c r="F87" s="4"/>
      <c r="G87" s="4"/>
    </row>
    <row r="88" spans="1:23">
      <c r="A88" s="4"/>
      <c r="B88" s="5"/>
      <c r="C88" s="4"/>
      <c r="D88" s="4"/>
      <c r="E88" s="4"/>
      <c r="F88" s="4"/>
      <c r="G88" s="4"/>
    </row>
    <row r="89" spans="1:23">
      <c r="A89" s="4"/>
      <c r="B89" s="5"/>
      <c r="C89" s="4"/>
      <c r="D89" s="4"/>
      <c r="E89" s="4"/>
      <c r="F89" s="4"/>
      <c r="G89" s="4"/>
    </row>
    <row r="90" spans="1:23">
      <c r="B90" s="5"/>
      <c r="C90" s="4"/>
      <c r="D90" s="4"/>
      <c r="E90" s="4"/>
      <c r="F90" s="4"/>
      <c r="G90" s="4"/>
    </row>
  </sheetData>
  <mergeCells count="5">
    <mergeCell ref="B64:E64"/>
    <mergeCell ref="M3:M5"/>
    <mergeCell ref="H4:L4"/>
    <mergeCell ref="A28:A29"/>
    <mergeCell ref="C3:E5"/>
  </mergeCells>
  <phoneticPr fontId="3"/>
  <pageMargins left="0.59055118110236227" right="0.19685039370078741" top="0.55118110236220474" bottom="0.27559055118110237" header="0.31496062992125984" footer="0.19685039370078741"/>
  <pageSetup paperSize="8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view="pageBreakPreview" zoomScale="70" zoomScaleNormal="100" zoomScaleSheetLayoutView="7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U2" sqref="U2"/>
    </sheetView>
  </sheetViews>
  <sheetFormatPr defaultRowHeight="13.5"/>
  <cols>
    <col min="1" max="1" width="2.875" style="1" customWidth="1"/>
    <col min="2" max="2" width="2.875" style="2" customWidth="1"/>
    <col min="3" max="4" width="2.875" style="1" customWidth="1"/>
    <col min="5" max="5" width="24.75" style="1" customWidth="1"/>
    <col min="6" max="6" width="48.125" style="1" customWidth="1"/>
    <col min="7" max="9" width="12.625" style="1" customWidth="1"/>
    <col min="10" max="24" width="12.625" customWidth="1"/>
  </cols>
  <sheetData>
    <row r="1" spans="1:24">
      <c r="A1"/>
      <c r="X1" t="s">
        <v>103</v>
      </c>
    </row>
    <row r="2" spans="1:24">
      <c r="I2" s="3"/>
      <c r="N2" s="167" t="s">
        <v>79</v>
      </c>
      <c r="O2" s="167" t="s">
        <v>80</v>
      </c>
      <c r="P2" s="166"/>
      <c r="Q2" s="166"/>
      <c r="R2" s="166"/>
    </row>
    <row r="3" spans="1:24">
      <c r="C3" s="230" t="s">
        <v>20</v>
      </c>
      <c r="D3" s="231"/>
      <c r="E3" s="231"/>
      <c r="F3" s="231"/>
      <c r="G3" s="168">
        <v>-2</v>
      </c>
      <c r="H3" s="169">
        <v>-1</v>
      </c>
      <c r="I3" s="159">
        <v>1</v>
      </c>
      <c r="J3" s="158">
        <v>2</v>
      </c>
      <c r="K3" s="158">
        <v>3</v>
      </c>
      <c r="L3" s="159">
        <v>4</v>
      </c>
      <c r="M3" s="158">
        <v>5</v>
      </c>
      <c r="N3" s="223" t="s">
        <v>78</v>
      </c>
      <c r="O3" s="162">
        <v>6</v>
      </c>
      <c r="P3" s="163">
        <v>7</v>
      </c>
      <c r="Q3" s="162">
        <v>8</v>
      </c>
      <c r="R3" s="162">
        <v>9</v>
      </c>
      <c r="S3" s="163">
        <v>10</v>
      </c>
      <c r="T3" s="185">
        <v>11</v>
      </c>
      <c r="U3" s="185">
        <v>12</v>
      </c>
      <c r="V3" s="186">
        <v>13</v>
      </c>
      <c r="W3" s="185">
        <v>14</v>
      </c>
      <c r="X3" s="185">
        <v>15</v>
      </c>
    </row>
    <row r="4" spans="1:24">
      <c r="C4" s="232"/>
      <c r="D4" s="233"/>
      <c r="E4" s="233"/>
      <c r="F4" s="233"/>
      <c r="G4" s="170"/>
      <c r="H4" s="171"/>
      <c r="I4" s="226" t="s">
        <v>77</v>
      </c>
      <c r="J4" s="227"/>
      <c r="K4" s="227"/>
      <c r="L4" s="227"/>
      <c r="M4" s="228"/>
      <c r="N4" s="224"/>
      <c r="O4" s="178"/>
      <c r="P4" s="178"/>
      <c r="Q4" s="178"/>
      <c r="R4" s="178"/>
      <c r="S4" s="178"/>
      <c r="T4" s="178"/>
      <c r="U4" s="178"/>
      <c r="V4" s="178"/>
      <c r="W4" s="178"/>
      <c r="X4" s="178"/>
    </row>
    <row r="5" spans="1:24">
      <c r="C5" s="234"/>
      <c r="D5" s="235"/>
      <c r="E5" s="235"/>
      <c r="F5" s="235"/>
      <c r="G5" s="172" t="s">
        <v>21</v>
      </c>
      <c r="H5" s="173" t="s">
        <v>22</v>
      </c>
      <c r="I5" s="160" t="s">
        <v>23</v>
      </c>
      <c r="J5" s="161" t="s">
        <v>24</v>
      </c>
      <c r="K5" s="161" t="s">
        <v>25</v>
      </c>
      <c r="L5" s="161" t="s">
        <v>26</v>
      </c>
      <c r="M5" s="161" t="s">
        <v>27</v>
      </c>
      <c r="N5" s="225"/>
      <c r="O5" s="164" t="s">
        <v>28</v>
      </c>
      <c r="P5" s="165" t="s">
        <v>29</v>
      </c>
      <c r="Q5" s="165" t="s">
        <v>30</v>
      </c>
      <c r="R5" s="165" t="s">
        <v>31</v>
      </c>
      <c r="S5" s="165" t="s">
        <v>32</v>
      </c>
      <c r="T5" s="172" t="s">
        <v>33</v>
      </c>
      <c r="U5" s="187" t="s">
        <v>34</v>
      </c>
      <c r="V5" s="187" t="s">
        <v>35</v>
      </c>
      <c r="W5" s="187" t="s">
        <v>36</v>
      </c>
      <c r="X5" s="187" t="s">
        <v>37</v>
      </c>
    </row>
    <row r="6" spans="1:24" ht="5.25" customHeight="1"/>
    <row r="7" spans="1:24" ht="12.75" customHeight="1"/>
    <row r="8" spans="1:24" s="10" customFormat="1">
      <c r="A8" s="14" t="s">
        <v>64</v>
      </c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s="10" customFormat="1" ht="35.25" customHeight="1">
      <c r="A9" s="12"/>
      <c r="B9" s="119"/>
      <c r="C9" s="12"/>
      <c r="D9" s="6"/>
      <c r="E9" s="6"/>
      <c r="F9" s="194" t="s">
        <v>83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15" t="s">
        <v>56</v>
      </c>
    </row>
    <row r="10" spans="1:24" s="10" customFormat="1">
      <c r="A10" s="126"/>
      <c r="B10" s="21"/>
      <c r="C10" s="22"/>
      <c r="D10" s="23"/>
      <c r="E10" s="147"/>
      <c r="F10" s="9"/>
      <c r="G10" s="9"/>
      <c r="H10" s="23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10" customFormat="1">
      <c r="A11" s="126"/>
      <c r="B11" s="21"/>
      <c r="C11" s="22"/>
      <c r="D11" s="152"/>
      <c r="E11" s="154"/>
      <c r="F11" s="130"/>
      <c r="G11" s="130"/>
      <c r="H11" s="152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</row>
    <row r="12" spans="1:24" s="10" customFormat="1">
      <c r="A12" s="126"/>
      <c r="B12" s="21"/>
      <c r="C12" s="22"/>
      <c r="D12" s="152"/>
      <c r="E12" s="154"/>
      <c r="F12" s="130"/>
      <c r="G12" s="130"/>
      <c r="H12" s="152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</row>
    <row r="13" spans="1:24" s="10" customFormat="1">
      <c r="A13" s="126"/>
      <c r="B13" s="21"/>
      <c r="C13" s="22"/>
      <c r="D13" s="152"/>
      <c r="E13" s="154"/>
      <c r="F13" s="130"/>
      <c r="G13" s="130"/>
      <c r="H13" s="152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</row>
    <row r="14" spans="1:24" s="10" customFormat="1">
      <c r="A14" s="126"/>
      <c r="B14" s="21"/>
      <c r="C14" s="22"/>
      <c r="D14" s="152"/>
      <c r="E14" s="154"/>
      <c r="F14" s="130"/>
      <c r="G14" s="130"/>
      <c r="H14" s="152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</row>
    <row r="15" spans="1:24" s="10" customFormat="1">
      <c r="A15" s="126"/>
      <c r="B15" s="21"/>
      <c r="C15" s="22"/>
      <c r="D15" s="152"/>
      <c r="E15" s="154"/>
      <c r="F15" s="130"/>
      <c r="G15" s="130"/>
      <c r="H15" s="152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</row>
    <row r="16" spans="1:24" s="10" customFormat="1">
      <c r="A16" s="126"/>
      <c r="B16" s="21"/>
      <c r="C16" s="22"/>
      <c r="D16" s="152"/>
      <c r="E16" s="154"/>
      <c r="F16" s="130"/>
      <c r="G16" s="130"/>
      <c r="H16" s="152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</row>
    <row r="17" spans="1:24" s="10" customFormat="1">
      <c r="A17" s="126"/>
      <c r="B17" s="21"/>
      <c r="C17" s="22"/>
      <c r="D17" s="152"/>
      <c r="E17" s="154"/>
      <c r="F17" s="130"/>
      <c r="G17" s="130"/>
      <c r="H17" s="152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</row>
    <row r="18" spans="1:24" s="10" customFormat="1">
      <c r="A18" s="126"/>
      <c r="B18" s="21"/>
      <c r="C18" s="22"/>
      <c r="D18" s="152"/>
      <c r="E18" s="154"/>
      <c r="F18" s="130"/>
      <c r="G18" s="130"/>
      <c r="H18" s="152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</row>
    <row r="19" spans="1:24" s="10" customFormat="1">
      <c r="A19" s="126"/>
      <c r="B19" s="21"/>
      <c r="C19" s="22"/>
      <c r="D19" s="152"/>
      <c r="E19" s="154"/>
      <c r="F19" s="130"/>
      <c r="G19" s="130"/>
      <c r="H19" s="152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</row>
    <row r="20" spans="1:24" s="10" customFormat="1">
      <c r="A20" s="126"/>
      <c r="B20" s="21"/>
      <c r="C20" s="22"/>
      <c r="D20" s="25"/>
      <c r="E20" s="31"/>
      <c r="F20" s="26"/>
      <c r="G20" s="26"/>
      <c r="H20" s="25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spans="1:24" s="10" customFormat="1">
      <c r="A21" s="126"/>
      <c r="B21" s="21"/>
      <c r="C21" s="118"/>
      <c r="D21" s="27"/>
      <c r="E21" s="148"/>
      <c r="F21" s="28"/>
      <c r="G21" s="28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s="10" customFormat="1">
      <c r="A22" s="95"/>
      <c r="B22" s="29"/>
      <c r="C22" s="55" t="s">
        <v>66</v>
      </c>
      <c r="D22" s="18"/>
      <c r="E22" s="18"/>
      <c r="F22" s="19"/>
      <c r="G22" s="19">
        <f t="shared" ref="G22:X22" si="0">SUM(G10:G21)</f>
        <v>0</v>
      </c>
      <c r="H22" s="131">
        <f t="shared" si="0"/>
        <v>0</v>
      </c>
      <c r="I22" s="19">
        <f t="shared" si="0"/>
        <v>0</v>
      </c>
      <c r="J22" s="19">
        <f t="shared" si="0"/>
        <v>0</v>
      </c>
      <c r="K22" s="19">
        <f t="shared" si="0"/>
        <v>0</v>
      </c>
      <c r="L22" s="19">
        <f t="shared" si="0"/>
        <v>0</v>
      </c>
      <c r="M22" s="19">
        <f t="shared" si="0"/>
        <v>0</v>
      </c>
      <c r="N22" s="19"/>
      <c r="O22" s="19">
        <f t="shared" si="0"/>
        <v>0</v>
      </c>
      <c r="P22" s="19">
        <f t="shared" si="0"/>
        <v>0</v>
      </c>
      <c r="Q22" s="19">
        <f t="shared" si="0"/>
        <v>0</v>
      </c>
      <c r="R22" s="19">
        <f t="shared" si="0"/>
        <v>0</v>
      </c>
      <c r="S22" s="19">
        <f t="shared" si="0"/>
        <v>0</v>
      </c>
      <c r="T22" s="19">
        <f t="shared" si="0"/>
        <v>0</v>
      </c>
      <c r="U22" s="19">
        <f t="shared" si="0"/>
        <v>0</v>
      </c>
      <c r="V22" s="19">
        <f t="shared" si="0"/>
        <v>0</v>
      </c>
      <c r="W22" s="19">
        <f t="shared" si="0"/>
        <v>0</v>
      </c>
      <c r="X22" s="19">
        <f t="shared" si="0"/>
        <v>0</v>
      </c>
    </row>
    <row r="23" spans="1:24" s="10" customFormat="1">
      <c r="A23" s="126"/>
      <c r="B23" s="29"/>
      <c r="C23" s="22"/>
      <c r="D23" s="23"/>
      <c r="E23" s="147"/>
      <c r="F23" s="9"/>
      <c r="G23" s="9"/>
      <c r="H23" s="23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10" customFormat="1">
      <c r="A24" s="126"/>
      <c r="B24" s="29"/>
      <c r="C24" s="22"/>
      <c r="D24" s="146"/>
      <c r="E24" s="6"/>
      <c r="F24" s="153"/>
      <c r="G24" s="153"/>
      <c r="H24" s="146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</row>
    <row r="25" spans="1:24" s="10" customFormat="1">
      <c r="A25" s="126"/>
      <c r="B25" s="29"/>
      <c r="C25" s="22"/>
      <c r="D25" s="25"/>
      <c r="E25" s="31"/>
      <c r="F25" s="26"/>
      <c r="G25" s="26"/>
      <c r="H25" s="2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s="10" customFormat="1">
      <c r="A26" s="126"/>
      <c r="B26" s="29"/>
      <c r="C26" s="22"/>
      <c r="D26" s="25"/>
      <c r="E26" s="31"/>
      <c r="F26" s="26"/>
      <c r="G26" s="26"/>
      <c r="H26" s="25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s="10" customFormat="1">
      <c r="A27" s="126"/>
      <c r="B27" s="29"/>
      <c r="C27" s="22"/>
      <c r="D27" s="146"/>
      <c r="E27" s="6"/>
      <c r="F27" s="153"/>
      <c r="G27" s="153"/>
      <c r="H27" s="146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</row>
    <row r="28" spans="1:24" s="10" customFormat="1">
      <c r="A28" s="126"/>
      <c r="B28" s="29"/>
      <c r="C28" s="118"/>
      <c r="D28" s="27"/>
      <c r="E28" s="148"/>
      <c r="F28" s="28"/>
      <c r="G28" s="28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s="10" customFormat="1">
      <c r="A29" s="126"/>
      <c r="B29" s="21"/>
      <c r="C29" s="55" t="s">
        <v>65</v>
      </c>
      <c r="D29" s="18"/>
      <c r="E29" s="18"/>
      <c r="F29" s="19"/>
      <c r="G29" s="117">
        <f t="shared" ref="G29:X29" si="1">SUM(G23:G28)</f>
        <v>0</v>
      </c>
      <c r="H29" s="132">
        <f t="shared" si="1"/>
        <v>0</v>
      </c>
      <c r="I29" s="117">
        <f t="shared" si="1"/>
        <v>0</v>
      </c>
      <c r="J29" s="117">
        <f t="shared" si="1"/>
        <v>0</v>
      </c>
      <c r="K29" s="117">
        <f t="shared" si="1"/>
        <v>0</v>
      </c>
      <c r="L29" s="117">
        <f t="shared" si="1"/>
        <v>0</v>
      </c>
      <c r="M29" s="117">
        <f t="shared" si="1"/>
        <v>0</v>
      </c>
      <c r="N29" s="117"/>
      <c r="O29" s="117">
        <f t="shared" si="1"/>
        <v>0</v>
      </c>
      <c r="P29" s="117">
        <f t="shared" si="1"/>
        <v>0</v>
      </c>
      <c r="Q29" s="117">
        <f t="shared" si="1"/>
        <v>0</v>
      </c>
      <c r="R29" s="117">
        <f t="shared" si="1"/>
        <v>0</v>
      </c>
      <c r="S29" s="117">
        <f t="shared" si="1"/>
        <v>0</v>
      </c>
      <c r="T29" s="117">
        <f t="shared" si="1"/>
        <v>0</v>
      </c>
      <c r="U29" s="117">
        <f t="shared" si="1"/>
        <v>0</v>
      </c>
      <c r="V29" s="117">
        <f t="shared" si="1"/>
        <v>0</v>
      </c>
      <c r="W29" s="117">
        <f t="shared" si="1"/>
        <v>0</v>
      </c>
      <c r="X29" s="117">
        <f t="shared" si="1"/>
        <v>0</v>
      </c>
    </row>
    <row r="30" spans="1:24" s="10" customFormat="1">
      <c r="A30" s="126"/>
      <c r="B30" s="21"/>
      <c r="C30" s="22"/>
      <c r="D30" s="23"/>
      <c r="E30" s="147"/>
      <c r="F30" s="9"/>
      <c r="G30" s="9"/>
      <c r="H30" s="23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10" customFormat="1">
      <c r="A31" s="126"/>
      <c r="B31" s="21"/>
      <c r="C31" s="118"/>
      <c r="D31" s="27"/>
      <c r="E31" s="148"/>
      <c r="F31" s="28"/>
      <c r="G31" s="28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s="10" customFormat="1">
      <c r="A32" s="126"/>
      <c r="B32" s="21"/>
      <c r="C32" s="55" t="s">
        <v>51</v>
      </c>
      <c r="D32" s="116"/>
      <c r="E32" s="116"/>
      <c r="F32" s="117"/>
      <c r="G32" s="117">
        <f t="shared" ref="G32:X32" si="2">SUM(G30:G31)</f>
        <v>0</v>
      </c>
      <c r="H32" s="132">
        <f t="shared" si="2"/>
        <v>0</v>
      </c>
      <c r="I32" s="117">
        <f t="shared" si="2"/>
        <v>0</v>
      </c>
      <c r="J32" s="117">
        <f t="shared" si="2"/>
        <v>0</v>
      </c>
      <c r="K32" s="117">
        <f t="shared" si="2"/>
        <v>0</v>
      </c>
      <c r="L32" s="117">
        <f t="shared" si="2"/>
        <v>0</v>
      </c>
      <c r="M32" s="117">
        <f t="shared" si="2"/>
        <v>0</v>
      </c>
      <c r="N32" s="117"/>
      <c r="O32" s="117">
        <f t="shared" si="2"/>
        <v>0</v>
      </c>
      <c r="P32" s="117">
        <f>SUM(P30:P31)</f>
        <v>0</v>
      </c>
      <c r="Q32" s="117">
        <f t="shared" si="2"/>
        <v>0</v>
      </c>
      <c r="R32" s="117">
        <f t="shared" si="2"/>
        <v>0</v>
      </c>
      <c r="S32" s="117">
        <f t="shared" si="2"/>
        <v>0</v>
      </c>
      <c r="T32" s="117">
        <f t="shared" si="2"/>
        <v>0</v>
      </c>
      <c r="U32" s="117">
        <f t="shared" si="2"/>
        <v>0</v>
      </c>
      <c r="V32" s="117">
        <f t="shared" si="2"/>
        <v>0</v>
      </c>
      <c r="W32" s="117">
        <f t="shared" si="2"/>
        <v>0</v>
      </c>
      <c r="X32" s="117">
        <f t="shared" si="2"/>
        <v>0</v>
      </c>
    </row>
    <row r="33" spans="1:24" s="10" customFormat="1">
      <c r="A33" s="126"/>
      <c r="B33" s="29" t="s">
        <v>67</v>
      </c>
      <c r="C33" s="33"/>
      <c r="D33" s="34"/>
      <c r="E33" s="149"/>
      <c r="F33" s="35"/>
      <c r="G33" s="35">
        <f t="shared" ref="G33:O33" si="3">SUM(G22,G29,G32)</f>
        <v>0</v>
      </c>
      <c r="H33" s="35">
        <f t="shared" si="3"/>
        <v>0</v>
      </c>
      <c r="I33" s="35">
        <f t="shared" si="3"/>
        <v>0</v>
      </c>
      <c r="J33" s="35">
        <f t="shared" si="3"/>
        <v>0</v>
      </c>
      <c r="K33" s="35">
        <f t="shared" si="3"/>
        <v>0</v>
      </c>
      <c r="L33" s="35">
        <f t="shared" si="3"/>
        <v>0</v>
      </c>
      <c r="M33" s="35">
        <f t="shared" si="3"/>
        <v>0</v>
      </c>
      <c r="N33" s="35"/>
      <c r="O33" s="35">
        <f t="shared" si="3"/>
        <v>0</v>
      </c>
      <c r="P33" s="35">
        <f>SUM(P22,P29,P32)</f>
        <v>0</v>
      </c>
      <c r="Q33" s="35">
        <f t="shared" ref="Q33:X33" si="4">SUM(Q22,Q29,Q32)</f>
        <v>0</v>
      </c>
      <c r="R33" s="35">
        <f t="shared" si="4"/>
        <v>0</v>
      </c>
      <c r="S33" s="35">
        <f t="shared" si="4"/>
        <v>0</v>
      </c>
      <c r="T33" s="35">
        <f t="shared" si="4"/>
        <v>0</v>
      </c>
      <c r="U33" s="35">
        <f t="shared" si="4"/>
        <v>0</v>
      </c>
      <c r="V33" s="35">
        <f t="shared" si="4"/>
        <v>0</v>
      </c>
      <c r="W33" s="35">
        <f t="shared" si="4"/>
        <v>0</v>
      </c>
      <c r="X33" s="35">
        <f t="shared" si="4"/>
        <v>0</v>
      </c>
    </row>
    <row r="34" spans="1:24" s="10" customFormat="1">
      <c r="A34" s="126"/>
      <c r="B34" s="36"/>
      <c r="C34" s="22"/>
      <c r="D34" s="23"/>
      <c r="E34" s="147"/>
      <c r="F34" s="9"/>
      <c r="G34" s="9"/>
      <c r="H34" s="23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10" customFormat="1">
      <c r="A35" s="126"/>
      <c r="B35" s="38"/>
      <c r="C35" s="22"/>
      <c r="D35" s="152"/>
      <c r="E35" s="154"/>
      <c r="F35" s="130"/>
      <c r="G35" s="130"/>
      <c r="H35" s="152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</row>
    <row r="36" spans="1:24" s="10" customFormat="1">
      <c r="A36" s="126"/>
      <c r="B36" s="38"/>
      <c r="C36" s="22"/>
      <c r="D36" s="152"/>
      <c r="E36" s="154"/>
      <c r="F36" s="130"/>
      <c r="G36" s="130"/>
      <c r="H36" s="152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</row>
    <row r="37" spans="1:24" s="10" customFormat="1">
      <c r="A37" s="126"/>
      <c r="B37" s="38"/>
      <c r="C37" s="22"/>
      <c r="D37" s="152"/>
      <c r="E37" s="154"/>
      <c r="F37" s="130"/>
      <c r="G37" s="130"/>
      <c r="H37" s="152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</row>
    <row r="38" spans="1:24" s="10" customFormat="1">
      <c r="A38" s="126"/>
      <c r="B38" s="38"/>
      <c r="C38" s="22"/>
      <c r="D38" s="152"/>
      <c r="E38" s="154"/>
      <c r="F38" s="130"/>
      <c r="G38" s="130"/>
      <c r="H38" s="152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</row>
    <row r="39" spans="1:24" s="10" customFormat="1">
      <c r="A39" s="126"/>
      <c r="B39" s="38"/>
      <c r="C39" s="22"/>
      <c r="D39" s="152"/>
      <c r="E39" s="154"/>
      <c r="F39" s="130"/>
      <c r="G39" s="130"/>
      <c r="H39" s="152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</row>
    <row r="40" spans="1:24" s="10" customFormat="1">
      <c r="A40" s="126"/>
      <c r="B40" s="38"/>
      <c r="C40" s="22"/>
      <c r="D40" s="152"/>
      <c r="E40" s="154"/>
      <c r="F40" s="130"/>
      <c r="G40" s="130"/>
      <c r="H40" s="152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</row>
    <row r="41" spans="1:24" s="10" customFormat="1">
      <c r="A41" s="126"/>
      <c r="B41" s="38"/>
      <c r="C41" s="22"/>
      <c r="D41" s="152"/>
      <c r="E41" s="154"/>
      <c r="F41" s="130"/>
      <c r="G41" s="130"/>
      <c r="H41" s="152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</row>
    <row r="42" spans="1:24" s="10" customFormat="1">
      <c r="A42" s="126"/>
      <c r="B42" s="38"/>
      <c r="C42" s="22"/>
      <c r="D42" s="25"/>
      <c r="E42" s="31"/>
      <c r="F42" s="26"/>
      <c r="G42" s="26"/>
      <c r="H42" s="25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4" s="10" customFormat="1">
      <c r="A43" s="126"/>
      <c r="B43" s="38"/>
      <c r="C43" s="118"/>
      <c r="D43" s="27"/>
      <c r="E43" s="148"/>
      <c r="F43" s="28"/>
      <c r="G43" s="28"/>
      <c r="H43" s="27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s="10" customFormat="1">
      <c r="A44" s="126"/>
      <c r="B44" s="38"/>
      <c r="C44" s="55" t="s">
        <v>52</v>
      </c>
      <c r="D44" s="18"/>
      <c r="E44" s="18"/>
      <c r="F44" s="19"/>
      <c r="G44" s="117">
        <f>SUM(G34:G43)</f>
        <v>0</v>
      </c>
      <c r="H44" s="132">
        <f t="shared" ref="H44:X44" si="5">SUM(H34:H43)</f>
        <v>0</v>
      </c>
      <c r="I44" s="117">
        <f t="shared" si="5"/>
        <v>0</v>
      </c>
      <c r="J44" s="117">
        <f t="shared" si="5"/>
        <v>0</v>
      </c>
      <c r="K44" s="117">
        <f t="shared" si="5"/>
        <v>0</v>
      </c>
      <c r="L44" s="117">
        <f t="shared" si="5"/>
        <v>0</v>
      </c>
      <c r="M44" s="117">
        <f t="shared" si="5"/>
        <v>0</v>
      </c>
      <c r="N44" s="117"/>
      <c r="O44" s="117">
        <f t="shared" si="5"/>
        <v>0</v>
      </c>
      <c r="P44" s="117">
        <f t="shared" si="5"/>
        <v>0</v>
      </c>
      <c r="Q44" s="117">
        <f t="shared" si="5"/>
        <v>0</v>
      </c>
      <c r="R44" s="117">
        <f t="shared" si="5"/>
        <v>0</v>
      </c>
      <c r="S44" s="117">
        <f t="shared" si="5"/>
        <v>0</v>
      </c>
      <c r="T44" s="117">
        <f t="shared" si="5"/>
        <v>0</v>
      </c>
      <c r="U44" s="117">
        <f t="shared" si="5"/>
        <v>0</v>
      </c>
      <c r="V44" s="117">
        <f t="shared" si="5"/>
        <v>0</v>
      </c>
      <c r="W44" s="117">
        <f t="shared" si="5"/>
        <v>0</v>
      </c>
      <c r="X44" s="117">
        <f t="shared" si="5"/>
        <v>0</v>
      </c>
    </row>
    <row r="45" spans="1:24" s="10" customFormat="1">
      <c r="A45" s="126"/>
      <c r="B45" s="38"/>
      <c r="C45" s="22"/>
      <c r="D45" s="23"/>
      <c r="E45" s="147"/>
      <c r="F45" s="9"/>
      <c r="G45" s="9"/>
      <c r="H45" s="23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s="10" customFormat="1">
      <c r="A46" s="126"/>
      <c r="B46" s="38"/>
      <c r="C46" s="118"/>
      <c r="D46" s="27"/>
      <c r="E46" s="148"/>
      <c r="F46" s="28"/>
      <c r="G46" s="28"/>
      <c r="H46" s="27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s="10" customFormat="1">
      <c r="A47" s="126"/>
      <c r="B47" s="38"/>
      <c r="C47" s="55" t="s">
        <v>51</v>
      </c>
      <c r="D47" s="116"/>
      <c r="E47" s="116"/>
      <c r="F47" s="117"/>
      <c r="G47" s="117">
        <f t="shared" ref="G47:X47" si="6">SUM(G45:G46)</f>
        <v>0</v>
      </c>
      <c r="H47" s="132">
        <f t="shared" si="6"/>
        <v>0</v>
      </c>
      <c r="I47" s="117">
        <f t="shared" si="6"/>
        <v>0</v>
      </c>
      <c r="J47" s="117">
        <f t="shared" si="6"/>
        <v>0</v>
      </c>
      <c r="K47" s="117">
        <f t="shared" si="6"/>
        <v>0</v>
      </c>
      <c r="L47" s="117">
        <f t="shared" si="6"/>
        <v>0</v>
      </c>
      <c r="M47" s="117">
        <f t="shared" si="6"/>
        <v>0</v>
      </c>
      <c r="N47" s="117"/>
      <c r="O47" s="117">
        <f t="shared" si="6"/>
        <v>0</v>
      </c>
      <c r="P47" s="117">
        <f t="shared" si="6"/>
        <v>0</v>
      </c>
      <c r="Q47" s="117">
        <f t="shared" si="6"/>
        <v>0</v>
      </c>
      <c r="R47" s="117">
        <f t="shared" si="6"/>
        <v>0</v>
      </c>
      <c r="S47" s="117">
        <f t="shared" si="6"/>
        <v>0</v>
      </c>
      <c r="T47" s="117">
        <f t="shared" si="6"/>
        <v>0</v>
      </c>
      <c r="U47" s="117">
        <f t="shared" si="6"/>
        <v>0</v>
      </c>
      <c r="V47" s="117">
        <f t="shared" si="6"/>
        <v>0</v>
      </c>
      <c r="W47" s="117">
        <f t="shared" si="6"/>
        <v>0</v>
      </c>
      <c r="X47" s="117">
        <f t="shared" si="6"/>
        <v>0</v>
      </c>
    </row>
    <row r="48" spans="1:24" s="10" customFormat="1">
      <c r="A48" s="126"/>
      <c r="B48" s="41" t="s">
        <v>68</v>
      </c>
      <c r="C48" s="42"/>
      <c r="D48" s="42"/>
      <c r="E48" s="150"/>
      <c r="F48" s="195"/>
      <c r="G48" s="43">
        <f t="shared" ref="G48:X48" si="7">SUM(G34:G47)</f>
        <v>0</v>
      </c>
      <c r="H48" s="133">
        <f t="shared" si="7"/>
        <v>0</v>
      </c>
      <c r="I48" s="43">
        <f t="shared" si="7"/>
        <v>0</v>
      </c>
      <c r="J48" s="43">
        <f t="shared" si="7"/>
        <v>0</v>
      </c>
      <c r="K48" s="43">
        <f t="shared" si="7"/>
        <v>0</v>
      </c>
      <c r="L48" s="43">
        <f t="shared" si="7"/>
        <v>0</v>
      </c>
      <c r="M48" s="43">
        <f t="shared" si="7"/>
        <v>0</v>
      </c>
      <c r="N48" s="43"/>
      <c r="O48" s="43">
        <f t="shared" si="7"/>
        <v>0</v>
      </c>
      <c r="P48" s="43">
        <f t="shared" si="7"/>
        <v>0</v>
      </c>
      <c r="Q48" s="43">
        <f t="shared" si="7"/>
        <v>0</v>
      </c>
      <c r="R48" s="43">
        <f t="shared" si="7"/>
        <v>0</v>
      </c>
      <c r="S48" s="43">
        <f t="shared" si="7"/>
        <v>0</v>
      </c>
      <c r="T48" s="43">
        <f t="shared" si="7"/>
        <v>0</v>
      </c>
      <c r="U48" s="43">
        <f t="shared" si="7"/>
        <v>0</v>
      </c>
      <c r="V48" s="43">
        <f t="shared" si="7"/>
        <v>0</v>
      </c>
      <c r="W48" s="43">
        <f t="shared" si="7"/>
        <v>0</v>
      </c>
      <c r="X48" s="43">
        <f t="shared" si="7"/>
        <v>0</v>
      </c>
    </row>
    <row r="49" spans="1:24" s="10" customFormat="1">
      <c r="A49" s="47"/>
      <c r="B49" s="104"/>
      <c r="C49" s="48"/>
      <c r="D49" s="39"/>
      <c r="E49" s="31"/>
      <c r="F49" s="26"/>
      <c r="G49" s="40"/>
      <c r="H49" s="134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</row>
    <row r="50" spans="1:24" s="10" customFormat="1">
      <c r="A50" s="47"/>
      <c r="B50" s="105"/>
      <c r="C50" s="44"/>
      <c r="D50" s="45"/>
      <c r="E50" s="12"/>
      <c r="F50" s="157"/>
      <c r="G50" s="46"/>
      <c r="H50" s="135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</row>
    <row r="51" spans="1:24" s="10" customFormat="1">
      <c r="A51" s="47"/>
      <c r="B51" s="106" t="s">
        <v>69</v>
      </c>
      <c r="C51" s="107"/>
      <c r="D51" s="107"/>
      <c r="E51" s="107"/>
      <c r="F51" s="196"/>
      <c r="G51" s="108">
        <f>SUM(G49:G50)</f>
        <v>0</v>
      </c>
      <c r="H51" s="136">
        <f t="shared" ref="H51" si="8">SUM(H49:H50)</f>
        <v>0</v>
      </c>
      <c r="I51" s="108">
        <f>SUM(I49:I50)</f>
        <v>0</v>
      </c>
      <c r="J51" s="108">
        <f t="shared" ref="J51:X51" si="9">SUM(J49:J50)</f>
        <v>0</v>
      </c>
      <c r="K51" s="108">
        <f t="shared" si="9"/>
        <v>0</v>
      </c>
      <c r="L51" s="108">
        <f t="shared" si="9"/>
        <v>0</v>
      </c>
      <c r="M51" s="108">
        <f t="shared" si="9"/>
        <v>0</v>
      </c>
      <c r="N51" s="108"/>
      <c r="O51" s="108">
        <f t="shared" si="9"/>
        <v>0</v>
      </c>
      <c r="P51" s="108">
        <f t="shared" si="9"/>
        <v>0</v>
      </c>
      <c r="Q51" s="108">
        <f t="shared" si="9"/>
        <v>0</v>
      </c>
      <c r="R51" s="108">
        <f t="shared" si="9"/>
        <v>0</v>
      </c>
      <c r="S51" s="108">
        <f t="shared" si="9"/>
        <v>0</v>
      </c>
      <c r="T51" s="108">
        <f t="shared" si="9"/>
        <v>0</v>
      </c>
      <c r="U51" s="108">
        <f t="shared" si="9"/>
        <v>0</v>
      </c>
      <c r="V51" s="108">
        <f t="shared" si="9"/>
        <v>0</v>
      </c>
      <c r="W51" s="108">
        <f t="shared" si="9"/>
        <v>0</v>
      </c>
      <c r="X51" s="108">
        <f t="shared" si="9"/>
        <v>0</v>
      </c>
    </row>
    <row r="52" spans="1:24" s="10" customFormat="1">
      <c r="A52" s="49" t="s">
        <v>70</v>
      </c>
      <c r="B52" s="50"/>
      <c r="C52" s="50"/>
      <c r="D52" s="50"/>
      <c r="E52" s="51"/>
      <c r="F52" s="52"/>
      <c r="G52" s="52">
        <f t="shared" ref="G52:X52" si="10">SUM(G33,G48,G51)</f>
        <v>0</v>
      </c>
      <c r="H52" s="137">
        <f t="shared" si="10"/>
        <v>0</v>
      </c>
      <c r="I52" s="52">
        <f t="shared" si="10"/>
        <v>0</v>
      </c>
      <c r="J52" s="52">
        <f t="shared" si="10"/>
        <v>0</v>
      </c>
      <c r="K52" s="52">
        <f t="shared" si="10"/>
        <v>0</v>
      </c>
      <c r="L52" s="52">
        <f t="shared" si="10"/>
        <v>0</v>
      </c>
      <c r="M52" s="52">
        <f t="shared" si="10"/>
        <v>0</v>
      </c>
      <c r="N52" s="52"/>
      <c r="O52" s="52">
        <f t="shared" si="10"/>
        <v>0</v>
      </c>
      <c r="P52" s="52">
        <f t="shared" si="10"/>
        <v>0</v>
      </c>
      <c r="Q52" s="52">
        <f t="shared" si="10"/>
        <v>0</v>
      </c>
      <c r="R52" s="52">
        <f t="shared" si="10"/>
        <v>0</v>
      </c>
      <c r="S52" s="52">
        <f t="shared" si="10"/>
        <v>0</v>
      </c>
      <c r="T52" s="52">
        <f t="shared" si="10"/>
        <v>0</v>
      </c>
      <c r="U52" s="52">
        <f t="shared" si="10"/>
        <v>0</v>
      </c>
      <c r="V52" s="52">
        <f t="shared" si="10"/>
        <v>0</v>
      </c>
      <c r="W52" s="52">
        <f t="shared" si="10"/>
        <v>0</v>
      </c>
      <c r="X52" s="52">
        <f t="shared" si="10"/>
        <v>0</v>
      </c>
    </row>
    <row r="53" spans="1:24" ht="5.25" customHeight="1">
      <c r="A53" s="4"/>
      <c r="B53" s="5"/>
      <c r="C53" s="4"/>
      <c r="D53" s="4"/>
      <c r="E53" s="4"/>
      <c r="F53" s="4"/>
      <c r="G53" s="4"/>
      <c r="H53" s="4"/>
    </row>
    <row r="54" spans="1:24" ht="5.25" customHeight="1">
      <c r="A54" s="4"/>
      <c r="B54" s="5"/>
      <c r="C54" s="4"/>
      <c r="D54" s="4"/>
      <c r="E54" s="4"/>
      <c r="F54" s="4"/>
      <c r="G54" s="4"/>
      <c r="H54" s="4"/>
    </row>
    <row r="55" spans="1:24" ht="18.75" customHeight="1">
      <c r="A55" s="4"/>
      <c r="B55" s="5"/>
      <c r="C55" s="4"/>
      <c r="D55" s="4"/>
      <c r="E55" s="4"/>
      <c r="F55" s="4"/>
      <c r="G55" s="4"/>
      <c r="H55" s="4"/>
    </row>
    <row r="56" spans="1:24">
      <c r="A56" s="155" t="s">
        <v>71</v>
      </c>
      <c r="B56" s="5"/>
      <c r="C56" s="4"/>
      <c r="D56" s="4"/>
      <c r="E56" s="4"/>
      <c r="F56" s="4"/>
      <c r="G56" s="4"/>
      <c r="H56" s="4"/>
    </row>
    <row r="57" spans="1:24" ht="27.75" customHeight="1">
      <c r="A57" s="4"/>
      <c r="B57" s="5"/>
      <c r="C57" s="4"/>
      <c r="D57" s="4"/>
      <c r="E57" s="4"/>
      <c r="F57" s="194" t="s">
        <v>84</v>
      </c>
      <c r="G57" s="4"/>
      <c r="H57" s="4"/>
      <c r="X57" s="15" t="s">
        <v>56</v>
      </c>
    </row>
    <row r="58" spans="1:24">
      <c r="A58" s="53"/>
      <c r="B58" s="17"/>
      <c r="C58" s="114" t="s">
        <v>0</v>
      </c>
      <c r="D58" s="8"/>
      <c r="E58" s="8"/>
      <c r="F58" s="9"/>
      <c r="G58" s="9"/>
      <c r="H58" s="9"/>
      <c r="I58" s="9"/>
      <c r="J58" s="9"/>
      <c r="K58" s="9"/>
      <c r="L58" s="24"/>
      <c r="M58" s="9"/>
      <c r="N58" s="9"/>
      <c r="O58" s="9"/>
      <c r="P58" s="9"/>
      <c r="Q58" s="9"/>
      <c r="R58" s="24"/>
      <c r="S58" s="9"/>
      <c r="T58" s="9"/>
      <c r="U58" s="9"/>
      <c r="V58" s="9"/>
      <c r="W58" s="24"/>
      <c r="X58" s="9"/>
    </row>
    <row r="59" spans="1:24">
      <c r="A59" s="54"/>
      <c r="B59" s="29"/>
      <c r="C59" s="115" t="s">
        <v>72</v>
      </c>
      <c r="D59" s="18"/>
      <c r="E59" s="18"/>
      <c r="F59" s="19"/>
      <c r="G59" s="19"/>
      <c r="H59" s="19"/>
      <c r="I59" s="19"/>
      <c r="J59" s="19"/>
      <c r="K59" s="19"/>
      <c r="L59" s="30"/>
      <c r="M59" s="19"/>
      <c r="N59" s="19"/>
      <c r="O59" s="19"/>
      <c r="P59" s="19"/>
      <c r="Q59" s="19"/>
      <c r="R59" s="30"/>
      <c r="S59" s="19"/>
      <c r="T59" s="19"/>
      <c r="U59" s="19"/>
      <c r="V59" s="19"/>
      <c r="W59" s="30"/>
      <c r="X59" s="19"/>
    </row>
    <row r="60" spans="1:24">
      <c r="A60" s="54"/>
      <c r="B60" s="29"/>
      <c r="C60" s="115" t="s">
        <v>73</v>
      </c>
      <c r="D60" s="18"/>
      <c r="E60" s="18"/>
      <c r="F60" s="19"/>
      <c r="G60" s="19"/>
      <c r="H60" s="19"/>
      <c r="I60" s="19"/>
      <c r="J60" s="19"/>
      <c r="K60" s="19"/>
      <c r="L60" s="30"/>
      <c r="M60" s="19"/>
      <c r="N60" s="19"/>
      <c r="O60" s="19"/>
      <c r="P60" s="19"/>
      <c r="Q60" s="19"/>
      <c r="R60" s="30"/>
      <c r="S60" s="19"/>
      <c r="T60" s="19"/>
      <c r="U60" s="19"/>
      <c r="V60" s="19"/>
      <c r="W60" s="30"/>
      <c r="X60" s="19"/>
    </row>
    <row r="61" spans="1:24">
      <c r="A61" s="54"/>
      <c r="B61" s="29"/>
      <c r="C61" s="115" t="s">
        <v>74</v>
      </c>
      <c r="D61" s="18"/>
      <c r="E61" s="18"/>
      <c r="F61" s="19"/>
      <c r="G61" s="19"/>
      <c r="H61" s="19"/>
      <c r="I61" s="19"/>
      <c r="J61" s="19"/>
      <c r="K61" s="19"/>
      <c r="L61" s="30"/>
      <c r="M61" s="19"/>
      <c r="N61" s="19"/>
      <c r="O61" s="19"/>
      <c r="P61" s="19"/>
      <c r="Q61" s="19"/>
      <c r="R61" s="30"/>
      <c r="S61" s="19"/>
      <c r="T61" s="19"/>
      <c r="U61" s="19"/>
      <c r="V61" s="19"/>
      <c r="W61" s="30"/>
      <c r="X61" s="19"/>
    </row>
    <row r="62" spans="1:24">
      <c r="A62" s="54"/>
      <c r="B62" s="29"/>
      <c r="C62" s="115" t="s">
        <v>75</v>
      </c>
      <c r="D62" s="18"/>
      <c r="E62" s="18"/>
      <c r="F62" s="19"/>
      <c r="G62" s="19"/>
      <c r="H62" s="19"/>
      <c r="I62" s="19"/>
      <c r="J62" s="19"/>
      <c r="K62" s="19"/>
      <c r="L62" s="30"/>
      <c r="M62" s="19"/>
      <c r="N62" s="19"/>
      <c r="O62" s="19"/>
      <c r="P62" s="19"/>
      <c r="Q62" s="19"/>
      <c r="R62" s="30"/>
      <c r="S62" s="19"/>
      <c r="T62" s="19"/>
      <c r="U62" s="19"/>
      <c r="V62" s="19"/>
      <c r="W62" s="30"/>
      <c r="X62" s="19"/>
    </row>
    <row r="63" spans="1:24">
      <c r="A63" s="54"/>
      <c r="B63" s="29"/>
      <c r="C63" s="127" t="s">
        <v>76</v>
      </c>
      <c r="D63" s="18"/>
      <c r="E63" s="18"/>
      <c r="F63" s="19"/>
      <c r="G63" s="19"/>
      <c r="H63" s="19"/>
      <c r="I63" s="19"/>
      <c r="J63" s="19"/>
      <c r="K63" s="19"/>
      <c r="L63" s="30"/>
      <c r="M63" s="19"/>
      <c r="N63" s="19"/>
      <c r="O63" s="19"/>
      <c r="P63" s="19"/>
      <c r="Q63" s="19"/>
      <c r="R63" s="30"/>
      <c r="S63" s="19"/>
      <c r="T63" s="19"/>
      <c r="U63" s="19"/>
      <c r="V63" s="19"/>
      <c r="W63" s="30"/>
      <c r="X63" s="19"/>
    </row>
    <row r="64" spans="1:24">
      <c r="A64" s="54"/>
      <c r="B64" s="29"/>
      <c r="C64" s="127" t="s">
        <v>44</v>
      </c>
      <c r="D64" s="116"/>
      <c r="E64" s="116"/>
      <c r="F64" s="117"/>
      <c r="G64" s="117"/>
      <c r="H64" s="117"/>
      <c r="I64" s="117"/>
      <c r="J64" s="117"/>
      <c r="K64" s="117"/>
      <c r="L64" s="124"/>
      <c r="M64" s="117"/>
      <c r="N64" s="117"/>
      <c r="O64" s="117"/>
      <c r="P64" s="117"/>
      <c r="Q64" s="117"/>
      <c r="R64" s="124"/>
      <c r="S64" s="117"/>
      <c r="T64" s="117"/>
      <c r="U64" s="117"/>
      <c r="V64" s="117"/>
      <c r="W64" s="124"/>
      <c r="X64" s="117"/>
    </row>
    <row r="65" spans="1:24">
      <c r="A65" s="229"/>
      <c r="B65" s="29"/>
      <c r="C65" s="236"/>
      <c r="D65" s="237"/>
      <c r="E65" s="237"/>
      <c r="F65" s="13"/>
      <c r="G65" s="13"/>
      <c r="H65" s="13"/>
      <c r="I65" s="13"/>
      <c r="J65" s="13"/>
      <c r="K65" s="13"/>
      <c r="L65" s="32"/>
      <c r="M65" s="13"/>
      <c r="N65" s="13"/>
      <c r="O65" s="13"/>
      <c r="P65" s="13"/>
      <c r="Q65" s="13"/>
      <c r="R65" s="32"/>
      <c r="S65" s="13"/>
      <c r="T65" s="13"/>
      <c r="U65" s="13"/>
      <c r="V65" s="13"/>
      <c r="W65" s="32"/>
      <c r="X65" s="13"/>
    </row>
    <row r="66" spans="1:24">
      <c r="A66" s="229"/>
      <c r="B66" s="56" t="s">
        <v>41</v>
      </c>
      <c r="C66" s="57"/>
      <c r="D66" s="57"/>
      <c r="E66" s="57"/>
      <c r="F66" s="58"/>
      <c r="G66" s="58">
        <f t="shared" ref="G66:V66" si="11">SUM(G58:G64,G65)</f>
        <v>0</v>
      </c>
      <c r="H66" s="58">
        <f t="shared" si="11"/>
        <v>0</v>
      </c>
      <c r="I66" s="58">
        <f t="shared" si="11"/>
        <v>0</v>
      </c>
      <c r="J66" s="58">
        <f t="shared" si="11"/>
        <v>0</v>
      </c>
      <c r="K66" s="58">
        <f t="shared" si="11"/>
        <v>0</v>
      </c>
      <c r="L66" s="143">
        <f t="shared" si="11"/>
        <v>0</v>
      </c>
      <c r="M66" s="58">
        <f t="shared" si="11"/>
        <v>0</v>
      </c>
      <c r="N66" s="58"/>
      <c r="O66" s="58">
        <f t="shared" si="11"/>
        <v>0</v>
      </c>
      <c r="P66" s="58">
        <f t="shared" si="11"/>
        <v>0</v>
      </c>
      <c r="Q66" s="58">
        <f t="shared" si="11"/>
        <v>0</v>
      </c>
      <c r="R66" s="143">
        <f t="shared" si="11"/>
        <v>0</v>
      </c>
      <c r="S66" s="58">
        <f t="shared" si="11"/>
        <v>0</v>
      </c>
      <c r="T66" s="58">
        <f t="shared" si="11"/>
        <v>0</v>
      </c>
      <c r="U66" s="58">
        <f t="shared" si="11"/>
        <v>0</v>
      </c>
      <c r="V66" s="58">
        <f t="shared" si="11"/>
        <v>0</v>
      </c>
      <c r="W66" s="143">
        <f>SUM(W58:W65)</f>
        <v>0</v>
      </c>
      <c r="X66" s="58">
        <f>SUM(X58:X64,X65)</f>
        <v>0</v>
      </c>
    </row>
    <row r="67" spans="1:24">
      <c r="A67" s="229"/>
      <c r="B67" s="59"/>
      <c r="C67" s="114" t="s">
        <v>0</v>
      </c>
      <c r="D67" s="8"/>
      <c r="E67" s="8"/>
      <c r="F67" s="19"/>
      <c r="G67" s="19"/>
      <c r="H67" s="19"/>
      <c r="I67" s="19"/>
      <c r="J67" s="19"/>
      <c r="K67" s="19"/>
      <c r="L67" s="30"/>
      <c r="M67" s="19"/>
      <c r="N67" s="19"/>
      <c r="O67" s="19"/>
      <c r="P67" s="19"/>
      <c r="Q67" s="19"/>
      <c r="R67" s="30"/>
      <c r="S67" s="19"/>
      <c r="T67" s="19"/>
      <c r="U67" s="19"/>
      <c r="V67" s="19"/>
      <c r="W67" s="30"/>
      <c r="X67" s="19"/>
    </row>
    <row r="68" spans="1:24">
      <c r="A68" s="229"/>
      <c r="B68" s="59"/>
      <c r="C68" s="115" t="s">
        <v>72</v>
      </c>
      <c r="D68" s="18"/>
      <c r="E68" s="18"/>
      <c r="F68" s="19"/>
      <c r="G68" s="19"/>
      <c r="H68" s="19"/>
      <c r="I68" s="19"/>
      <c r="J68" s="19"/>
      <c r="K68" s="19"/>
      <c r="L68" s="30"/>
      <c r="M68" s="19"/>
      <c r="N68" s="19"/>
      <c r="O68" s="19"/>
      <c r="P68" s="19"/>
      <c r="Q68" s="19"/>
      <c r="R68" s="30"/>
      <c r="S68" s="19"/>
      <c r="T68" s="19"/>
      <c r="U68" s="19"/>
      <c r="V68" s="19"/>
      <c r="W68" s="30"/>
      <c r="X68" s="19"/>
    </row>
    <row r="69" spans="1:24">
      <c r="A69" s="229"/>
      <c r="B69" s="59"/>
      <c r="C69" s="115" t="s">
        <v>73</v>
      </c>
      <c r="D69" s="18"/>
      <c r="E69" s="18"/>
      <c r="F69" s="19"/>
      <c r="G69" s="19"/>
      <c r="H69" s="19"/>
      <c r="I69" s="19"/>
      <c r="J69" s="19"/>
      <c r="K69" s="19"/>
      <c r="L69" s="30"/>
      <c r="M69" s="19"/>
      <c r="N69" s="19"/>
      <c r="O69" s="19"/>
      <c r="P69" s="19"/>
      <c r="Q69" s="19"/>
      <c r="R69" s="30"/>
      <c r="S69" s="19"/>
      <c r="T69" s="19"/>
      <c r="U69" s="19"/>
      <c r="V69" s="19"/>
      <c r="W69" s="30"/>
      <c r="X69" s="19"/>
    </row>
    <row r="70" spans="1:24">
      <c r="A70" s="229"/>
      <c r="B70" s="59"/>
      <c r="C70" s="115" t="s">
        <v>74</v>
      </c>
      <c r="D70" s="18"/>
      <c r="E70" s="18"/>
      <c r="F70" s="19"/>
      <c r="G70" s="19"/>
      <c r="H70" s="19"/>
      <c r="I70" s="19"/>
      <c r="J70" s="19"/>
      <c r="K70" s="19"/>
      <c r="L70" s="30"/>
      <c r="M70" s="19"/>
      <c r="N70" s="19"/>
      <c r="O70" s="19"/>
      <c r="P70" s="19"/>
      <c r="Q70" s="19"/>
      <c r="R70" s="30"/>
      <c r="S70" s="19"/>
      <c r="T70" s="19"/>
      <c r="U70" s="19"/>
      <c r="V70" s="19"/>
      <c r="W70" s="30"/>
      <c r="X70" s="19"/>
    </row>
    <row r="71" spans="1:24">
      <c r="A71" s="229"/>
      <c r="B71" s="59"/>
      <c r="C71" s="115" t="s">
        <v>75</v>
      </c>
      <c r="D71" s="18"/>
      <c r="E71" s="18"/>
      <c r="F71" s="19"/>
      <c r="G71" s="19"/>
      <c r="H71" s="19"/>
      <c r="I71" s="19"/>
      <c r="J71" s="19"/>
      <c r="K71" s="19"/>
      <c r="L71" s="30"/>
      <c r="M71" s="19"/>
      <c r="N71" s="19"/>
      <c r="O71" s="19"/>
      <c r="P71" s="19"/>
      <c r="Q71" s="19"/>
      <c r="R71" s="30"/>
      <c r="S71" s="19"/>
      <c r="T71" s="19"/>
      <c r="U71" s="19"/>
      <c r="V71" s="19"/>
      <c r="W71" s="30"/>
      <c r="X71" s="19"/>
    </row>
    <row r="72" spans="1:24">
      <c r="A72" s="229"/>
      <c r="B72" s="59"/>
      <c r="C72" s="127" t="s">
        <v>76</v>
      </c>
      <c r="D72" s="116"/>
      <c r="E72" s="116"/>
      <c r="F72" s="117"/>
      <c r="G72" s="117"/>
      <c r="H72" s="117"/>
      <c r="I72" s="117"/>
      <c r="J72" s="117"/>
      <c r="K72" s="117"/>
      <c r="L72" s="124"/>
      <c r="M72" s="117"/>
      <c r="N72" s="117"/>
      <c r="O72" s="117"/>
      <c r="P72" s="117"/>
      <c r="Q72" s="117"/>
      <c r="R72" s="124"/>
      <c r="S72" s="117"/>
      <c r="T72" s="117"/>
      <c r="U72" s="117"/>
      <c r="V72" s="117"/>
      <c r="W72" s="124"/>
      <c r="X72" s="117"/>
    </row>
    <row r="73" spans="1:24">
      <c r="A73" s="229"/>
      <c r="B73" s="59"/>
      <c r="C73" s="115" t="s">
        <v>63</v>
      </c>
      <c r="D73" s="12"/>
      <c r="E73" s="12"/>
      <c r="F73" s="13"/>
      <c r="G73" s="13"/>
      <c r="H73" s="13"/>
      <c r="I73" s="13"/>
      <c r="J73" s="13"/>
      <c r="K73" s="13"/>
      <c r="L73" s="32"/>
      <c r="M73" s="13"/>
      <c r="N73" s="13"/>
      <c r="O73" s="13"/>
      <c r="P73" s="13"/>
      <c r="Q73" s="13"/>
      <c r="R73" s="32"/>
      <c r="S73" s="13"/>
      <c r="T73" s="13"/>
      <c r="U73" s="13"/>
      <c r="V73" s="13"/>
      <c r="W73" s="32"/>
      <c r="X73" s="13"/>
    </row>
    <row r="74" spans="1:24">
      <c r="A74" s="229"/>
      <c r="B74" s="59"/>
      <c r="C74" s="236" t="s">
        <v>44</v>
      </c>
      <c r="D74" s="237"/>
      <c r="E74" s="237"/>
      <c r="F74" s="13"/>
      <c r="G74" s="13"/>
      <c r="H74" s="13"/>
      <c r="I74" s="13"/>
      <c r="J74" s="13"/>
      <c r="K74" s="13"/>
      <c r="L74" s="32"/>
      <c r="M74" s="13"/>
      <c r="N74" s="13"/>
      <c r="O74" s="13"/>
      <c r="P74" s="13"/>
      <c r="Q74" s="13"/>
      <c r="R74" s="32"/>
      <c r="S74" s="13"/>
      <c r="T74" s="13"/>
      <c r="U74" s="13"/>
      <c r="V74" s="13"/>
      <c r="W74" s="32"/>
      <c r="X74" s="13"/>
    </row>
    <row r="75" spans="1:24">
      <c r="A75" s="229"/>
      <c r="B75" s="60"/>
      <c r="C75" s="236"/>
      <c r="D75" s="237"/>
      <c r="E75" s="237"/>
      <c r="F75" s="13"/>
      <c r="G75" s="13"/>
      <c r="H75" s="13"/>
      <c r="I75" s="13"/>
      <c r="J75" s="13"/>
      <c r="K75" s="13"/>
      <c r="L75" s="32"/>
      <c r="M75" s="13"/>
      <c r="N75" s="13"/>
      <c r="O75" s="13"/>
      <c r="P75" s="13"/>
      <c r="Q75" s="13"/>
      <c r="R75" s="32"/>
      <c r="S75" s="13"/>
      <c r="T75" s="13"/>
      <c r="U75" s="13"/>
      <c r="V75" s="13"/>
      <c r="W75" s="32"/>
      <c r="X75" s="13"/>
    </row>
    <row r="76" spans="1:24">
      <c r="A76" s="229"/>
      <c r="B76" s="41" t="s">
        <v>42</v>
      </c>
      <c r="C76" s="42"/>
      <c r="D76" s="42"/>
      <c r="E76" s="150"/>
      <c r="F76" s="43"/>
      <c r="G76" s="43">
        <f t="shared" ref="G76:X76" si="12">SUM(G67:G72,G75)</f>
        <v>0</v>
      </c>
      <c r="H76" s="43">
        <f t="shared" si="12"/>
        <v>0</v>
      </c>
      <c r="I76" s="43">
        <f t="shared" si="12"/>
        <v>0</v>
      </c>
      <c r="J76" s="43">
        <f t="shared" si="12"/>
        <v>0</v>
      </c>
      <c r="K76" s="43">
        <f t="shared" si="12"/>
        <v>0</v>
      </c>
      <c r="L76" s="140">
        <f t="shared" si="12"/>
        <v>0</v>
      </c>
      <c r="M76" s="43">
        <f t="shared" si="12"/>
        <v>0</v>
      </c>
      <c r="N76" s="43"/>
      <c r="O76" s="43">
        <f t="shared" si="12"/>
        <v>0</v>
      </c>
      <c r="P76" s="43">
        <f t="shared" si="12"/>
        <v>0</v>
      </c>
      <c r="Q76" s="43">
        <f t="shared" si="12"/>
        <v>0</v>
      </c>
      <c r="R76" s="140">
        <f t="shared" si="12"/>
        <v>0</v>
      </c>
      <c r="S76" s="43">
        <f t="shared" si="12"/>
        <v>0</v>
      </c>
      <c r="T76" s="43">
        <f t="shared" si="12"/>
        <v>0</v>
      </c>
      <c r="U76" s="43">
        <f t="shared" si="12"/>
        <v>0</v>
      </c>
      <c r="V76" s="43">
        <f t="shared" si="12"/>
        <v>0</v>
      </c>
      <c r="W76" s="140">
        <f t="shared" si="12"/>
        <v>0</v>
      </c>
      <c r="X76" s="43">
        <f t="shared" si="12"/>
        <v>0</v>
      </c>
    </row>
    <row r="77" spans="1:24">
      <c r="A77" s="47"/>
      <c r="B77" s="104"/>
      <c r="C77" s="190" t="s">
        <v>62</v>
      </c>
      <c r="D77" s="191"/>
      <c r="E77" s="116"/>
      <c r="F77" s="192"/>
      <c r="G77" s="192"/>
      <c r="H77" s="192"/>
      <c r="I77" s="192"/>
      <c r="J77" s="192"/>
      <c r="K77" s="192"/>
      <c r="L77" s="193"/>
      <c r="M77" s="192"/>
      <c r="N77" s="192"/>
      <c r="O77" s="192"/>
      <c r="P77" s="192"/>
      <c r="Q77" s="192"/>
      <c r="R77" s="193"/>
      <c r="S77" s="192"/>
      <c r="T77" s="192"/>
      <c r="U77" s="192"/>
      <c r="V77" s="192"/>
      <c r="W77" s="193"/>
      <c r="X77" s="192"/>
    </row>
    <row r="78" spans="1:24">
      <c r="A78" s="47"/>
      <c r="B78" s="105"/>
      <c r="C78" s="44"/>
      <c r="D78" s="45"/>
      <c r="E78" s="12"/>
      <c r="F78" s="188"/>
      <c r="G78" s="188"/>
      <c r="H78" s="188"/>
      <c r="I78" s="188"/>
      <c r="J78" s="188"/>
      <c r="K78" s="188"/>
      <c r="L78" s="189"/>
      <c r="M78" s="188"/>
      <c r="N78" s="188"/>
      <c r="O78" s="188"/>
      <c r="P78" s="188"/>
      <c r="Q78" s="188"/>
      <c r="R78" s="189"/>
      <c r="S78" s="188"/>
      <c r="T78" s="188"/>
      <c r="U78" s="188"/>
      <c r="V78" s="188"/>
      <c r="W78" s="189"/>
      <c r="X78" s="188"/>
    </row>
    <row r="79" spans="1:24">
      <c r="A79" s="47"/>
      <c r="B79" s="106" t="s">
        <v>43</v>
      </c>
      <c r="C79" s="107"/>
      <c r="D79" s="107"/>
      <c r="E79" s="107"/>
      <c r="F79" s="108"/>
      <c r="G79" s="108">
        <f>SUM(G77:G78)</f>
        <v>0</v>
      </c>
      <c r="H79" s="108">
        <f t="shared" ref="H79:V79" si="13">SUM(H77:H78)</f>
        <v>0</v>
      </c>
      <c r="I79" s="108">
        <f t="shared" si="13"/>
        <v>0</v>
      </c>
      <c r="J79" s="108">
        <f t="shared" si="13"/>
        <v>0</v>
      </c>
      <c r="K79" s="108">
        <f t="shared" si="13"/>
        <v>0</v>
      </c>
      <c r="L79" s="141">
        <f t="shared" si="13"/>
        <v>0</v>
      </c>
      <c r="M79" s="108">
        <f t="shared" si="13"/>
        <v>0</v>
      </c>
      <c r="N79" s="108"/>
      <c r="O79" s="108">
        <f t="shared" si="13"/>
        <v>0</v>
      </c>
      <c r="P79" s="108">
        <f t="shared" si="13"/>
        <v>0</v>
      </c>
      <c r="Q79" s="108">
        <f t="shared" si="13"/>
        <v>0</v>
      </c>
      <c r="R79" s="141">
        <f t="shared" si="13"/>
        <v>0</v>
      </c>
      <c r="S79" s="108">
        <f t="shared" si="13"/>
        <v>0</v>
      </c>
      <c r="T79" s="108">
        <f t="shared" si="13"/>
        <v>0</v>
      </c>
      <c r="U79" s="108">
        <f t="shared" si="13"/>
        <v>0</v>
      </c>
      <c r="V79" s="108">
        <f t="shared" si="13"/>
        <v>0</v>
      </c>
      <c r="W79" s="141">
        <f>SUM(W77:W78)</f>
        <v>0</v>
      </c>
      <c r="X79" s="108">
        <f t="shared" ref="X79" si="14">SUM(X77:X78)</f>
        <v>0</v>
      </c>
    </row>
    <row r="80" spans="1:24">
      <c r="A80" s="61" t="s">
        <v>60</v>
      </c>
      <c r="B80" s="62"/>
      <c r="C80" s="62"/>
      <c r="D80" s="62"/>
      <c r="E80" s="51"/>
      <c r="F80" s="52"/>
      <c r="G80" s="52">
        <f t="shared" ref="G80:X80" si="15">SUM(G66,G76,G79)</f>
        <v>0</v>
      </c>
      <c r="H80" s="52">
        <f t="shared" si="15"/>
        <v>0</v>
      </c>
      <c r="I80" s="52">
        <f t="shared" si="15"/>
        <v>0</v>
      </c>
      <c r="J80" s="52">
        <f t="shared" si="15"/>
        <v>0</v>
      </c>
      <c r="K80" s="52">
        <f t="shared" si="15"/>
        <v>0</v>
      </c>
      <c r="L80" s="142">
        <f t="shared" si="15"/>
        <v>0</v>
      </c>
      <c r="M80" s="52">
        <f t="shared" si="15"/>
        <v>0</v>
      </c>
      <c r="N80" s="52"/>
      <c r="O80" s="52">
        <f t="shared" si="15"/>
        <v>0</v>
      </c>
      <c r="P80" s="52">
        <f t="shared" si="15"/>
        <v>0</v>
      </c>
      <c r="Q80" s="52">
        <f t="shared" si="15"/>
        <v>0</v>
      </c>
      <c r="R80" s="142">
        <f t="shared" si="15"/>
        <v>0</v>
      </c>
      <c r="S80" s="52">
        <f t="shared" si="15"/>
        <v>0</v>
      </c>
      <c r="T80" s="52">
        <f t="shared" si="15"/>
        <v>0</v>
      </c>
      <c r="U80" s="52">
        <f t="shared" si="15"/>
        <v>0</v>
      </c>
      <c r="V80" s="52">
        <f t="shared" si="15"/>
        <v>0</v>
      </c>
      <c r="W80" s="142">
        <f t="shared" si="15"/>
        <v>0</v>
      </c>
      <c r="X80" s="52">
        <f t="shared" si="15"/>
        <v>0</v>
      </c>
    </row>
  </sheetData>
  <mergeCells count="7">
    <mergeCell ref="C3:F5"/>
    <mergeCell ref="I4:M4"/>
    <mergeCell ref="N3:N5"/>
    <mergeCell ref="A65:A76"/>
    <mergeCell ref="C65:E65"/>
    <mergeCell ref="C75:E75"/>
    <mergeCell ref="C74:E74"/>
  </mergeCells>
  <phoneticPr fontId="3"/>
  <pageMargins left="0.39370078740157483" right="0.19685039370078741" top="0.55118110236220474" bottom="0.27559055118110237" header="0.31496062992125984" footer="0.19685039370078741"/>
  <pageSetup paperSize="8" scale="6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view="pageBreakPreview" zoomScaleNormal="100" zoomScaleSheetLayoutView="100" workbookViewId="0">
      <pane xSplit="5" ySplit="5" topLeftCell="I6" activePane="bottomRight" state="frozen"/>
      <selection pane="topRight" activeCell="F1" sqref="F1"/>
      <selection pane="bottomLeft" activeCell="A4" sqref="A4"/>
      <selection pane="bottomRight" activeCell="U26" sqref="U26"/>
    </sheetView>
  </sheetViews>
  <sheetFormatPr defaultRowHeight="13.5"/>
  <cols>
    <col min="1" max="1" width="2.875" style="1" customWidth="1"/>
    <col min="2" max="2" width="2.875" style="2" customWidth="1"/>
    <col min="3" max="4" width="2.875" style="1" customWidth="1"/>
    <col min="5" max="5" width="25.5" style="1" customWidth="1"/>
    <col min="6" max="8" width="12.625" style="1" customWidth="1"/>
    <col min="9" max="23" width="12.625" customWidth="1"/>
  </cols>
  <sheetData>
    <row r="1" spans="1:23">
      <c r="A1"/>
      <c r="W1" t="s">
        <v>104</v>
      </c>
    </row>
    <row r="2" spans="1:23">
      <c r="H2" s="145"/>
      <c r="M2" s="167" t="s">
        <v>79</v>
      </c>
      <c r="N2" s="167" t="s">
        <v>80</v>
      </c>
      <c r="O2" s="166"/>
      <c r="P2" s="166"/>
      <c r="Q2" s="166"/>
    </row>
    <row r="3" spans="1:23">
      <c r="C3" s="230" t="s">
        <v>20</v>
      </c>
      <c r="D3" s="231"/>
      <c r="E3" s="231"/>
      <c r="F3" s="168">
        <v>-2</v>
      </c>
      <c r="G3" s="169">
        <v>-1</v>
      </c>
      <c r="H3" s="159">
        <v>1</v>
      </c>
      <c r="I3" s="158">
        <v>2</v>
      </c>
      <c r="J3" s="158">
        <v>3</v>
      </c>
      <c r="K3" s="159">
        <v>4</v>
      </c>
      <c r="L3" s="158">
        <v>5</v>
      </c>
      <c r="M3" s="223" t="s">
        <v>78</v>
      </c>
      <c r="N3" s="162">
        <v>6</v>
      </c>
      <c r="O3" s="163">
        <v>7</v>
      </c>
      <c r="P3" s="162">
        <v>8</v>
      </c>
      <c r="Q3" s="162">
        <v>9</v>
      </c>
      <c r="R3" s="163">
        <v>10</v>
      </c>
      <c r="S3" s="185">
        <v>11</v>
      </c>
      <c r="T3" s="185">
        <v>12</v>
      </c>
      <c r="U3" s="186">
        <v>13</v>
      </c>
      <c r="V3" s="185">
        <v>14</v>
      </c>
      <c r="W3" s="185">
        <v>15</v>
      </c>
    </row>
    <row r="4" spans="1:23">
      <c r="C4" s="232"/>
      <c r="D4" s="233"/>
      <c r="E4" s="233"/>
      <c r="F4" s="170"/>
      <c r="G4" s="171"/>
      <c r="H4" s="226" t="s">
        <v>77</v>
      </c>
      <c r="I4" s="227"/>
      <c r="J4" s="227"/>
      <c r="K4" s="227"/>
      <c r="L4" s="228"/>
      <c r="M4" s="224"/>
      <c r="N4" s="178"/>
      <c r="O4" s="178"/>
      <c r="P4" s="178"/>
      <c r="Q4" s="178"/>
      <c r="R4" s="178"/>
      <c r="S4" s="178"/>
      <c r="T4" s="178"/>
      <c r="U4" s="178"/>
      <c r="V4" s="178"/>
      <c r="W4" s="178"/>
    </row>
    <row r="5" spans="1:23">
      <c r="C5" s="234"/>
      <c r="D5" s="235"/>
      <c r="E5" s="235"/>
      <c r="F5" s="172" t="s">
        <v>21</v>
      </c>
      <c r="G5" s="173" t="s">
        <v>22</v>
      </c>
      <c r="H5" s="160" t="s">
        <v>23</v>
      </c>
      <c r="I5" s="161" t="s">
        <v>24</v>
      </c>
      <c r="J5" s="161" t="s">
        <v>25</v>
      </c>
      <c r="K5" s="161" t="s">
        <v>26</v>
      </c>
      <c r="L5" s="161" t="s">
        <v>27</v>
      </c>
      <c r="M5" s="225"/>
      <c r="N5" s="164" t="s">
        <v>28</v>
      </c>
      <c r="O5" s="165" t="s">
        <v>29</v>
      </c>
      <c r="P5" s="165" t="s">
        <v>30</v>
      </c>
      <c r="Q5" s="165" t="s">
        <v>31</v>
      </c>
      <c r="R5" s="165" t="s">
        <v>32</v>
      </c>
      <c r="S5" s="172" t="s">
        <v>33</v>
      </c>
      <c r="T5" s="187" t="s">
        <v>34</v>
      </c>
      <c r="U5" s="187" t="s">
        <v>35</v>
      </c>
      <c r="V5" s="187" t="s">
        <v>36</v>
      </c>
      <c r="W5" s="187" t="s">
        <v>37</v>
      </c>
    </row>
    <row r="6" spans="1:23" ht="5.25" customHeight="1"/>
    <row r="7" spans="1:23" s="10" customFormat="1">
      <c r="A7" s="14" t="s">
        <v>99</v>
      </c>
      <c r="B7" s="102"/>
      <c r="C7" s="103"/>
      <c r="D7" s="103"/>
      <c r="E7" s="103"/>
      <c r="F7" s="103"/>
      <c r="G7" s="103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15" t="s">
        <v>56</v>
      </c>
    </row>
    <row r="8" spans="1:23">
      <c r="A8" s="80"/>
      <c r="B8" s="37"/>
      <c r="C8" s="93"/>
      <c r="D8" s="93"/>
      <c r="E8" s="93"/>
      <c r="F8" s="94"/>
      <c r="G8" s="94"/>
      <c r="H8" s="94"/>
      <c r="I8" s="94"/>
      <c r="J8" s="94"/>
      <c r="K8" s="94"/>
      <c r="L8" s="179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</row>
    <row r="9" spans="1:23" s="112" customFormat="1">
      <c r="A9" s="95"/>
      <c r="B9" s="25"/>
      <c r="C9" s="31"/>
      <c r="D9" s="31"/>
      <c r="E9" s="31"/>
      <c r="F9" s="26"/>
      <c r="G9" s="31"/>
      <c r="H9" s="26"/>
      <c r="I9" s="26"/>
      <c r="J9" s="26"/>
      <c r="K9" s="26"/>
      <c r="L9" s="25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 s="112" customFormat="1">
      <c r="A10" s="95"/>
      <c r="B10" s="11"/>
      <c r="C10" s="12"/>
      <c r="D10" s="12"/>
      <c r="E10" s="12"/>
      <c r="F10" s="13"/>
      <c r="G10" s="12"/>
      <c r="H10" s="13"/>
      <c r="I10" s="13"/>
      <c r="J10" s="13"/>
      <c r="K10" s="13"/>
      <c r="L10" s="11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s="112" customFormat="1">
      <c r="A11" s="61" t="s">
        <v>45</v>
      </c>
      <c r="B11" s="96"/>
      <c r="C11" s="96"/>
      <c r="D11" s="96"/>
      <c r="E11" s="96"/>
      <c r="F11" s="97">
        <f>SUM(F8:F10)</f>
        <v>0</v>
      </c>
      <c r="G11" s="97">
        <f>SUM(G8:G10)</f>
        <v>0</v>
      </c>
      <c r="H11" s="97">
        <f>SUM(H8:H10)</f>
        <v>0</v>
      </c>
      <c r="I11" s="97">
        <f>SUM(I7:I10)</f>
        <v>0</v>
      </c>
      <c r="J11" s="97">
        <f t="shared" ref="J11:W11" si="0">SUM(J8:J10)</f>
        <v>0</v>
      </c>
      <c r="K11" s="97">
        <f t="shared" si="0"/>
        <v>0</v>
      </c>
      <c r="L11" s="61">
        <f t="shared" si="0"/>
        <v>0</v>
      </c>
      <c r="M11" s="97"/>
      <c r="N11" s="97">
        <f t="shared" si="0"/>
        <v>0</v>
      </c>
      <c r="O11" s="97">
        <f t="shared" si="0"/>
        <v>0</v>
      </c>
      <c r="P11" s="97">
        <f t="shared" si="0"/>
        <v>0</v>
      </c>
      <c r="Q11" s="97">
        <f t="shared" si="0"/>
        <v>0</v>
      </c>
      <c r="R11" s="97">
        <f t="shared" si="0"/>
        <v>0</v>
      </c>
      <c r="S11" s="97">
        <f t="shared" si="0"/>
        <v>0</v>
      </c>
      <c r="T11" s="97">
        <f t="shared" si="0"/>
        <v>0</v>
      </c>
      <c r="U11" s="97">
        <f t="shared" si="0"/>
        <v>0</v>
      </c>
      <c r="V11" s="97">
        <f t="shared" si="0"/>
        <v>0</v>
      </c>
      <c r="W11" s="97">
        <f t="shared" si="0"/>
        <v>0</v>
      </c>
    </row>
    <row r="12" spans="1:23" s="113" customFormat="1" ht="5.25" customHeight="1">
      <c r="A12" s="6"/>
      <c r="B12" s="98"/>
      <c r="C12" s="6"/>
      <c r="D12" s="6"/>
      <c r="E12" s="6"/>
      <c r="F12" s="146"/>
      <c r="G12" s="6"/>
      <c r="H12" s="6"/>
      <c r="I12" s="6"/>
      <c r="J12" s="6"/>
      <c r="K12" s="6"/>
      <c r="L12" s="6"/>
      <c r="M12" s="153"/>
      <c r="N12" s="146"/>
      <c r="O12" s="6"/>
      <c r="P12" s="6"/>
      <c r="Q12" s="6"/>
      <c r="R12" s="156"/>
      <c r="S12" s="146"/>
      <c r="T12" s="6"/>
      <c r="U12" s="6"/>
      <c r="V12" s="6"/>
      <c r="W12" s="156"/>
    </row>
    <row r="13" spans="1:23">
      <c r="A13" s="16"/>
      <c r="B13" s="221"/>
      <c r="C13" s="222"/>
      <c r="D13" s="222"/>
      <c r="E13" s="222"/>
      <c r="F13" s="177"/>
      <c r="G13" s="125"/>
      <c r="H13" s="9"/>
      <c r="I13" s="9"/>
      <c r="J13" s="9"/>
      <c r="K13" s="9"/>
      <c r="L13" s="23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>
      <c r="A14" s="95"/>
      <c r="B14" s="128"/>
      <c r="C14" s="129"/>
      <c r="D14" s="129"/>
      <c r="E14" s="129"/>
      <c r="F14" s="180"/>
      <c r="G14" s="129"/>
      <c r="H14" s="130"/>
      <c r="I14" s="130"/>
      <c r="J14" s="130"/>
      <c r="K14" s="130"/>
      <c r="L14" s="152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</row>
    <row r="15" spans="1:23">
      <c r="A15" s="95"/>
      <c r="B15" s="128"/>
      <c r="C15" s="129"/>
      <c r="D15" s="129"/>
      <c r="E15" s="129"/>
      <c r="F15" s="180"/>
      <c r="G15" s="129"/>
      <c r="H15" s="130"/>
      <c r="I15" s="130"/>
      <c r="J15" s="130"/>
      <c r="K15" s="130"/>
      <c r="L15" s="152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</row>
    <row r="16" spans="1:23">
      <c r="A16" s="95"/>
      <c r="B16" s="128"/>
      <c r="C16" s="129"/>
      <c r="D16" s="129"/>
      <c r="E16" s="129"/>
      <c r="F16" s="180"/>
      <c r="G16" s="129"/>
      <c r="H16" s="130"/>
      <c r="I16" s="130"/>
      <c r="J16" s="130"/>
      <c r="K16" s="130"/>
      <c r="L16" s="152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</row>
    <row r="17" spans="1:23">
      <c r="A17" s="95"/>
      <c r="B17" s="25"/>
      <c r="C17" s="31"/>
      <c r="D17" s="31"/>
      <c r="E17" s="31"/>
      <c r="F17" s="26"/>
      <c r="G17" s="31"/>
      <c r="H17" s="26"/>
      <c r="I17" s="26"/>
      <c r="J17" s="26"/>
      <c r="K17" s="26"/>
      <c r="L17" s="25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3">
      <c r="A18" s="95"/>
      <c r="B18" s="25"/>
      <c r="C18" s="31"/>
      <c r="D18" s="31"/>
      <c r="E18" s="31"/>
      <c r="F18" s="26"/>
      <c r="G18" s="31"/>
      <c r="H18" s="26"/>
      <c r="I18" s="26"/>
      <c r="J18" s="26"/>
      <c r="K18" s="26"/>
      <c r="L18" s="25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>
      <c r="A19" s="95"/>
      <c r="B19" s="11"/>
      <c r="C19" s="12"/>
      <c r="D19" s="12"/>
      <c r="E19" s="12"/>
      <c r="F19" s="13"/>
      <c r="G19" s="12"/>
      <c r="H19" s="13"/>
      <c r="I19" s="13"/>
      <c r="J19" s="13"/>
      <c r="K19" s="13"/>
      <c r="L19" s="11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>
      <c r="A20" s="61" t="s">
        <v>46</v>
      </c>
      <c r="B20" s="96"/>
      <c r="C20" s="96"/>
      <c r="D20" s="96"/>
      <c r="E20" s="96"/>
      <c r="F20" s="97">
        <f t="shared" ref="F20:W20" si="1">SUM(F13:F19)</f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61">
        <f t="shared" si="1"/>
        <v>0</v>
      </c>
      <c r="M20" s="97"/>
      <c r="N20" s="97">
        <f t="shared" si="1"/>
        <v>0</v>
      </c>
      <c r="O20" s="97">
        <f t="shared" si="1"/>
        <v>0</v>
      </c>
      <c r="P20" s="97">
        <f t="shared" si="1"/>
        <v>0</v>
      </c>
      <c r="Q20" s="97">
        <f t="shared" si="1"/>
        <v>0</v>
      </c>
      <c r="R20" s="97">
        <f t="shared" si="1"/>
        <v>0</v>
      </c>
      <c r="S20" s="97">
        <f t="shared" si="1"/>
        <v>0</v>
      </c>
      <c r="T20" s="97">
        <f t="shared" si="1"/>
        <v>0</v>
      </c>
      <c r="U20" s="97">
        <f t="shared" si="1"/>
        <v>0</v>
      </c>
      <c r="V20" s="97">
        <f t="shared" si="1"/>
        <v>0</v>
      </c>
      <c r="W20" s="97">
        <f t="shared" si="1"/>
        <v>0</v>
      </c>
    </row>
    <row r="21" spans="1:23" ht="5.25" customHeight="1">
      <c r="A21" s="4"/>
      <c r="B21" s="5"/>
      <c r="C21" s="4"/>
      <c r="D21" s="4"/>
      <c r="E21" s="4"/>
      <c r="F21" s="181"/>
      <c r="G21" s="4"/>
      <c r="I21" s="151"/>
      <c r="J21" s="151"/>
      <c r="K21" s="151"/>
      <c r="L21" s="151"/>
      <c r="M21" s="183"/>
      <c r="N21" s="184"/>
      <c r="O21" s="151"/>
      <c r="P21" s="151"/>
      <c r="Q21" s="151"/>
      <c r="R21" s="182"/>
      <c r="S21" s="184"/>
      <c r="T21" s="151"/>
      <c r="U21" s="151"/>
      <c r="V21" s="151"/>
      <c r="W21" s="182"/>
    </row>
    <row r="22" spans="1:23">
      <c r="A22" s="16"/>
      <c r="B22" s="221"/>
      <c r="C22" s="222"/>
      <c r="D22" s="222"/>
      <c r="E22" s="222"/>
      <c r="F22" s="177"/>
      <c r="G22" s="125"/>
      <c r="H22" s="9"/>
      <c r="I22" s="9"/>
      <c r="J22" s="9"/>
      <c r="K22" s="9"/>
      <c r="L22" s="23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>
      <c r="A23" s="95"/>
      <c r="B23" s="11"/>
      <c r="C23" s="12"/>
      <c r="D23" s="12"/>
      <c r="E23" s="12"/>
      <c r="F23" s="153"/>
      <c r="G23" s="6"/>
      <c r="H23" s="153"/>
      <c r="I23" s="153"/>
      <c r="J23" s="153"/>
      <c r="K23" s="153"/>
      <c r="L23" s="146"/>
      <c r="M23" s="153"/>
      <c r="N23" s="13"/>
      <c r="O23" s="13"/>
      <c r="P23" s="13"/>
      <c r="Q23" s="13"/>
      <c r="R23" s="13"/>
      <c r="S23" s="153"/>
      <c r="T23" s="153"/>
      <c r="U23" s="153"/>
      <c r="V23" s="153"/>
      <c r="W23" s="153"/>
    </row>
    <row r="24" spans="1:23">
      <c r="A24" s="61" t="s">
        <v>44</v>
      </c>
      <c r="B24" s="96"/>
      <c r="C24" s="96"/>
      <c r="D24" s="96"/>
      <c r="E24" s="96"/>
      <c r="F24" s="76">
        <f>SUM(F22:F23)</f>
        <v>0</v>
      </c>
      <c r="G24" s="76">
        <f>SUM(G22:G23)</f>
        <v>0</v>
      </c>
      <c r="H24" s="76">
        <f>SUM(H22:H23)</f>
        <v>0</v>
      </c>
      <c r="I24" s="76">
        <f>SUM(I7:I23)</f>
        <v>0</v>
      </c>
      <c r="J24" s="76">
        <f t="shared" ref="J24:W24" si="2">SUM(J22:J23)</f>
        <v>0</v>
      </c>
      <c r="K24" s="76">
        <f t="shared" si="2"/>
        <v>0</v>
      </c>
      <c r="L24" s="100">
        <f t="shared" si="2"/>
        <v>0</v>
      </c>
      <c r="M24" s="76"/>
      <c r="N24" s="97">
        <f t="shared" si="2"/>
        <v>0</v>
      </c>
      <c r="O24" s="97">
        <f t="shared" si="2"/>
        <v>0</v>
      </c>
      <c r="P24" s="97">
        <f t="shared" si="2"/>
        <v>0</v>
      </c>
      <c r="Q24" s="97">
        <f t="shared" si="2"/>
        <v>0</v>
      </c>
      <c r="R24" s="97">
        <f t="shared" si="2"/>
        <v>0</v>
      </c>
      <c r="S24" s="76">
        <f t="shared" si="2"/>
        <v>0</v>
      </c>
      <c r="T24" s="76">
        <f t="shared" si="2"/>
        <v>0</v>
      </c>
      <c r="U24" s="76">
        <f t="shared" si="2"/>
        <v>0</v>
      </c>
      <c r="V24" s="76">
        <f t="shared" si="2"/>
        <v>0</v>
      </c>
      <c r="W24" s="76">
        <f t="shared" si="2"/>
        <v>0</v>
      </c>
    </row>
    <row r="25" spans="1:23" ht="5.25" customHeight="1">
      <c r="A25" s="4"/>
      <c r="B25" s="5"/>
      <c r="C25" s="4"/>
      <c r="D25" s="4"/>
      <c r="E25" s="4"/>
      <c r="F25" s="4"/>
      <c r="G25" s="4"/>
    </row>
    <row r="26" spans="1:23">
      <c r="A26" s="4"/>
      <c r="B26" s="5"/>
      <c r="C26" s="4"/>
      <c r="D26" s="4"/>
      <c r="E26" s="4"/>
      <c r="F26" s="4"/>
      <c r="G26" s="4"/>
    </row>
    <row r="27" spans="1:23">
      <c r="A27" s="4"/>
      <c r="B27" s="5"/>
      <c r="C27" s="4"/>
      <c r="D27" s="4"/>
      <c r="E27" s="4"/>
      <c r="F27" s="4"/>
      <c r="G27" s="4"/>
    </row>
    <row r="28" spans="1:23">
      <c r="A28" s="4"/>
      <c r="B28" s="5"/>
      <c r="C28" s="4"/>
      <c r="D28" s="4"/>
      <c r="E28" s="4"/>
      <c r="F28" s="4"/>
      <c r="G28" s="4"/>
    </row>
    <row r="29" spans="1:23">
      <c r="A29" s="4"/>
      <c r="B29" s="5"/>
      <c r="C29" s="4"/>
      <c r="D29" s="4"/>
      <c r="E29" s="4"/>
      <c r="F29" s="4"/>
      <c r="G29" s="4"/>
    </row>
    <row r="30" spans="1:23">
      <c r="A30" s="4"/>
      <c r="B30" s="5"/>
      <c r="C30" s="4"/>
      <c r="D30" s="4"/>
      <c r="E30" s="4"/>
      <c r="F30" s="4"/>
      <c r="G30" s="4"/>
    </row>
    <row r="31" spans="1:23">
      <c r="A31" s="4"/>
      <c r="B31" s="5"/>
      <c r="C31" s="4"/>
      <c r="D31" s="4"/>
      <c r="E31" s="4"/>
      <c r="F31" s="4"/>
      <c r="G31" s="4"/>
    </row>
    <row r="32" spans="1:23">
      <c r="B32" s="5"/>
      <c r="C32" s="4"/>
      <c r="D32" s="4"/>
      <c r="E32" s="4"/>
      <c r="F32" s="4"/>
      <c r="G32" s="4"/>
    </row>
  </sheetData>
  <mergeCells count="5">
    <mergeCell ref="H4:L4"/>
    <mergeCell ref="M3:M5"/>
    <mergeCell ref="B13:E13"/>
    <mergeCell ref="B22:E22"/>
    <mergeCell ref="C3:E5"/>
  </mergeCells>
  <phoneticPr fontId="3"/>
  <pageMargins left="0.59055118110236227" right="0.19685039370078741" top="0.55118110236220474" bottom="0.27559055118110237" header="0.31496062992125984" footer="0.19685039370078741"/>
  <pageSetup paperSize="8" scale="75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view="pageBreakPreview" topLeftCell="A10" zoomScaleNormal="100" zoomScaleSheetLayoutView="100" workbookViewId="0">
      <selection activeCell="I18" sqref="I18:J18"/>
    </sheetView>
  </sheetViews>
  <sheetFormatPr defaultRowHeight="13.5"/>
  <cols>
    <col min="1" max="1" width="4.25" style="204" customWidth="1"/>
    <col min="2" max="3" width="3.125" style="204" customWidth="1"/>
    <col min="4" max="7" width="9" style="204"/>
    <col min="8" max="8" width="7.625" style="204" customWidth="1"/>
    <col min="9" max="9" width="9" style="204" customWidth="1"/>
    <col min="10" max="10" width="25.375" style="204" customWidth="1"/>
    <col min="11" max="11" width="9" style="204"/>
    <col min="12" max="12" width="3.75" style="204" customWidth="1"/>
    <col min="13" max="13" width="6.875" style="204" customWidth="1"/>
    <col min="14" max="16384" width="9" style="204"/>
  </cols>
  <sheetData>
    <row r="1" spans="1:13">
      <c r="B1" s="220"/>
      <c r="C1" s="220"/>
      <c r="D1" s="220"/>
      <c r="K1" s="271"/>
      <c r="L1" s="271"/>
      <c r="M1" s="271"/>
    </row>
    <row r="2" spans="1:13">
      <c r="K2" s="270" t="s">
        <v>101</v>
      </c>
      <c r="L2" s="270"/>
      <c r="M2" s="270"/>
    </row>
    <row r="3" spans="1:13">
      <c r="I3" s="205"/>
      <c r="J3" s="206"/>
      <c r="L3" s="206"/>
    </row>
    <row r="4" spans="1:13">
      <c r="I4" s="205"/>
      <c r="J4" s="206"/>
      <c r="K4" s="206"/>
      <c r="L4" s="206"/>
    </row>
    <row r="5" spans="1:13" ht="18.75">
      <c r="B5" s="238" t="s">
        <v>100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</row>
    <row r="6" spans="1:13" ht="17.25"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</row>
    <row r="8" spans="1:13" ht="14.25"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</row>
    <row r="9" spans="1:13" ht="14.25"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</row>
    <row r="10" spans="1:13" ht="7.5" customHeight="1">
      <c r="B10" s="208"/>
      <c r="C10" s="208"/>
      <c r="D10" s="208"/>
      <c r="E10" s="208"/>
      <c r="F10" s="208"/>
      <c r="G10" s="208"/>
      <c r="H10" s="208"/>
      <c r="I10" s="209"/>
      <c r="J10" s="209"/>
      <c r="K10" s="209"/>
      <c r="L10" s="209"/>
      <c r="M10" s="209"/>
    </row>
    <row r="11" spans="1:13" ht="24.95" customHeight="1">
      <c r="A11" s="239" t="s">
        <v>85</v>
      </c>
      <c r="B11" s="240"/>
      <c r="C11" s="240"/>
      <c r="D11" s="240"/>
      <c r="E11" s="240"/>
      <c r="F11" s="240"/>
      <c r="G11" s="240"/>
      <c r="H11" s="241"/>
      <c r="I11" s="242" t="s">
        <v>86</v>
      </c>
      <c r="J11" s="243"/>
      <c r="K11" s="243"/>
      <c r="L11" s="243"/>
      <c r="M11" s="244"/>
    </row>
    <row r="12" spans="1:13" ht="24.95" customHeight="1">
      <c r="A12" s="210" t="s">
        <v>87</v>
      </c>
      <c r="B12" s="245"/>
      <c r="C12" s="246"/>
      <c r="D12" s="246"/>
      <c r="E12" s="247"/>
      <c r="F12" s="248"/>
      <c r="G12" s="249"/>
      <c r="H12" s="211" t="s">
        <v>88</v>
      </c>
      <c r="I12" s="250" t="s">
        <v>89</v>
      </c>
      <c r="J12" s="251"/>
      <c r="K12" s="252"/>
      <c r="L12" s="252"/>
      <c r="M12" s="212" t="s">
        <v>88</v>
      </c>
    </row>
    <row r="13" spans="1:13" ht="24.95" customHeight="1">
      <c r="A13" s="210" t="s">
        <v>90</v>
      </c>
      <c r="B13" s="256"/>
      <c r="C13" s="257"/>
      <c r="D13" s="257"/>
      <c r="E13" s="258"/>
      <c r="F13" s="259"/>
      <c r="G13" s="255"/>
      <c r="H13" s="213" t="s">
        <v>88</v>
      </c>
      <c r="I13" s="253" t="s">
        <v>91</v>
      </c>
      <c r="J13" s="254"/>
      <c r="K13" s="255"/>
      <c r="L13" s="255"/>
      <c r="M13" s="213" t="s">
        <v>88</v>
      </c>
    </row>
    <row r="14" spans="1:13" ht="24.95" customHeight="1">
      <c r="A14" s="210" t="s">
        <v>90</v>
      </c>
      <c r="B14" s="256"/>
      <c r="C14" s="257"/>
      <c r="D14" s="257"/>
      <c r="E14" s="258"/>
      <c r="F14" s="259"/>
      <c r="G14" s="255"/>
      <c r="H14" s="213" t="s">
        <v>88</v>
      </c>
      <c r="I14" s="253" t="s">
        <v>92</v>
      </c>
      <c r="J14" s="254"/>
      <c r="K14" s="255"/>
      <c r="L14" s="255"/>
      <c r="M14" s="213" t="s">
        <v>88</v>
      </c>
    </row>
    <row r="15" spans="1:13" ht="24.95" customHeight="1">
      <c r="A15" s="210" t="s">
        <v>90</v>
      </c>
      <c r="B15" s="256"/>
      <c r="C15" s="257"/>
      <c r="D15" s="257"/>
      <c r="E15" s="258"/>
      <c r="F15" s="259"/>
      <c r="G15" s="255"/>
      <c r="H15" s="213" t="s">
        <v>88</v>
      </c>
      <c r="I15" s="253" t="s">
        <v>93</v>
      </c>
      <c r="J15" s="254"/>
      <c r="K15" s="255"/>
      <c r="L15" s="255"/>
      <c r="M15" s="213" t="s">
        <v>88</v>
      </c>
    </row>
    <row r="16" spans="1:13" ht="24.95" customHeight="1">
      <c r="A16" s="214" t="s">
        <v>90</v>
      </c>
      <c r="B16" s="265"/>
      <c r="C16" s="266"/>
      <c r="D16" s="266"/>
      <c r="E16" s="267"/>
      <c r="F16" s="268"/>
      <c r="G16" s="269"/>
      <c r="H16" s="213" t="s">
        <v>88</v>
      </c>
      <c r="I16" s="253" t="s">
        <v>94</v>
      </c>
      <c r="J16" s="254"/>
      <c r="K16" s="255"/>
      <c r="L16" s="255"/>
      <c r="M16" s="213" t="s">
        <v>88</v>
      </c>
    </row>
    <row r="17" spans="1:13" ht="24.95" customHeight="1">
      <c r="A17" s="215" t="s">
        <v>90</v>
      </c>
      <c r="B17" s="256"/>
      <c r="C17" s="257"/>
      <c r="D17" s="257"/>
      <c r="E17" s="258"/>
      <c r="F17" s="259"/>
      <c r="G17" s="255"/>
      <c r="H17" s="211" t="s">
        <v>88</v>
      </c>
      <c r="I17" s="253" t="s">
        <v>95</v>
      </c>
      <c r="J17" s="254"/>
      <c r="K17" s="255"/>
      <c r="L17" s="255"/>
      <c r="M17" s="213" t="s">
        <v>88</v>
      </c>
    </row>
    <row r="18" spans="1:13" ht="24.95" customHeight="1">
      <c r="A18" s="210" t="s">
        <v>90</v>
      </c>
      <c r="B18" s="265"/>
      <c r="C18" s="266"/>
      <c r="D18" s="266"/>
      <c r="E18" s="267"/>
      <c r="F18" s="268"/>
      <c r="G18" s="269"/>
      <c r="H18" s="213" t="s">
        <v>88</v>
      </c>
      <c r="I18" s="253"/>
      <c r="J18" s="254"/>
      <c r="K18" s="255"/>
      <c r="L18" s="255"/>
      <c r="M18" s="213"/>
    </row>
    <row r="19" spans="1:13" ht="24.95" customHeight="1">
      <c r="A19" s="210" t="s">
        <v>90</v>
      </c>
      <c r="B19" s="256"/>
      <c r="C19" s="257"/>
      <c r="D19" s="257"/>
      <c r="E19" s="258"/>
      <c r="F19" s="259"/>
      <c r="G19" s="255"/>
      <c r="H19" s="213" t="s">
        <v>88</v>
      </c>
      <c r="I19" s="253"/>
      <c r="J19" s="254"/>
      <c r="K19" s="255"/>
      <c r="L19" s="255"/>
      <c r="M19" s="213"/>
    </row>
    <row r="20" spans="1:13" ht="24.95" customHeight="1">
      <c r="A20" s="210" t="s">
        <v>90</v>
      </c>
      <c r="B20" s="256"/>
      <c r="C20" s="257"/>
      <c r="D20" s="257"/>
      <c r="E20" s="258"/>
      <c r="F20" s="259"/>
      <c r="G20" s="255"/>
      <c r="H20" s="213" t="s">
        <v>88</v>
      </c>
      <c r="I20" s="253"/>
      <c r="J20" s="254"/>
      <c r="K20" s="255"/>
      <c r="L20" s="255"/>
      <c r="M20" s="213"/>
    </row>
    <row r="21" spans="1:13" ht="24.95" customHeight="1" thickBot="1">
      <c r="A21" s="216" t="s">
        <v>90</v>
      </c>
      <c r="B21" s="272"/>
      <c r="C21" s="273"/>
      <c r="D21" s="273"/>
      <c r="E21" s="274"/>
      <c r="F21" s="275"/>
      <c r="G21" s="276"/>
      <c r="H21" s="211" t="s">
        <v>88</v>
      </c>
      <c r="I21" s="253"/>
      <c r="J21" s="254"/>
      <c r="K21" s="255"/>
      <c r="L21" s="255"/>
      <c r="M21" s="211"/>
    </row>
    <row r="22" spans="1:13" ht="24.95" customHeight="1" thickTop="1">
      <c r="A22" s="260" t="s">
        <v>96</v>
      </c>
      <c r="B22" s="261"/>
      <c r="C22" s="261"/>
      <c r="D22" s="261"/>
      <c r="E22" s="261"/>
      <c r="F22" s="262">
        <f>F12+F13+F14+F15+F16</f>
        <v>0</v>
      </c>
      <c r="G22" s="262"/>
      <c r="H22" s="217" t="s">
        <v>88</v>
      </c>
      <c r="I22" s="263" t="s">
        <v>96</v>
      </c>
      <c r="J22" s="264"/>
      <c r="K22" s="262">
        <f>K12+K13+K14+K15+K16</f>
        <v>0</v>
      </c>
      <c r="L22" s="262"/>
      <c r="M22" s="217" t="s">
        <v>88</v>
      </c>
    </row>
    <row r="23" spans="1:13" ht="24.95" customHeight="1">
      <c r="B23" s="218"/>
      <c r="C23" s="218"/>
      <c r="D23" s="218"/>
      <c r="E23" s="218"/>
      <c r="F23" s="218"/>
      <c r="G23" s="218"/>
      <c r="H23" s="218"/>
      <c r="I23" s="219"/>
      <c r="J23" s="219"/>
      <c r="K23" s="219"/>
      <c r="L23" s="219"/>
      <c r="M23" s="219"/>
    </row>
    <row r="24" spans="1:13" ht="24.95" customHeight="1">
      <c r="A24" s="204" t="s">
        <v>105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</row>
    <row r="25" spans="1:13" ht="24.95" customHeight="1">
      <c r="A25" s="204" t="s">
        <v>97</v>
      </c>
    </row>
    <row r="26" spans="1:13" ht="24.95" customHeight="1">
      <c r="A26" s="204" t="s">
        <v>98</v>
      </c>
    </row>
    <row r="27" spans="1:13" ht="24.75" customHeight="1"/>
    <row r="28" spans="1:13" ht="24.75" customHeight="1"/>
    <row r="29" spans="1:13" ht="24.75" customHeight="1"/>
    <row r="30" spans="1:13" ht="24.75" customHeight="1"/>
    <row r="31" spans="1:13" ht="24.75" customHeight="1"/>
  </sheetData>
  <mergeCells count="49">
    <mergeCell ref="K2:M2"/>
    <mergeCell ref="K1:M1"/>
    <mergeCell ref="B21:E21"/>
    <mergeCell ref="F21:G21"/>
    <mergeCell ref="I21:J21"/>
    <mergeCell ref="K21:L21"/>
    <mergeCell ref="B17:E17"/>
    <mergeCell ref="F17:G17"/>
    <mergeCell ref="I17:J17"/>
    <mergeCell ref="K17:L17"/>
    <mergeCell ref="B18:E18"/>
    <mergeCell ref="F18:G18"/>
    <mergeCell ref="I18:J18"/>
    <mergeCell ref="K18:L18"/>
    <mergeCell ref="B15:E15"/>
    <mergeCell ref="F15:G15"/>
    <mergeCell ref="A22:E22"/>
    <mergeCell ref="F22:G22"/>
    <mergeCell ref="I22:J22"/>
    <mergeCell ref="K22:L22"/>
    <mergeCell ref="B19:E19"/>
    <mergeCell ref="F19:G19"/>
    <mergeCell ref="I19:J19"/>
    <mergeCell ref="K19:L19"/>
    <mergeCell ref="B20:E20"/>
    <mergeCell ref="F20:G20"/>
    <mergeCell ref="I20:J20"/>
    <mergeCell ref="K20:L20"/>
    <mergeCell ref="I16:J16"/>
    <mergeCell ref="K16:L16"/>
    <mergeCell ref="B13:E13"/>
    <mergeCell ref="F13:G13"/>
    <mergeCell ref="I13:J13"/>
    <mergeCell ref="K13:L13"/>
    <mergeCell ref="B14:E14"/>
    <mergeCell ref="F14:G14"/>
    <mergeCell ref="I14:J14"/>
    <mergeCell ref="K14:L14"/>
    <mergeCell ref="I15:J15"/>
    <mergeCell ref="K15:L15"/>
    <mergeCell ref="B16:E16"/>
    <mergeCell ref="F16:G16"/>
    <mergeCell ref="B5:M5"/>
    <mergeCell ref="A11:H11"/>
    <mergeCell ref="I11:M11"/>
    <mergeCell ref="B12:E12"/>
    <mergeCell ref="F12:G12"/>
    <mergeCell ref="I12:J12"/>
    <mergeCell ref="K12:L12"/>
  </mergeCells>
  <phoneticPr fontId="3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事業計画（様式４ー10）</vt:lpstr>
      <vt:lpstr>積算（様式４ー11）</vt:lpstr>
      <vt:lpstr>ステップ別投資計画（様式４ー12）</vt:lpstr>
      <vt:lpstr>投資及び資金調達計画（様式４ー13）</vt:lpstr>
      <vt:lpstr>'ステップ別投資計画（様式４ー12）'!Print_Area</vt:lpstr>
      <vt:lpstr>'積算（様式４ー11）'!Print_Area</vt:lpstr>
      <vt:lpstr>'投資及び資金調達計画（様式４ー13）'!Print_Area</vt:lpstr>
      <vt:lpstr>'ステップ別投資計画（様式４ー12）'!Print_Titles</vt:lpstr>
      <vt:lpstr>'事業計画（様式４ー10）'!Print_Titles</vt:lpstr>
      <vt:lpstr>'積算（様式４ー11）'!Print_Titles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美和</dc:creator>
  <cp:lastModifiedBy>広島県</cp:lastModifiedBy>
  <cp:lastPrinted>2022-01-24T07:23:44Z</cp:lastPrinted>
  <dcterms:created xsi:type="dcterms:W3CDTF">2014-05-07T08:54:40Z</dcterms:created>
  <dcterms:modified xsi:type="dcterms:W3CDTF">2022-01-26T05:58:30Z</dcterms:modified>
</cp:coreProperties>
</file>