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0" windowWidth="14940" windowHeight="8100"/>
  </bookViews>
  <sheets>
    <sheet name="24" sheetId="1" r:id="rId1"/>
  </sheets>
  <externalReferences>
    <externalReference r:id="rId2"/>
  </externalReferences>
  <definedNames>
    <definedName name="_xlnm.Print_Area" localSheetId="0">'24'!$A$1:$AC$26</definedName>
    <definedName name="_xlnm.Print_Titles" localSheetId="0">'24'!$1:$7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Q13" i="1" l="1"/>
  <c r="AB15" i="1" l="1"/>
  <c r="AB10" i="1" s="1"/>
  <c r="AC15" i="1"/>
  <c r="AC22" i="1" s="1"/>
  <c r="AA15" i="1"/>
  <c r="AA22" i="1" s="1"/>
  <c r="T15" i="1"/>
  <c r="T22" i="1" s="1"/>
  <c r="S15" i="1"/>
  <c r="R15" i="1"/>
  <c r="P15" i="1"/>
  <c r="O15" i="1"/>
  <c r="N15" i="1"/>
  <c r="M15" i="1"/>
  <c r="L15" i="1"/>
  <c r="K15" i="1"/>
  <c r="J15" i="1"/>
  <c r="J22" i="1" s="1"/>
  <c r="I15" i="1"/>
  <c r="I22" i="1" s="1"/>
  <c r="H15" i="1"/>
  <c r="H22" i="1" s="1"/>
  <c r="G15" i="1"/>
  <c r="G22" i="1" s="1"/>
  <c r="F15" i="1"/>
  <c r="F22" i="1" s="1"/>
  <c r="D15" i="1"/>
  <c r="D22" i="1" s="1"/>
  <c r="AB22" i="1" l="1"/>
  <c r="AC10" i="1"/>
  <c r="AA10" i="1"/>
  <c r="D10" i="1"/>
  <c r="Q15" i="1"/>
  <c r="Q22" i="1" s="1"/>
  <c r="E13" i="1"/>
  <c r="N22" i="1"/>
  <c r="M22" i="1"/>
  <c r="J10" i="1"/>
  <c r="H10" i="1"/>
  <c r="G10" i="1"/>
  <c r="Z15" i="1"/>
  <c r="Z22" i="1" s="1"/>
  <c r="Y15" i="1"/>
  <c r="Y10" i="1" s="1"/>
  <c r="X15" i="1"/>
  <c r="X22" i="1" s="1"/>
  <c r="W15" i="1"/>
  <c r="W22" i="1" s="1"/>
  <c r="V15" i="1"/>
  <c r="U15" i="1"/>
  <c r="U10" i="1" s="1"/>
  <c r="S22" i="1"/>
  <c r="R10" i="1"/>
  <c r="P10" i="1"/>
  <c r="O10" i="1"/>
  <c r="L10" i="1"/>
  <c r="K10" i="1"/>
  <c r="T10" i="1"/>
  <c r="S10" i="1"/>
  <c r="N10" i="1"/>
  <c r="M10" i="1"/>
  <c r="Y22" i="1" l="1"/>
  <c r="V10" i="1"/>
  <c r="V22" i="1"/>
  <c r="Z10" i="1"/>
  <c r="X10" i="1"/>
  <c r="E15" i="1"/>
  <c r="E22" i="1" s="1"/>
  <c r="R22" i="1"/>
  <c r="K22" i="1"/>
  <c r="O22" i="1"/>
  <c r="L22" i="1"/>
  <c r="P22" i="1"/>
  <c r="U22" i="1"/>
  <c r="Q10" i="1"/>
  <c r="W10" i="1"/>
  <c r="I10" i="1"/>
  <c r="F10" i="1"/>
  <c r="E10" i="1" l="1"/>
</calcChain>
</file>

<file path=xl/sharedStrings.xml><?xml version="1.0" encoding="utf-8"?>
<sst xmlns="http://schemas.openxmlformats.org/spreadsheetml/2006/main" count="48" uniqueCount="41">
  <si>
    <t>広島市</t>
  </si>
  <si>
    <t>計</t>
  </si>
  <si>
    <t xml:space="preserve">公 立 の </t>
  </si>
  <si>
    <t xml:space="preserve">国 立 の </t>
  </si>
  <si>
    <t xml:space="preserve">私 立 の </t>
  </si>
  <si>
    <t>合　　計</t>
  </si>
  <si>
    <t>区      分</t>
    <rPh sb="0" eb="8">
      <t>クブン</t>
    </rPh>
    <phoneticPr fontId="23"/>
  </si>
  <si>
    <t xml:space="preserve"> </t>
    <phoneticPr fontId="23"/>
  </si>
  <si>
    <t>学   級   数</t>
    <phoneticPr fontId="23"/>
  </si>
  <si>
    <t>合　　計</t>
    <rPh sb="0" eb="4">
      <t>ゴウケイ</t>
    </rPh>
    <phoneticPr fontId="23"/>
  </si>
  <si>
    <t>計</t>
    <rPh sb="0" eb="1">
      <t>ケイ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</si>
  <si>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</si>
  <si>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</si>
  <si>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校 長</t>
    <phoneticPr fontId="23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</si>
  <si>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23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</si>
  <si>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23"/>
  </si>
  <si>
    <t>助教諭
教諭・講師</t>
    <phoneticPr fontId="23"/>
  </si>
  <si>
    <t>養護助教諭
養護教諭</t>
    <phoneticPr fontId="23"/>
  </si>
  <si>
    <t>栄 養 教 諭</t>
    <rPh sb="0" eb="1">
      <t>エイ</t>
    </rPh>
    <rPh sb="2" eb="3">
      <t>オサム</t>
    </rPh>
    <rPh sb="4" eb="5">
      <t>キョウ</t>
    </rPh>
    <rPh sb="6" eb="7">
      <t>サトシ</t>
    </rPh>
    <phoneticPr fontId="23"/>
  </si>
  <si>
    <t>栄 養 職 員</t>
    <phoneticPr fontId="23"/>
  </si>
  <si>
    <t>教 頭</t>
    <phoneticPr fontId="23"/>
  </si>
  <si>
    <t>副 校 長</t>
    <rPh sb="0" eb="1">
      <t>フク</t>
    </rPh>
    <rPh sb="2" eb="3">
      <t>コウ</t>
    </rPh>
    <rPh sb="4" eb="5">
      <t>チョウ</t>
    </rPh>
    <phoneticPr fontId="23"/>
  </si>
  <si>
    <t>広島</t>
    <rPh sb="0" eb="2">
      <t>ヒロシマ</t>
    </rPh>
    <phoneticPr fontId="6"/>
  </si>
  <si>
    <t>　　　生　　　　　徒　　　　　数　　　</t>
    <rPh sb="3" eb="4">
      <t>セイ</t>
    </rPh>
    <rPh sb="9" eb="10">
      <t>ト</t>
    </rPh>
    <rPh sb="15" eb="16">
      <t>カズ</t>
    </rPh>
    <phoneticPr fontId="23"/>
  </si>
  <si>
    <t>前　　期</t>
    <rPh sb="0" eb="1">
      <t>マエ</t>
    </rPh>
    <rPh sb="3" eb="4">
      <t>キ</t>
    </rPh>
    <phoneticPr fontId="23"/>
  </si>
  <si>
    <t>後　　期</t>
    <rPh sb="0" eb="1">
      <t>アト</t>
    </rPh>
    <rPh sb="3" eb="4">
      <t>キ</t>
    </rPh>
    <phoneticPr fontId="23"/>
  </si>
  <si>
    <t>1年</t>
    <rPh sb="1" eb="2">
      <t>ネン</t>
    </rPh>
    <phoneticPr fontId="23"/>
  </si>
  <si>
    <t>2年</t>
    <rPh sb="1" eb="2">
      <t>ネン</t>
    </rPh>
    <phoneticPr fontId="23"/>
  </si>
  <si>
    <t>3年</t>
    <rPh sb="1" eb="2">
      <t>ネン</t>
    </rPh>
    <phoneticPr fontId="23"/>
  </si>
  <si>
    <t>特別支援学級
（再掲）</t>
    <rPh sb="0" eb="2">
      <t>トクベツ</t>
    </rPh>
    <rPh sb="2" eb="4">
      <t>シエン</t>
    </rPh>
    <rPh sb="4" eb="6">
      <t>ガッキュウ</t>
    </rPh>
    <phoneticPr fontId="23"/>
  </si>
  <si>
    <t>学
級
数</t>
    <phoneticPr fontId="23"/>
  </si>
  <si>
    <t>事 務 職 員</t>
    <phoneticPr fontId="23"/>
  </si>
  <si>
    <t>実 習 教 諭</t>
    <rPh sb="0" eb="1">
      <t>ジツ</t>
    </rPh>
    <rPh sb="2" eb="3">
      <t>ナライ</t>
    </rPh>
    <rPh sb="4" eb="5">
      <t>キョウ</t>
    </rPh>
    <rPh sb="6" eb="7">
      <t>サトシ</t>
    </rPh>
    <phoneticPr fontId="23"/>
  </si>
  <si>
    <t>技 術 員 等</t>
    <rPh sb="0" eb="1">
      <t>ワザ</t>
    </rPh>
    <rPh sb="2" eb="3">
      <t>ジュツ</t>
    </rPh>
    <rPh sb="4" eb="5">
      <t>イン</t>
    </rPh>
    <rPh sb="6" eb="7">
      <t>ナド</t>
    </rPh>
    <phoneticPr fontId="23"/>
  </si>
  <si>
    <t>本　　　務　　　教　　　職　　　員　　　数　</t>
    <rPh sb="0" eb="1">
      <t>ホン</t>
    </rPh>
    <rPh sb="4" eb="5">
      <t>ツトム</t>
    </rPh>
    <rPh sb="8" eb="9">
      <t>キョウ</t>
    </rPh>
    <rPh sb="12" eb="13">
      <t>ショク</t>
    </rPh>
    <rPh sb="16" eb="17">
      <t>イン</t>
    </rPh>
    <rPh sb="20" eb="21">
      <t>カズ</t>
    </rPh>
    <phoneticPr fontId="23"/>
  </si>
  <si>
    <t xml:space="preserve">  注：私立学校の数は「学校基本調査」による。 </t>
    <phoneticPr fontId="6"/>
  </si>
  <si>
    <t xml:space="preserve">   30 （公立）</t>
  </si>
  <si>
    <t xml:space="preserve">   01 （公立）</t>
  </si>
  <si>
    <t xml:space="preserve">   02 （公立）</t>
    <phoneticPr fontId="6"/>
  </si>
  <si>
    <t>合計（校長～栄養教諭）</t>
    <rPh sb="0" eb="2">
      <t>ゴウケイ</t>
    </rPh>
    <rPh sb="3" eb="5">
      <t>コウチョウ</t>
    </rPh>
    <rPh sb="6" eb="8">
      <t>エイヨウ</t>
    </rPh>
    <rPh sb="8" eb="10">
      <t>キョウユ</t>
    </rPh>
    <phoneticPr fontId="23"/>
  </si>
  <si>
    <t>中　等　教　育　学　校　　の　学　校　別　基　本　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</si>
</sst>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#,###;[Red]##,###,###;&quot;-&quot;;&quot;-&quot;"/>
  </numFmts>
  <fonts count="26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7"/>
      <color indexed="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3">
    <xf numFmtId="0" fontId="0" fillId="0" borderId="0" xfId="0"/>
    <xf numFmtId="176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distributed" vertical="center"/>
    </xf>
    <xf numFmtId="0" fontId="19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center" vertical="distributed" wrapText="1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vertical="center"/>
    </xf>
    <xf numFmtId="0" fontId="0" fillId="0" borderId="16" xfId="0" applyBorder="1" applyAlignment="1"/>
    <xf numFmtId="176" fontId="19" fillId="0" borderId="0" xfId="0" applyNumberFormat="1" applyFont="1" applyAlignment="1">
      <alignment horizontal="right" vertical="center" shrinkToFit="1"/>
    </xf>
    <xf numFmtId="0" fontId="19" fillId="0" borderId="16" xfId="0" applyFont="1" applyBorder="1" applyAlignment="1">
      <alignment vertical="center"/>
    </xf>
    <xf numFmtId="176" fontId="19" fillId="0" borderId="0" xfId="0" applyNumberFormat="1" applyFont="1" applyAlignment="1">
      <alignment vertical="center" shrinkToFit="1"/>
    </xf>
    <xf numFmtId="0" fontId="0" fillId="0" borderId="17" xfId="0" applyBorder="1" applyAlignment="1"/>
    <xf numFmtId="0" fontId="0" fillId="0" borderId="18" xfId="0" applyBorder="1" applyAlignment="1"/>
    <xf numFmtId="176" fontId="19" fillId="0" borderId="17" xfId="0" applyNumberFormat="1" applyFont="1" applyBorder="1" applyAlignment="1">
      <alignment vertical="center"/>
    </xf>
    <xf numFmtId="0" fontId="21" fillId="0" borderId="17" xfId="0" applyNumberFormat="1" applyFont="1" applyBorder="1" applyAlignment="1">
      <alignment vertical="center"/>
    </xf>
    <xf numFmtId="0" fontId="22" fillId="0" borderId="0" xfId="0" quotePrefix="1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176" fontId="19" fillId="0" borderId="17" xfId="0" applyNumberFormat="1" applyFont="1" applyBorder="1" applyAlignment="1">
      <alignment vertical="center" shrinkToFit="1"/>
    </xf>
    <xf numFmtId="176" fontId="19" fillId="0" borderId="0" xfId="0" applyNumberFormat="1" applyFont="1" applyFill="1" applyAlignment="1">
      <alignment vertical="center" shrinkToFit="1"/>
    </xf>
    <xf numFmtId="176" fontId="19" fillId="0" borderId="0" xfId="0" applyNumberFormat="1" applyFont="1" applyFill="1" applyAlignment="1">
      <alignment vertical="center"/>
    </xf>
    <xf numFmtId="176" fontId="19" fillId="0" borderId="17" xfId="0" applyNumberFormat="1" applyFont="1" applyFill="1" applyBorder="1" applyAlignment="1">
      <alignment vertical="center" shrinkToFit="1"/>
    </xf>
    <xf numFmtId="0" fontId="19" fillId="0" borderId="0" xfId="0" applyNumberFormat="1" applyFont="1" applyAlignment="1">
      <alignment horizontal="distributed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distributed" wrapText="1"/>
    </xf>
    <xf numFmtId="0" fontId="19" fillId="0" borderId="14" xfId="0" applyNumberFormat="1" applyFont="1" applyBorder="1" applyAlignment="1">
      <alignment horizontal="center" vertical="distributed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textRotation="255" wrapText="1"/>
    </xf>
    <xf numFmtId="0" fontId="25" fillId="0" borderId="25" xfId="0" applyNumberFormat="1" applyFont="1" applyBorder="1" applyAlignment="1">
      <alignment horizontal="center" vertical="center" textRotation="255" wrapText="1"/>
    </xf>
    <xf numFmtId="0" fontId="25" fillId="0" borderId="14" xfId="0" applyNumberFormat="1" applyFont="1" applyBorder="1" applyAlignment="1">
      <alignment horizontal="center" vertical="center" textRotation="255" wrapText="1"/>
    </xf>
    <xf numFmtId="0" fontId="22" fillId="0" borderId="17" xfId="0" quotePrefix="1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21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distributed" wrapText="1"/>
    </xf>
    <xf numFmtId="0" fontId="19" fillId="0" borderId="14" xfId="0" applyNumberFormat="1" applyFont="1" applyFill="1" applyBorder="1" applyAlignment="1">
      <alignment horizontal="center" vertical="distributed" wrapText="1"/>
    </xf>
    <xf numFmtId="0" fontId="20" fillId="0" borderId="22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distributed" wrapText="1"/>
    </xf>
    <xf numFmtId="0" fontId="19" fillId="0" borderId="30" xfId="0" applyNumberFormat="1" applyFont="1" applyBorder="1" applyAlignment="1">
      <alignment horizontal="center" vertical="distributed" wrapText="1"/>
    </xf>
    <xf numFmtId="0" fontId="24" fillId="0" borderId="25" xfId="0" applyFont="1" applyBorder="1" applyAlignment="1">
      <alignment horizontal="center" vertical="distributed" textRotation="255" wrapText="1"/>
    </xf>
    <xf numFmtId="0" fontId="24" fillId="0" borderId="14" xfId="0" applyFont="1" applyBorder="1" applyAlignment="1">
      <alignment horizontal="center" vertical="distributed" textRotation="255" wrapText="1"/>
    </xf>
    <xf numFmtId="0" fontId="19" fillId="0" borderId="0" xfId="0" applyNumberFormat="1" applyFont="1" applyAlignment="1">
      <alignment horizontal="distributed" vertical="center"/>
    </xf>
    <xf numFmtId="0" fontId="19" fillId="0" borderId="16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0" fontId="20" fillId="0" borderId="10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 wrapText="1"/>
    </xf>
    <xf numFmtId="0" fontId="19" fillId="0" borderId="24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19" fillId="0" borderId="27" xfId="0" applyNumberFormat="1" applyFont="1" applyBorder="1" applyAlignment="1">
      <alignment horizontal="center" vertical="center" wrapText="1"/>
    </xf>
    <xf numFmtId="0" fontId="19" fillId="0" borderId="28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0&#25945;&#32946;&#22996;&#21729;&#20250;&#20107;&#21209;&#23616;\000&#25945;&#22996;&#31649;&#29702;&#37096;\020&#25945;&#32887;&#21729;&#35506;\05&#20225;&#30011;&#23450;&#25968;&#20418;\&#23450;&#25968;\&#65298;&#65299;&#24180;&#24230;\01&#23567;&#20013;&#23398;&#26657;&#23450;&#25968;\005%20&#20816;&#31461;&#29983;&#24466;&#25968;&#12539;&#23398;&#32026;&#25968;\221001&#29694;&#22312;\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N8">
            <v>1</v>
          </cell>
          <cell r="O8">
            <v>3</v>
          </cell>
          <cell r="P8">
            <v>4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N9">
            <v>3</v>
          </cell>
          <cell r="O9">
            <v>2</v>
          </cell>
          <cell r="P9">
            <v>2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N10">
            <v>4</v>
          </cell>
          <cell r="O10">
            <v>4</v>
          </cell>
          <cell r="P10">
            <v>2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N11">
            <v>1</v>
          </cell>
          <cell r="O11">
            <v>4</v>
          </cell>
          <cell r="P11">
            <v>2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N12">
            <v>7</v>
          </cell>
          <cell r="O12">
            <v>4</v>
          </cell>
          <cell r="P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N13">
            <v>3</v>
          </cell>
          <cell r="O13">
            <v>3</v>
          </cell>
          <cell r="P13">
            <v>5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O14">
            <v>1</v>
          </cell>
          <cell r="P14">
            <v>4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N16">
            <v>4</v>
          </cell>
          <cell r="O16">
            <v>8</v>
          </cell>
          <cell r="P16">
            <v>9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N17">
            <v>1</v>
          </cell>
          <cell r="O17">
            <v>1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N18">
            <v>1</v>
          </cell>
          <cell r="O18">
            <v>1</v>
          </cell>
          <cell r="P18">
            <v>1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N19">
            <v>1</v>
          </cell>
          <cell r="O19">
            <v>4</v>
          </cell>
          <cell r="P19">
            <v>1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N20">
            <v>4</v>
          </cell>
          <cell r="O20">
            <v>5</v>
          </cell>
          <cell r="P20">
            <v>5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N21">
            <v>4</v>
          </cell>
          <cell r="O21">
            <v>6</v>
          </cell>
          <cell r="P21">
            <v>2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N22">
            <v>1</v>
          </cell>
          <cell r="O22">
            <v>2</v>
          </cell>
          <cell r="P22">
            <v>1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N24">
            <v>5</v>
          </cell>
          <cell r="O24">
            <v>7</v>
          </cell>
          <cell r="P24">
            <v>4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N26">
            <v>3</v>
          </cell>
          <cell r="O26">
            <v>1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N27">
            <v>3</v>
          </cell>
          <cell r="O27">
            <v>3</v>
          </cell>
          <cell r="P27">
            <v>2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N29">
            <v>3</v>
          </cell>
          <cell r="O29">
            <v>1</v>
          </cell>
          <cell r="P29">
            <v>4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N30">
            <v>4</v>
          </cell>
          <cell r="O30">
            <v>5</v>
          </cell>
          <cell r="P30">
            <v>5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N31">
            <v>1</v>
          </cell>
          <cell r="O31">
            <v>6</v>
          </cell>
          <cell r="P31">
            <v>1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N32">
            <v>2</v>
          </cell>
          <cell r="O32">
            <v>2</v>
          </cell>
          <cell r="P32">
            <v>4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N33">
            <v>1</v>
          </cell>
          <cell r="P33">
            <v>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O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O35">
            <v>2</v>
          </cell>
          <cell r="P35">
            <v>4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P36">
            <v>4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N37">
            <v>3</v>
          </cell>
          <cell r="O37">
            <v>7</v>
          </cell>
          <cell r="P37">
            <v>2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N38">
            <v>2</v>
          </cell>
          <cell r="O38">
            <v>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N39">
            <v>2</v>
          </cell>
          <cell r="O39">
            <v>1</v>
          </cell>
          <cell r="P39">
            <v>1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N40">
            <v>1</v>
          </cell>
          <cell r="O40">
            <v>3</v>
          </cell>
          <cell r="P40">
            <v>2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N42">
            <v>2</v>
          </cell>
          <cell r="O42">
            <v>1</v>
          </cell>
          <cell r="P42">
            <v>2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N43">
            <v>7</v>
          </cell>
          <cell r="O43">
            <v>2</v>
          </cell>
          <cell r="P43">
            <v>1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N44">
            <v>2</v>
          </cell>
          <cell r="O44">
            <v>2</v>
          </cell>
          <cell r="P44">
            <v>2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N45">
            <v>1</v>
          </cell>
          <cell r="P45">
            <v>2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N46">
            <v>1</v>
          </cell>
          <cell r="O46">
            <v>4</v>
          </cell>
          <cell r="P46">
            <v>5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N47">
            <v>1</v>
          </cell>
          <cell r="O47">
            <v>3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O48">
            <v>3</v>
          </cell>
          <cell r="P48">
            <v>1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N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N50">
            <v>1</v>
          </cell>
          <cell r="O50">
            <v>1</v>
          </cell>
          <cell r="P50">
            <v>1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N51">
            <v>5</v>
          </cell>
          <cell r="O51">
            <v>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O52">
            <v>3</v>
          </cell>
          <cell r="P52">
            <v>3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N53">
            <v>3</v>
          </cell>
          <cell r="O53">
            <v>4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P54">
            <v>1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P55">
            <v>1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N56">
            <v>1</v>
          </cell>
          <cell r="O56">
            <v>1</v>
          </cell>
          <cell r="P56">
            <v>2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O57">
            <v>1</v>
          </cell>
          <cell r="P57">
            <v>1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N58">
            <v>3</v>
          </cell>
          <cell r="O58">
            <v>4</v>
          </cell>
          <cell r="P58">
            <v>1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N60">
            <v>3</v>
          </cell>
          <cell r="O60">
            <v>1</v>
          </cell>
          <cell r="P60">
            <v>1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O61">
            <v>2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N62">
            <v>2</v>
          </cell>
          <cell r="O62">
            <v>1</v>
          </cell>
          <cell r="P62">
            <v>1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N63">
            <v>3</v>
          </cell>
          <cell r="O63">
            <v>5</v>
          </cell>
          <cell r="P63">
            <v>2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N64">
            <v>1</v>
          </cell>
          <cell r="P64">
            <v>1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N65">
            <v>1</v>
          </cell>
          <cell r="O65">
            <v>2</v>
          </cell>
          <cell r="P65">
            <v>1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N66">
            <v>4</v>
          </cell>
          <cell r="O66">
            <v>1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N67">
            <v>2</v>
          </cell>
          <cell r="O67">
            <v>2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N68">
            <v>2</v>
          </cell>
          <cell r="O68">
            <v>1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N69">
            <v>7</v>
          </cell>
          <cell r="O69">
            <v>6</v>
          </cell>
          <cell r="P69">
            <v>6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O70">
            <v>1</v>
          </cell>
          <cell r="P70">
            <v>2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P71">
            <v>2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N72">
            <v>1</v>
          </cell>
          <cell r="O72">
            <v>1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N75">
            <v>4</v>
          </cell>
          <cell r="O75">
            <v>3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N76">
            <v>7</v>
          </cell>
          <cell r="O76">
            <v>6</v>
          </cell>
          <cell r="P76">
            <v>3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N77">
            <v>5</v>
          </cell>
          <cell r="O77">
            <v>2</v>
          </cell>
          <cell r="P77">
            <v>1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O78">
            <v>1</v>
          </cell>
          <cell r="P78">
            <v>4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N79">
            <v>2</v>
          </cell>
          <cell r="O79">
            <v>4</v>
          </cell>
          <cell r="P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N80">
            <v>3</v>
          </cell>
          <cell r="O80">
            <v>3</v>
          </cell>
          <cell r="P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N81">
            <v>3</v>
          </cell>
          <cell r="P81">
            <v>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O82">
            <v>5</v>
          </cell>
          <cell r="P82">
            <v>3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P83">
            <v>1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P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N86">
            <v>2</v>
          </cell>
          <cell r="O86">
            <v>2</v>
          </cell>
          <cell r="P86">
            <v>1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N87">
            <v>4</v>
          </cell>
          <cell r="O87">
            <v>2</v>
          </cell>
          <cell r="P87">
            <v>1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N89">
            <v>1</v>
          </cell>
          <cell r="O89">
            <v>3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N90">
            <v>1</v>
          </cell>
          <cell r="O90">
            <v>3</v>
          </cell>
          <cell r="P90">
            <v>2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P91">
            <v>1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P93">
            <v>2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N94">
            <v>3</v>
          </cell>
          <cell r="O94">
            <v>4</v>
          </cell>
          <cell r="P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O95">
            <v>2</v>
          </cell>
          <cell r="P95">
            <v>1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N96">
            <v>3</v>
          </cell>
          <cell r="O96">
            <v>3</v>
          </cell>
          <cell r="P96">
            <v>2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N97">
            <v>2</v>
          </cell>
          <cell r="P97">
            <v>3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N98">
            <v>1</v>
          </cell>
          <cell r="P98">
            <v>3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N99">
            <v>4</v>
          </cell>
          <cell r="O99">
            <v>1</v>
          </cell>
          <cell r="P99">
            <v>2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N100">
            <v>3</v>
          </cell>
          <cell r="O100">
            <v>3</v>
          </cell>
          <cell r="P100">
            <v>3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N101">
            <v>1</v>
          </cell>
          <cell r="O101">
            <v>2</v>
          </cell>
          <cell r="P101">
            <v>1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O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N104">
            <v>1</v>
          </cell>
          <cell r="O104">
            <v>1</v>
          </cell>
          <cell r="P104">
            <v>3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N105">
            <v>1</v>
          </cell>
          <cell r="P105">
            <v>1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O107">
            <v>1</v>
          </cell>
          <cell r="P107">
            <v>1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N108">
            <v>2</v>
          </cell>
          <cell r="O108">
            <v>3</v>
          </cell>
          <cell r="P108">
            <v>1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N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N110">
            <v>1</v>
          </cell>
          <cell r="P110">
            <v>2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N112">
            <v>2</v>
          </cell>
          <cell r="O112">
            <v>1</v>
          </cell>
          <cell r="P112">
            <v>1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N113">
            <v>0</v>
          </cell>
          <cell r="O113">
            <v>0</v>
          </cell>
          <cell r="P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N114">
            <v>5</v>
          </cell>
          <cell r="O114">
            <v>1</v>
          </cell>
          <cell r="P114">
            <v>2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N115">
            <v>1</v>
          </cell>
          <cell r="O115">
            <v>4</v>
          </cell>
          <cell r="P115">
            <v>0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N116">
            <v>5</v>
          </cell>
          <cell r="O116">
            <v>4</v>
          </cell>
          <cell r="P116">
            <v>1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N117">
            <v>1</v>
          </cell>
          <cell r="O117">
            <v>0</v>
          </cell>
          <cell r="P117">
            <v>1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N118">
            <v>0</v>
          </cell>
          <cell r="O118">
            <v>1</v>
          </cell>
          <cell r="P118">
            <v>2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N119">
            <v>0</v>
          </cell>
          <cell r="O119">
            <v>0</v>
          </cell>
          <cell r="P119">
            <v>1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N120">
            <v>2</v>
          </cell>
          <cell r="O120">
            <v>1</v>
          </cell>
          <cell r="P120">
            <v>7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N121">
            <v>2</v>
          </cell>
          <cell r="O121">
            <v>3</v>
          </cell>
          <cell r="P121">
            <v>1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N122">
            <v>0</v>
          </cell>
          <cell r="O122">
            <v>0</v>
          </cell>
          <cell r="P122">
            <v>0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N123">
            <v>1</v>
          </cell>
          <cell r="O123">
            <v>0</v>
          </cell>
          <cell r="P123">
            <v>2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N124">
            <v>2</v>
          </cell>
          <cell r="O124">
            <v>2</v>
          </cell>
          <cell r="P124">
            <v>1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N125">
            <v>4</v>
          </cell>
          <cell r="O125">
            <v>2</v>
          </cell>
          <cell r="P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N126">
            <v>0</v>
          </cell>
          <cell r="O126">
            <v>0</v>
          </cell>
          <cell r="P126">
            <v>0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N127">
            <v>1</v>
          </cell>
          <cell r="O127">
            <v>1</v>
          </cell>
          <cell r="P127">
            <v>1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N128">
            <v>3</v>
          </cell>
          <cell r="O128">
            <v>2</v>
          </cell>
          <cell r="P128">
            <v>3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N129">
            <v>1</v>
          </cell>
          <cell r="O129">
            <v>0</v>
          </cell>
          <cell r="P129">
            <v>1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N130">
            <v>0</v>
          </cell>
          <cell r="O130">
            <v>0</v>
          </cell>
          <cell r="P130">
            <v>0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N131">
            <v>2</v>
          </cell>
          <cell r="O131">
            <v>1</v>
          </cell>
          <cell r="P131">
            <v>1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N132">
            <v>0</v>
          </cell>
          <cell r="O132">
            <v>2</v>
          </cell>
          <cell r="P132">
            <v>0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N133">
            <v>1</v>
          </cell>
          <cell r="O133">
            <v>0</v>
          </cell>
          <cell r="P133">
            <v>0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N134">
            <v>1</v>
          </cell>
          <cell r="O134">
            <v>1</v>
          </cell>
          <cell r="P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N135">
            <v>0</v>
          </cell>
          <cell r="O135">
            <v>1</v>
          </cell>
          <cell r="P135">
            <v>0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N136">
            <v>0</v>
          </cell>
          <cell r="O136">
            <v>2</v>
          </cell>
          <cell r="P136">
            <v>0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N137">
            <v>2</v>
          </cell>
          <cell r="O137">
            <v>1</v>
          </cell>
          <cell r="P137">
            <v>2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N138">
            <v>0</v>
          </cell>
          <cell r="O138">
            <v>0</v>
          </cell>
          <cell r="P138">
            <v>3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N139">
            <v>0</v>
          </cell>
          <cell r="O139">
            <v>0</v>
          </cell>
          <cell r="P139">
            <v>0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N140">
            <v>0</v>
          </cell>
          <cell r="O140">
            <v>1</v>
          </cell>
          <cell r="P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N141">
            <v>0</v>
          </cell>
          <cell r="O141">
            <v>2</v>
          </cell>
          <cell r="P141">
            <v>3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N142">
            <v>2</v>
          </cell>
          <cell r="O142">
            <v>1</v>
          </cell>
          <cell r="P142">
            <v>0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N143">
            <v>0</v>
          </cell>
          <cell r="O143">
            <v>0</v>
          </cell>
          <cell r="P143">
            <v>0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N144">
            <v>2</v>
          </cell>
          <cell r="O144">
            <v>1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N146">
            <v>3</v>
          </cell>
          <cell r="O146">
            <v>1</v>
          </cell>
          <cell r="P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I147">
            <v>5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N148">
            <v>0</v>
          </cell>
          <cell r="O148">
            <v>0</v>
          </cell>
          <cell r="P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N149">
            <v>2</v>
          </cell>
          <cell r="O149">
            <v>2</v>
          </cell>
          <cell r="P149">
            <v>1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N150">
            <v>2</v>
          </cell>
          <cell r="O150">
            <v>6</v>
          </cell>
          <cell r="P150">
            <v>5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N151">
            <v>0</v>
          </cell>
          <cell r="O151">
            <v>1</v>
          </cell>
          <cell r="P151">
            <v>2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N152">
            <v>1</v>
          </cell>
          <cell r="O152">
            <v>3</v>
          </cell>
          <cell r="P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N153">
            <v>2</v>
          </cell>
          <cell r="O153">
            <v>1</v>
          </cell>
          <cell r="P153">
            <v>2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N154">
            <v>0</v>
          </cell>
          <cell r="O154">
            <v>1</v>
          </cell>
          <cell r="P154">
            <v>0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N155">
            <v>7</v>
          </cell>
          <cell r="O155">
            <v>4</v>
          </cell>
          <cell r="P155">
            <v>5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N156">
            <v>1</v>
          </cell>
          <cell r="O156">
            <v>0</v>
          </cell>
          <cell r="P156">
            <v>1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N157">
            <v>2</v>
          </cell>
          <cell r="O157">
            <v>3</v>
          </cell>
          <cell r="P157">
            <v>1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N158">
            <v>0</v>
          </cell>
          <cell r="O158">
            <v>0</v>
          </cell>
          <cell r="P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N159">
            <v>2</v>
          </cell>
          <cell r="O159">
            <v>1</v>
          </cell>
          <cell r="P159">
            <v>3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N160">
            <v>1</v>
          </cell>
          <cell r="O160">
            <v>0</v>
          </cell>
          <cell r="P160">
            <v>0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N161">
            <v>1</v>
          </cell>
          <cell r="O161">
            <v>1</v>
          </cell>
          <cell r="P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N162">
            <v>3</v>
          </cell>
          <cell r="O162">
            <v>1</v>
          </cell>
          <cell r="P162">
            <v>3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N163">
            <v>3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N164">
            <v>1</v>
          </cell>
          <cell r="O164">
            <v>5</v>
          </cell>
          <cell r="P164">
            <v>2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N165">
            <v>2</v>
          </cell>
          <cell r="O165">
            <v>1</v>
          </cell>
          <cell r="P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N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P167">
            <v>1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N169">
            <v>3</v>
          </cell>
          <cell r="O169">
            <v>2</v>
          </cell>
          <cell r="P169">
            <v>1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N170">
            <v>1</v>
          </cell>
          <cell r="P170">
            <v>1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O172">
            <v>1</v>
          </cell>
          <cell r="P172">
            <v>2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O173">
            <v>2</v>
          </cell>
          <cell r="P173">
            <v>2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N176">
            <v>4</v>
          </cell>
          <cell r="O176">
            <v>3</v>
          </cell>
          <cell r="P176">
            <v>1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P177">
            <v>4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N178">
            <v>3</v>
          </cell>
          <cell r="O178">
            <v>4</v>
          </cell>
          <cell r="P178">
            <v>1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N179">
            <v>2</v>
          </cell>
          <cell r="P179">
            <v>1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N180">
            <v>1</v>
          </cell>
          <cell r="O180">
            <v>1</v>
          </cell>
          <cell r="P180">
            <v>1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O181">
            <v>1</v>
          </cell>
          <cell r="P181">
            <v>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N182">
            <v>6</v>
          </cell>
          <cell r="O182">
            <v>4</v>
          </cell>
          <cell r="P182">
            <v>1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P183">
            <v>1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N185">
            <v>1</v>
          </cell>
          <cell r="O185">
            <v>2</v>
          </cell>
          <cell r="P185">
            <v>2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N186">
            <v>1</v>
          </cell>
          <cell r="P186">
            <v>1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N187">
            <v>2</v>
          </cell>
          <cell r="P187">
            <v>2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P188">
            <v>1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N191">
            <v>1</v>
          </cell>
          <cell r="O191">
            <v>1</v>
          </cell>
          <cell r="P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P194">
            <v>2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N195">
            <v>1</v>
          </cell>
          <cell r="O195">
            <v>1</v>
          </cell>
          <cell r="P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O196">
            <v>2</v>
          </cell>
          <cell r="P196">
            <v>1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N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N200">
            <v>2</v>
          </cell>
          <cell r="O200">
            <v>1</v>
          </cell>
          <cell r="P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O201">
            <v>4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N202">
            <v>3</v>
          </cell>
          <cell r="O202">
            <v>3</v>
          </cell>
          <cell r="P202">
            <v>3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N203">
            <v>1</v>
          </cell>
          <cell r="P203">
            <v>2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N204">
            <v>1</v>
          </cell>
          <cell r="O204">
            <v>1</v>
          </cell>
          <cell r="P204">
            <v>3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P205">
            <v>2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P206">
            <v>2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P208">
            <v>1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N209">
            <v>1</v>
          </cell>
          <cell r="P209">
            <v>1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N210">
            <v>1</v>
          </cell>
          <cell r="O210">
            <v>1</v>
          </cell>
          <cell r="P210">
            <v>1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N211">
            <v>2</v>
          </cell>
          <cell r="O211">
            <v>3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O212">
            <v>2</v>
          </cell>
          <cell r="P212">
            <v>3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P213">
            <v>1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O214">
            <v>1</v>
          </cell>
          <cell r="P214">
            <v>1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N215">
            <v>1</v>
          </cell>
          <cell r="O215">
            <v>2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O217">
            <v>1</v>
          </cell>
          <cell r="P217">
            <v>2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P219">
            <v>1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O220">
            <v>1</v>
          </cell>
          <cell r="P220">
            <v>2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P221">
            <v>1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N222">
            <v>1</v>
          </cell>
          <cell r="O222">
            <v>2</v>
          </cell>
          <cell r="P222">
            <v>2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P223">
            <v>3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P224">
            <v>1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O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O227">
            <v>1</v>
          </cell>
          <cell r="P227">
            <v>1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N228">
            <v>4</v>
          </cell>
          <cell r="O228">
            <v>2</v>
          </cell>
          <cell r="P228">
            <v>2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N229">
            <v>2</v>
          </cell>
          <cell r="O229">
            <v>2</v>
          </cell>
          <cell r="P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N230">
            <v>1</v>
          </cell>
          <cell r="O230">
            <v>1</v>
          </cell>
          <cell r="P230">
            <v>1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P231">
            <v>1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N232">
            <v>1</v>
          </cell>
          <cell r="O232">
            <v>1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N233">
            <v>1</v>
          </cell>
          <cell r="O233">
            <v>1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N234">
            <v>1</v>
          </cell>
          <cell r="O234">
            <v>1</v>
          </cell>
          <cell r="P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N235">
            <v>1</v>
          </cell>
          <cell r="P235">
            <v>1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N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N240">
            <v>0</v>
          </cell>
          <cell r="O240">
            <v>0</v>
          </cell>
          <cell r="P240">
            <v>1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N241">
            <v>1</v>
          </cell>
          <cell r="O241">
            <v>3</v>
          </cell>
          <cell r="P241">
            <v>2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N242">
            <v>2</v>
          </cell>
          <cell r="O242">
            <v>4</v>
          </cell>
          <cell r="P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N243">
            <v>0</v>
          </cell>
          <cell r="O243">
            <v>0</v>
          </cell>
          <cell r="P243">
            <v>0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N244">
            <v>1</v>
          </cell>
          <cell r="O244">
            <v>2</v>
          </cell>
          <cell r="P244">
            <v>0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N245">
            <v>0</v>
          </cell>
          <cell r="O245">
            <v>0</v>
          </cell>
          <cell r="P245">
            <v>0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N246">
            <v>0</v>
          </cell>
          <cell r="O246">
            <v>0</v>
          </cell>
          <cell r="P246">
            <v>0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N247">
            <v>0</v>
          </cell>
          <cell r="O247">
            <v>0</v>
          </cell>
          <cell r="P247">
            <v>0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N248">
            <v>0</v>
          </cell>
          <cell r="O248">
            <v>0</v>
          </cell>
          <cell r="P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N249">
            <v>1</v>
          </cell>
          <cell r="O249">
            <v>3</v>
          </cell>
          <cell r="P249">
            <v>2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N250">
            <v>0</v>
          </cell>
          <cell r="O250">
            <v>0</v>
          </cell>
          <cell r="P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N251">
            <v>0</v>
          </cell>
          <cell r="O251">
            <v>0</v>
          </cell>
          <cell r="P251">
            <v>0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N252">
            <v>2</v>
          </cell>
          <cell r="O252">
            <v>2</v>
          </cell>
          <cell r="P252">
            <v>3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N253">
            <v>0</v>
          </cell>
          <cell r="O253">
            <v>1</v>
          </cell>
          <cell r="P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N254">
            <v>0</v>
          </cell>
          <cell r="O254">
            <v>0</v>
          </cell>
          <cell r="P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N255">
            <v>1</v>
          </cell>
          <cell r="O255">
            <v>1</v>
          </cell>
          <cell r="P255">
            <v>1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N256">
            <v>0</v>
          </cell>
          <cell r="O256">
            <v>0</v>
          </cell>
          <cell r="P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N257">
            <v>0</v>
          </cell>
          <cell r="O257">
            <v>1</v>
          </cell>
          <cell r="P257">
            <v>2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N258">
            <v>0</v>
          </cell>
          <cell r="O258">
            <v>0</v>
          </cell>
          <cell r="P258">
            <v>0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6"/>
  <sheetViews>
    <sheetView tabSelected="1" view="pageBreakPreview" zoomScale="85" zoomScaleNormal="100" zoomScaleSheetLayoutView="85" workbookViewId="0">
      <selection activeCell="H1" sqref="H1"/>
    </sheetView>
  </sheetViews>
  <sheetFormatPr defaultRowHeight="15.15" customHeight="1"/>
  <cols>
    <col min="1" max="1" width="2.375" style="4" customWidth="1"/>
    <col min="2" max="2" width="13.25" style="3" customWidth="1"/>
    <col min="3" max="3" width="2.625" style="4" customWidth="1"/>
    <col min="4" max="4" width="5.125" style="1" customWidth="1"/>
    <col min="5" max="13" width="6.625" style="1" customWidth="1"/>
    <col min="14" max="17" width="5.625" style="1" customWidth="1"/>
    <col min="18" max="20" width="5.625" style="25" customWidth="1"/>
    <col min="21" max="29" width="5.625" style="1" customWidth="1"/>
    <col min="30" max="16384" width="9" style="11"/>
  </cols>
  <sheetData>
    <row r="1" spans="1:29" s="1" customFormat="1" ht="33.5" customHeight="1" thickBot="1">
      <c r="A1" s="2"/>
      <c r="B1" s="3"/>
      <c r="C1" s="4"/>
      <c r="D1" s="4"/>
      <c r="E1" s="20"/>
      <c r="F1" s="20"/>
      <c r="H1" s="21">
        <v>24</v>
      </c>
      <c r="J1" s="39" t="s">
        <v>40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Z1" s="4"/>
      <c r="AA1" s="4"/>
      <c r="AB1" s="4"/>
      <c r="AC1" s="4"/>
    </row>
    <row r="2" spans="1:29" s="1" customFormat="1" ht="16.5" customHeight="1" thickTop="1">
      <c r="A2" s="5"/>
      <c r="B2" s="59" t="s">
        <v>6</v>
      </c>
      <c r="C2" s="60"/>
      <c r="D2" s="6" t="s">
        <v>7</v>
      </c>
      <c r="E2" s="49" t="s">
        <v>23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49" t="s">
        <v>34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s="1" customFormat="1" ht="16.5" customHeight="1">
      <c r="A3" s="7"/>
      <c r="B3" s="61"/>
      <c r="C3" s="62"/>
      <c r="D3" s="31" t="s">
        <v>8</v>
      </c>
      <c r="E3" s="68" t="s">
        <v>9</v>
      </c>
      <c r="F3" s="69"/>
      <c r="G3" s="70"/>
      <c r="H3" s="68" t="s">
        <v>24</v>
      </c>
      <c r="I3" s="71"/>
      <c r="J3" s="72"/>
      <c r="K3" s="68" t="s">
        <v>25</v>
      </c>
      <c r="L3" s="71"/>
      <c r="M3" s="72"/>
      <c r="N3" s="40" t="s">
        <v>29</v>
      </c>
      <c r="O3" s="41"/>
      <c r="P3" s="42"/>
      <c r="Q3" s="36" t="s">
        <v>39</v>
      </c>
      <c r="R3" s="29"/>
      <c r="S3" s="29"/>
      <c r="T3" s="29"/>
      <c r="U3" s="29"/>
      <c r="V3" s="29"/>
      <c r="W3" s="29"/>
      <c r="X3" s="29"/>
      <c r="Y3" s="29"/>
      <c r="Z3" s="29"/>
      <c r="AA3" s="29"/>
      <c r="AB3" s="28"/>
      <c r="AC3" s="30"/>
    </row>
    <row r="4" spans="1:29" s="1" customFormat="1" ht="35.25" customHeight="1">
      <c r="A4" s="7"/>
      <c r="B4" s="61"/>
      <c r="C4" s="62"/>
      <c r="D4" s="57"/>
      <c r="E4" s="33" t="s">
        <v>10</v>
      </c>
      <c r="F4" s="33" t="s">
        <v>11</v>
      </c>
      <c r="G4" s="33" t="s">
        <v>12</v>
      </c>
      <c r="H4" s="33" t="s">
        <v>26</v>
      </c>
      <c r="I4" s="33" t="s">
        <v>27</v>
      </c>
      <c r="J4" s="33" t="s">
        <v>28</v>
      </c>
      <c r="K4" s="33" t="s">
        <v>26</v>
      </c>
      <c r="L4" s="33" t="s">
        <v>27</v>
      </c>
      <c r="M4" s="33" t="s">
        <v>28</v>
      </c>
      <c r="N4" s="43"/>
      <c r="O4" s="44"/>
      <c r="P4" s="45"/>
      <c r="Q4" s="37"/>
      <c r="R4" s="47" t="s">
        <v>13</v>
      </c>
      <c r="S4" s="47" t="s">
        <v>21</v>
      </c>
      <c r="T4" s="47" t="s">
        <v>20</v>
      </c>
      <c r="U4" s="31" t="s">
        <v>14</v>
      </c>
      <c r="V4" s="31" t="s">
        <v>15</v>
      </c>
      <c r="W4" s="53" t="s">
        <v>16</v>
      </c>
      <c r="X4" s="53" t="s">
        <v>17</v>
      </c>
      <c r="Y4" s="31" t="s">
        <v>18</v>
      </c>
      <c r="Z4" s="31" t="s">
        <v>31</v>
      </c>
      <c r="AA4" s="31" t="s">
        <v>19</v>
      </c>
      <c r="AB4" s="31" t="s">
        <v>32</v>
      </c>
      <c r="AC4" s="51" t="s">
        <v>33</v>
      </c>
    </row>
    <row r="5" spans="1:29" s="1" customFormat="1" ht="16.5" customHeight="1">
      <c r="A5" s="7"/>
      <c r="B5" s="61"/>
      <c r="C5" s="62"/>
      <c r="D5" s="57"/>
      <c r="E5" s="67"/>
      <c r="F5" s="34"/>
      <c r="G5" s="34"/>
      <c r="H5" s="34"/>
      <c r="I5" s="34"/>
      <c r="J5" s="34"/>
      <c r="K5" s="34"/>
      <c r="L5" s="34"/>
      <c r="M5" s="34"/>
      <c r="N5" s="8"/>
      <c r="O5" s="33" t="s">
        <v>11</v>
      </c>
      <c r="P5" s="33" t="s">
        <v>12</v>
      </c>
      <c r="Q5" s="37"/>
      <c r="R5" s="47"/>
      <c r="S5" s="47"/>
      <c r="T5" s="47"/>
      <c r="U5" s="31"/>
      <c r="V5" s="31"/>
      <c r="W5" s="53"/>
      <c r="X5" s="53"/>
      <c r="Y5" s="31"/>
      <c r="Z5" s="31"/>
      <c r="AA5" s="31"/>
      <c r="AB5" s="31"/>
      <c r="AC5" s="51"/>
    </row>
    <row r="6" spans="1:29" s="1" customFormat="1" ht="60.75" customHeight="1">
      <c r="A6" s="9"/>
      <c r="B6" s="63"/>
      <c r="C6" s="64"/>
      <c r="D6" s="58"/>
      <c r="E6" s="46"/>
      <c r="F6" s="35"/>
      <c r="G6" s="35"/>
      <c r="H6" s="35"/>
      <c r="I6" s="35"/>
      <c r="J6" s="35"/>
      <c r="K6" s="35"/>
      <c r="L6" s="35"/>
      <c r="M6" s="35"/>
      <c r="N6" s="10" t="s">
        <v>30</v>
      </c>
      <c r="O6" s="46"/>
      <c r="P6" s="46"/>
      <c r="Q6" s="38"/>
      <c r="R6" s="48"/>
      <c r="S6" s="48"/>
      <c r="T6" s="48"/>
      <c r="U6" s="32"/>
      <c r="V6" s="32"/>
      <c r="W6" s="54"/>
      <c r="X6" s="54"/>
      <c r="Y6" s="32"/>
      <c r="Z6" s="32"/>
      <c r="AA6" s="32"/>
      <c r="AB6" s="32"/>
      <c r="AC6" s="52"/>
    </row>
    <row r="7" spans="1:29" ht="5.25" customHeight="1">
      <c r="C7" s="12"/>
    </row>
    <row r="8" spans="1:29" ht="15.15" customHeight="1">
      <c r="B8" s="3" t="s">
        <v>36</v>
      </c>
      <c r="C8" s="13"/>
      <c r="D8" s="14">
        <v>20</v>
      </c>
      <c r="E8" s="14">
        <v>585</v>
      </c>
      <c r="F8" s="14">
        <v>270</v>
      </c>
      <c r="G8" s="14">
        <v>315</v>
      </c>
      <c r="H8" s="14">
        <v>119</v>
      </c>
      <c r="I8" s="14">
        <v>119</v>
      </c>
      <c r="J8" s="14">
        <v>119</v>
      </c>
      <c r="K8" s="14">
        <v>114</v>
      </c>
      <c r="L8" s="14">
        <v>114</v>
      </c>
      <c r="M8" s="14">
        <v>0</v>
      </c>
      <c r="N8" s="14">
        <v>0</v>
      </c>
      <c r="O8" s="14">
        <v>0</v>
      </c>
      <c r="P8" s="14">
        <v>0</v>
      </c>
      <c r="Q8" s="14">
        <v>40</v>
      </c>
      <c r="R8" s="14">
        <v>1</v>
      </c>
      <c r="S8" s="14">
        <v>0</v>
      </c>
      <c r="T8" s="14">
        <v>2</v>
      </c>
      <c r="U8" s="14">
        <v>0</v>
      </c>
      <c r="V8" s="14">
        <v>0</v>
      </c>
      <c r="W8" s="14">
        <v>35</v>
      </c>
      <c r="X8" s="14">
        <v>2</v>
      </c>
      <c r="Y8" s="14">
        <v>0</v>
      </c>
      <c r="Z8" s="14">
        <v>2</v>
      </c>
      <c r="AA8" s="14">
        <v>0</v>
      </c>
      <c r="AB8" s="14">
        <v>0</v>
      </c>
      <c r="AC8" s="14">
        <v>0</v>
      </c>
    </row>
    <row r="9" spans="1:29" ht="15.15" customHeight="1">
      <c r="B9" s="3" t="s">
        <v>37</v>
      </c>
      <c r="C9" s="13"/>
      <c r="D9" s="14">
        <v>24</v>
      </c>
      <c r="E9" s="14">
        <v>699</v>
      </c>
      <c r="F9" s="14">
        <v>308</v>
      </c>
      <c r="G9" s="14">
        <v>391</v>
      </c>
      <c r="H9" s="14">
        <v>120</v>
      </c>
      <c r="I9" s="14">
        <v>120</v>
      </c>
      <c r="J9" s="14">
        <v>118</v>
      </c>
      <c r="K9" s="14">
        <v>116</v>
      </c>
      <c r="L9" s="14">
        <v>114</v>
      </c>
      <c r="M9" s="14">
        <v>111</v>
      </c>
      <c r="N9" s="14">
        <v>0</v>
      </c>
      <c r="O9" s="14">
        <v>0</v>
      </c>
      <c r="P9" s="14">
        <v>0</v>
      </c>
      <c r="Q9" s="14">
        <v>53</v>
      </c>
      <c r="R9" s="14">
        <v>1</v>
      </c>
      <c r="S9" s="14">
        <v>0</v>
      </c>
      <c r="T9" s="14">
        <v>2</v>
      </c>
      <c r="U9" s="14">
        <v>0</v>
      </c>
      <c r="V9" s="14">
        <v>0</v>
      </c>
      <c r="W9" s="14">
        <v>48</v>
      </c>
      <c r="X9" s="14">
        <v>2</v>
      </c>
      <c r="Y9" s="14">
        <v>0</v>
      </c>
      <c r="Z9" s="14">
        <v>1</v>
      </c>
      <c r="AA9" s="14">
        <v>0</v>
      </c>
      <c r="AB9" s="14">
        <v>1</v>
      </c>
      <c r="AC9" s="14">
        <v>0</v>
      </c>
    </row>
    <row r="10" spans="1:29" ht="15.15" customHeight="1">
      <c r="B10" s="27" t="s">
        <v>38</v>
      </c>
      <c r="C10" s="13"/>
      <c r="D10" s="14">
        <f>D15</f>
        <v>24</v>
      </c>
      <c r="E10" s="14">
        <f t="shared" ref="E10:Z10" si="0">E15</f>
        <v>703</v>
      </c>
      <c r="F10" s="14">
        <f t="shared" si="0"/>
        <v>279</v>
      </c>
      <c r="G10" s="14">
        <f t="shared" si="0"/>
        <v>424</v>
      </c>
      <c r="H10" s="14">
        <f t="shared" si="0"/>
        <v>120</v>
      </c>
      <c r="I10" s="14">
        <f t="shared" si="0"/>
        <v>120</v>
      </c>
      <c r="J10" s="14">
        <f t="shared" si="0"/>
        <v>119</v>
      </c>
      <c r="K10" s="14">
        <f t="shared" si="0"/>
        <v>117</v>
      </c>
      <c r="L10" s="14">
        <f t="shared" si="0"/>
        <v>114</v>
      </c>
      <c r="M10" s="14">
        <f t="shared" si="0"/>
        <v>113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52</v>
      </c>
      <c r="R10" s="14">
        <f t="shared" si="0"/>
        <v>1</v>
      </c>
      <c r="S10" s="14">
        <f t="shared" si="0"/>
        <v>0</v>
      </c>
      <c r="T10" s="14">
        <f t="shared" si="0"/>
        <v>2</v>
      </c>
      <c r="U10" s="14">
        <f t="shared" si="0"/>
        <v>0</v>
      </c>
      <c r="V10" s="14">
        <f t="shared" si="0"/>
        <v>0</v>
      </c>
      <c r="W10" s="14">
        <f t="shared" si="0"/>
        <v>47</v>
      </c>
      <c r="X10" s="14">
        <f t="shared" si="0"/>
        <v>2</v>
      </c>
      <c r="Y10" s="14">
        <f t="shared" si="0"/>
        <v>0</v>
      </c>
      <c r="Z10" s="14">
        <f t="shared" si="0"/>
        <v>9</v>
      </c>
      <c r="AA10" s="14">
        <f>AA15</f>
        <v>0</v>
      </c>
      <c r="AB10" s="14">
        <f t="shared" ref="AB10:AC10" si="1">AB15</f>
        <v>1</v>
      </c>
      <c r="AC10" s="14">
        <f t="shared" si="1"/>
        <v>2</v>
      </c>
    </row>
    <row r="11" spans="1:29" ht="15.15" customHeight="1"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6"/>
      <c r="R11" s="24"/>
      <c r="S11" s="24"/>
      <c r="T11" s="24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15.15" customHeight="1">
      <c r="A12" s="55" t="s">
        <v>0</v>
      </c>
      <c r="B12" s="55"/>
      <c r="C12" s="5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24"/>
      <c r="S12" s="24"/>
      <c r="T12" s="24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5.15" customHeight="1">
      <c r="B13" s="3" t="s">
        <v>22</v>
      </c>
      <c r="C13" s="13"/>
      <c r="D13" s="14">
        <v>24</v>
      </c>
      <c r="E13" s="14">
        <f>SUM(F13:G13)</f>
        <v>703</v>
      </c>
      <c r="F13" s="14">
        <v>279</v>
      </c>
      <c r="G13" s="14">
        <v>424</v>
      </c>
      <c r="H13" s="14">
        <v>120</v>
      </c>
      <c r="I13" s="14">
        <v>120</v>
      </c>
      <c r="J13" s="14">
        <v>119</v>
      </c>
      <c r="K13" s="14">
        <v>117</v>
      </c>
      <c r="L13" s="14">
        <v>114</v>
      </c>
      <c r="M13" s="14">
        <v>113</v>
      </c>
      <c r="N13" s="14">
        <v>0</v>
      </c>
      <c r="O13" s="14">
        <v>0</v>
      </c>
      <c r="P13" s="14">
        <v>0</v>
      </c>
      <c r="Q13" s="16">
        <f>SUM(R13:Y13)</f>
        <v>52</v>
      </c>
      <c r="R13" s="24">
        <v>1</v>
      </c>
      <c r="S13" s="24">
        <v>0</v>
      </c>
      <c r="T13" s="24">
        <v>2</v>
      </c>
      <c r="U13" s="16">
        <v>0</v>
      </c>
      <c r="V13" s="16">
        <v>0</v>
      </c>
      <c r="W13" s="16">
        <v>47</v>
      </c>
      <c r="X13" s="16">
        <v>2</v>
      </c>
      <c r="Y13" s="16">
        <v>0</v>
      </c>
      <c r="Z13" s="16">
        <v>9</v>
      </c>
      <c r="AA13" s="16">
        <v>0</v>
      </c>
      <c r="AB13" s="16">
        <v>1</v>
      </c>
      <c r="AC13" s="16">
        <v>2</v>
      </c>
    </row>
    <row r="14" spans="1:29" ht="15.15" customHeight="1"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24"/>
      <c r="S14" s="24"/>
      <c r="T14" s="24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15.15" customHeight="1">
      <c r="A15" s="4" t="s">
        <v>2</v>
      </c>
      <c r="C15" s="15" t="s">
        <v>1</v>
      </c>
      <c r="D15" s="14">
        <f t="shared" ref="D15:T15" si="2">D13</f>
        <v>24</v>
      </c>
      <c r="E15" s="14">
        <f t="shared" si="2"/>
        <v>703</v>
      </c>
      <c r="F15" s="14">
        <f t="shared" si="2"/>
        <v>279</v>
      </c>
      <c r="G15" s="14">
        <f t="shared" si="2"/>
        <v>424</v>
      </c>
      <c r="H15" s="14">
        <f t="shared" si="2"/>
        <v>120</v>
      </c>
      <c r="I15" s="14">
        <f t="shared" si="2"/>
        <v>120</v>
      </c>
      <c r="J15" s="14">
        <f t="shared" si="2"/>
        <v>119</v>
      </c>
      <c r="K15" s="14">
        <f t="shared" si="2"/>
        <v>117</v>
      </c>
      <c r="L15" s="14">
        <f t="shared" si="2"/>
        <v>114</v>
      </c>
      <c r="M15" s="14">
        <f t="shared" si="2"/>
        <v>113</v>
      </c>
      <c r="N15" s="14">
        <f t="shared" si="2"/>
        <v>0</v>
      </c>
      <c r="O15" s="14">
        <f t="shared" si="2"/>
        <v>0</v>
      </c>
      <c r="P15" s="14">
        <f t="shared" si="2"/>
        <v>0</v>
      </c>
      <c r="Q15" s="16">
        <f t="shared" si="2"/>
        <v>52</v>
      </c>
      <c r="R15" s="24">
        <f t="shared" si="2"/>
        <v>1</v>
      </c>
      <c r="S15" s="24">
        <f t="shared" si="2"/>
        <v>0</v>
      </c>
      <c r="T15" s="24">
        <f t="shared" si="2"/>
        <v>2</v>
      </c>
      <c r="U15" s="16">
        <f t="shared" ref="U15:Z15" si="3">U13</f>
        <v>0</v>
      </c>
      <c r="V15" s="16">
        <f t="shared" si="3"/>
        <v>0</v>
      </c>
      <c r="W15" s="16">
        <f t="shared" si="3"/>
        <v>47</v>
      </c>
      <c r="X15" s="16">
        <f t="shared" si="3"/>
        <v>2</v>
      </c>
      <c r="Y15" s="16">
        <f t="shared" si="3"/>
        <v>0</v>
      </c>
      <c r="Z15" s="16">
        <f t="shared" si="3"/>
        <v>9</v>
      </c>
      <c r="AA15" s="16">
        <f>AA13</f>
        <v>0</v>
      </c>
      <c r="AB15" s="16">
        <f t="shared" ref="AB15:AC15" si="4">AB13</f>
        <v>1</v>
      </c>
      <c r="AC15" s="16">
        <f t="shared" si="4"/>
        <v>2</v>
      </c>
    </row>
    <row r="16" spans="1:29" ht="15.15" customHeight="1"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6"/>
      <c r="R16" s="24"/>
      <c r="S16" s="24"/>
      <c r="T16" s="24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5.15" customHeight="1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24"/>
      <c r="S17" s="24"/>
      <c r="T17" s="24"/>
      <c r="U17" s="16"/>
      <c r="V17" s="16"/>
      <c r="W17" s="16"/>
      <c r="X17" s="16"/>
      <c r="Y17" s="16"/>
      <c r="Z17" s="4"/>
      <c r="AA17" s="22"/>
      <c r="AB17" s="22"/>
      <c r="AC17" s="22"/>
    </row>
    <row r="18" spans="1:29" ht="15.15" customHeight="1">
      <c r="A18" s="4" t="s">
        <v>3</v>
      </c>
      <c r="C18" s="15" t="s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6">
        <v>0</v>
      </c>
      <c r="R18" s="24">
        <v>0</v>
      </c>
      <c r="S18" s="24">
        <v>0</v>
      </c>
      <c r="T18" s="24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</row>
    <row r="19" spans="1:29" ht="15.15" customHeight="1"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6"/>
      <c r="R19" s="24"/>
      <c r="S19" s="24"/>
      <c r="T19" s="24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5.15" customHeight="1">
      <c r="A20" s="4" t="s">
        <v>4</v>
      </c>
      <c r="C20" s="15" t="s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24">
        <v>0</v>
      </c>
      <c r="R20" s="24">
        <v>0</v>
      </c>
      <c r="S20" s="24">
        <v>0</v>
      </c>
      <c r="T20" s="24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</row>
    <row r="21" spans="1:29" ht="15.15" customHeight="1"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6"/>
      <c r="R21" s="24"/>
      <c r="S21" s="24"/>
      <c r="T21" s="24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15.15" customHeight="1">
      <c r="B22" s="3" t="s">
        <v>5</v>
      </c>
      <c r="C22" s="13"/>
      <c r="D22" s="14">
        <f t="shared" ref="D22:J22" si="5">D20+D18+D15</f>
        <v>24</v>
      </c>
      <c r="E22" s="14">
        <f t="shared" si="5"/>
        <v>703</v>
      </c>
      <c r="F22" s="14">
        <f t="shared" si="5"/>
        <v>279</v>
      </c>
      <c r="G22" s="14">
        <f t="shared" si="5"/>
        <v>424</v>
      </c>
      <c r="H22" s="14">
        <f t="shared" si="5"/>
        <v>120</v>
      </c>
      <c r="I22" s="14">
        <f t="shared" si="5"/>
        <v>120</v>
      </c>
      <c r="J22" s="14">
        <f t="shared" si="5"/>
        <v>119</v>
      </c>
      <c r="K22" s="14">
        <f t="shared" ref="K22:Y22" si="6">K20+K18+K15</f>
        <v>117</v>
      </c>
      <c r="L22" s="14">
        <f t="shared" si="6"/>
        <v>114</v>
      </c>
      <c r="M22" s="14">
        <f t="shared" si="6"/>
        <v>113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6">
        <f>Q20+Q18+Q15</f>
        <v>52</v>
      </c>
      <c r="R22" s="24">
        <f t="shared" si="6"/>
        <v>1</v>
      </c>
      <c r="S22" s="24">
        <f t="shared" si="6"/>
        <v>0</v>
      </c>
      <c r="T22" s="24">
        <f>T20+T18+T15</f>
        <v>2</v>
      </c>
      <c r="U22" s="16">
        <f t="shared" si="6"/>
        <v>0</v>
      </c>
      <c r="V22" s="16">
        <f>V20+V18+V15</f>
        <v>0</v>
      </c>
      <c r="W22" s="16">
        <f>W20+W18+W15</f>
        <v>47</v>
      </c>
      <c r="X22" s="16">
        <f>X20+X18+X15</f>
        <v>2</v>
      </c>
      <c r="Y22" s="16">
        <f t="shared" si="6"/>
        <v>0</v>
      </c>
      <c r="Z22" s="16">
        <f>Z20+Z18+Z15</f>
        <v>9</v>
      </c>
      <c r="AA22" s="16">
        <f>AA20+AA18+AA15</f>
        <v>0</v>
      </c>
      <c r="AB22" s="16">
        <f t="shared" ref="AB22:AC22" si="7">AB20+AB18+AB15</f>
        <v>1</v>
      </c>
      <c r="AC22" s="16">
        <f t="shared" si="7"/>
        <v>2</v>
      </c>
    </row>
    <row r="23" spans="1:29" ht="15.15" customHeight="1" thickBot="1">
      <c r="A23" s="17"/>
      <c r="B23" s="17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3"/>
      <c r="R23" s="26"/>
      <c r="S23" s="26"/>
      <c r="T23" s="26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ht="15.15" customHeight="1" thickTop="1">
      <c r="A24" s="4" t="s">
        <v>35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4"/>
      <c r="S24" s="24"/>
      <c r="T24" s="24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15.15" customHeight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24"/>
      <c r="S25" s="24"/>
      <c r="T25" s="24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15.15" customHeight="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4"/>
      <c r="S26" s="24"/>
      <c r="T26" s="24"/>
      <c r="U26" s="16"/>
      <c r="V26" s="16"/>
      <c r="W26" s="16"/>
      <c r="X26" s="16"/>
      <c r="Y26" s="16"/>
      <c r="Z26" s="16"/>
      <c r="AA26" s="16"/>
      <c r="AB26" s="16"/>
      <c r="AC26" s="16"/>
    </row>
  </sheetData>
  <mergeCells count="34">
    <mergeCell ref="A12:C12"/>
    <mergeCell ref="D3:D6"/>
    <mergeCell ref="B2:C6"/>
    <mergeCell ref="E2:P2"/>
    <mergeCell ref="E4:E6"/>
    <mergeCell ref="F4:F6"/>
    <mergeCell ref="G4:G6"/>
    <mergeCell ref="E3:G3"/>
    <mergeCell ref="O5:O6"/>
    <mergeCell ref="H3:J3"/>
    <mergeCell ref="K3:M3"/>
    <mergeCell ref="H4:H6"/>
    <mergeCell ref="I4:I6"/>
    <mergeCell ref="J1:X1"/>
    <mergeCell ref="N3:P4"/>
    <mergeCell ref="L4:L6"/>
    <mergeCell ref="P5:P6"/>
    <mergeCell ref="M4:M6"/>
    <mergeCell ref="R4:R6"/>
    <mergeCell ref="S4:S6"/>
    <mergeCell ref="T4:T6"/>
    <mergeCell ref="Q2:AC2"/>
    <mergeCell ref="Z4:Z6"/>
    <mergeCell ref="AA4:AA6"/>
    <mergeCell ref="AB4:AB6"/>
    <mergeCell ref="AC4:AC6"/>
    <mergeCell ref="W4:W6"/>
    <mergeCell ref="X4:X6"/>
    <mergeCell ref="Y4:Y6"/>
    <mergeCell ref="U4:U6"/>
    <mergeCell ref="V4:V6"/>
    <mergeCell ref="J4:J6"/>
    <mergeCell ref="K4:K6"/>
    <mergeCell ref="Q3:Q6"/>
  </mergeCells>
  <phoneticPr fontId="6"/>
  <pageMargins left="0.59055118110236227" right="0.59055118110236227" top="0.98425196850393704" bottom="1.1811023622047245" header="0.51181102362204722" footer="0.51181102362204722"/>
  <pageSetup paperSize="9" scale="95" pageOrder="overThenDown" orientation="portrait" r:id="rId1"/>
  <headerFooter alignWithMargins="0"/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</vt:lpstr>
      <vt:lpstr>'24'!Print_Area</vt:lpstr>
      <vt:lpstr>'24'!Print_Titles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2020-08-20T08:21:22Z</cp:lastPrinted>
  <dcterms:created xsi:type="dcterms:W3CDTF">2013-08-26T04:39:17Z</dcterms:created>
  <dcterms:modified xsi:type="dcterms:W3CDTF">2020-10-05T05:21:23Z</dcterms:modified>
</cp:coreProperties>
</file>