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0" windowWidth="14940" windowHeight="8100"/>
  </bookViews>
  <sheets>
    <sheet name="22" sheetId="1" r:id="rId1"/>
  </sheets>
  <externalReferences>
    <externalReference r:id="rId2"/>
  </externalReferences>
  <definedNames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Z12" i="1" l="1"/>
  <c r="W12" i="1"/>
  <c r="R12" i="1" l="1"/>
  <c r="G12" i="1" l="1"/>
  <c r="F12" i="1"/>
  <c r="E12" i="1" l="1"/>
  <c r="E44" i="1" s="1"/>
  <c r="X47" i="1"/>
  <c r="AC44" i="1"/>
  <c r="AC10" i="1" s="1"/>
  <c r="AB44" i="1"/>
  <c r="AB10" i="1" s="1"/>
  <c r="AA44" i="1"/>
  <c r="AA10" i="1" s="1"/>
  <c r="Y44" i="1"/>
  <c r="Y47" i="1" s="1"/>
  <c r="X44" i="1"/>
  <c r="X10" i="1" s="1"/>
  <c r="V44" i="1"/>
  <c r="V47" i="1" s="1"/>
  <c r="U44" i="1"/>
  <c r="U47" i="1" s="1"/>
  <c r="T12" i="1"/>
  <c r="T44" i="1" s="1"/>
  <c r="Z44" i="1"/>
  <c r="W44" i="1"/>
  <c r="W47" i="1" s="1"/>
  <c r="S12" i="1"/>
  <c r="S44" i="1" s="1"/>
  <c r="S47" i="1" s="1"/>
  <c r="N12" i="1"/>
  <c r="K12" i="1"/>
  <c r="H12" i="1"/>
  <c r="G44" i="1"/>
  <c r="G10" i="1" s="1"/>
  <c r="F44" i="1"/>
  <c r="F47" i="1" s="1"/>
  <c r="AC47" i="1" l="1"/>
  <c r="AB47" i="1"/>
  <c r="Z47" i="1"/>
  <c r="Z10" i="1"/>
  <c r="AA47" i="1"/>
  <c r="Y10" i="1"/>
  <c r="Q12" i="1"/>
  <c r="Q44" i="1" s="1"/>
  <c r="Q47" i="1" s="1"/>
  <c r="W10" i="1"/>
  <c r="V10" i="1"/>
  <c r="T47" i="1"/>
  <c r="T10" i="1"/>
  <c r="U10" i="1"/>
  <c r="S10" i="1"/>
  <c r="R44" i="1"/>
  <c r="C12" i="1"/>
  <c r="C44" i="1" s="1"/>
  <c r="C10" i="1" s="1"/>
  <c r="G47" i="1"/>
  <c r="D12" i="1"/>
  <c r="F10" i="1"/>
  <c r="E10" i="1"/>
  <c r="E47" i="1"/>
  <c r="P44" i="1"/>
  <c r="P47" i="1" s="1"/>
  <c r="O44" i="1"/>
  <c r="O10" i="1" s="1"/>
  <c r="N44" i="1"/>
  <c r="N47" i="1" s="1"/>
  <c r="M44" i="1"/>
  <c r="M47" i="1" s="1"/>
  <c r="L44" i="1"/>
  <c r="L47" i="1" s="1"/>
  <c r="K44" i="1"/>
  <c r="K10" i="1" s="1"/>
  <c r="J44" i="1"/>
  <c r="J47" i="1" s="1"/>
  <c r="I44" i="1"/>
  <c r="I47" i="1" s="1"/>
  <c r="H44" i="1"/>
  <c r="H10" i="1" s="1"/>
  <c r="O47" i="1" l="1"/>
  <c r="M10" i="1"/>
  <c r="B12" i="1"/>
  <c r="B44" i="1" s="1"/>
  <c r="B47" i="1" s="1"/>
  <c r="P10" i="1"/>
  <c r="K47" i="1"/>
  <c r="L10" i="1"/>
  <c r="J10" i="1"/>
  <c r="I10" i="1"/>
  <c r="Q10" i="1"/>
  <c r="R10" i="1"/>
  <c r="R47" i="1"/>
  <c r="N10" i="1"/>
  <c r="H47" i="1"/>
  <c r="D44" i="1"/>
  <c r="C47" i="1"/>
  <c r="B10" i="1" l="1"/>
  <c r="D10" i="1"/>
  <c r="D47" i="1"/>
</calcChain>
</file>

<file path=xl/sharedStrings.xml><?xml version="1.0" encoding="utf-8"?>
<sst xmlns="http://schemas.openxmlformats.org/spreadsheetml/2006/main" count="81" uniqueCount="49">
  <si>
    <t>　　　　呉市</t>
  </si>
  <si>
    <t>　　　　竹原市</t>
  </si>
  <si>
    <t>　　　　大竹市</t>
  </si>
  <si>
    <t>　　　　東広島市</t>
  </si>
  <si>
    <t>　　　　廿日市市</t>
  </si>
  <si>
    <t>　　　　江田島市</t>
  </si>
  <si>
    <t>　　　　府中町</t>
  </si>
  <si>
    <t>　　　　海田町</t>
  </si>
  <si>
    <t>　　　　熊野町</t>
  </si>
  <si>
    <t>　　　　坂町</t>
  </si>
  <si>
    <t>　　　　大崎上島町</t>
  </si>
  <si>
    <t>　　　　　　計</t>
  </si>
  <si>
    <t>　　　　安芸高田市</t>
  </si>
  <si>
    <t>　　　　安芸太田町</t>
  </si>
  <si>
    <t>　　　　北広島町</t>
  </si>
  <si>
    <t>東部教育事務所</t>
  </si>
  <si>
    <t>　　　　三原市</t>
  </si>
  <si>
    <t>　　　　尾道市</t>
  </si>
  <si>
    <t>　　　　府中市</t>
  </si>
  <si>
    <t>　　　　世羅町</t>
  </si>
  <si>
    <t>　　　　神石高原町</t>
  </si>
  <si>
    <t>北部教育事務所</t>
  </si>
  <si>
    <t>　　　　三次市</t>
  </si>
  <si>
    <t>　　　　庄原市</t>
  </si>
  <si>
    <t>　　　 公立の計</t>
  </si>
  <si>
    <t>　　　 国立の計</t>
  </si>
  <si>
    <t>　 　　私立の計</t>
  </si>
  <si>
    <t>　　　　　　合計</t>
  </si>
  <si>
    <t>区　　　分</t>
    <rPh sb="0" eb="5">
      <t>クブン</t>
    </rPh>
    <phoneticPr fontId="21"/>
  </si>
  <si>
    <t>合　　　　計</t>
    <rPh sb="0" eb="6">
      <t>ゴウケイ</t>
    </rPh>
    <phoneticPr fontId="21"/>
  </si>
  <si>
    <t>１　　　　年</t>
    <rPh sb="1" eb="6">
      <t>１ネン</t>
    </rPh>
    <phoneticPr fontId="21"/>
  </si>
  <si>
    <t>２　　　　年</t>
    <rPh sb="1" eb="6">
      <t>２ネン</t>
    </rPh>
    <phoneticPr fontId="21"/>
  </si>
  <si>
    <t>３　　　　年</t>
    <rPh sb="1" eb="6">
      <t>３ネン</t>
    </rPh>
    <phoneticPr fontId="21"/>
  </si>
  <si>
    <t>計</t>
    <rPh sb="0" eb="1">
      <t>ケイ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</si>
  <si>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</si>
  <si>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</si>
  <si>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注：私立学校の数は「学校基本調査」による。</t>
    <phoneticPr fontId="6"/>
  </si>
  <si>
    <t>広島市</t>
  </si>
  <si>
    <t>福山市</t>
  </si>
  <si>
    <t>前　　　　　　　　　　　　　　　期</t>
    <rPh sb="0" eb="1">
      <t>マエ</t>
    </rPh>
    <rPh sb="16" eb="17">
      <t>キ</t>
    </rPh>
    <phoneticPr fontId="21"/>
  </si>
  <si>
    <t>後　　　　　　　　　　　　　　　期</t>
    <rPh sb="0" eb="1">
      <t>アト</t>
    </rPh>
    <rPh sb="16" eb="17">
      <t>キ</t>
    </rPh>
    <phoneticPr fontId="21"/>
  </si>
  <si>
    <t>(再掲)
特別支援学級の生徒数</t>
    <rPh sb="1" eb="3">
      <t>サイケイ</t>
    </rPh>
    <rPh sb="5" eb="7">
      <t>トクベツ</t>
    </rPh>
    <rPh sb="7" eb="9">
      <t>シエン</t>
    </rPh>
    <rPh sb="9" eb="11">
      <t>ガッキュウ</t>
    </rPh>
    <rPh sb="12" eb="15">
      <t>セイトスウ</t>
    </rPh>
    <phoneticPr fontId="21"/>
  </si>
  <si>
    <t>学年別生徒数</t>
    <phoneticPr fontId="6"/>
  </si>
  <si>
    <t xml:space="preserve">     30 （公立）</t>
  </si>
  <si>
    <t xml:space="preserve">     01 （公立）</t>
  </si>
  <si>
    <t xml:space="preserve">     02 （公立）</t>
    <phoneticPr fontId="6"/>
  </si>
  <si>
    <t>22　　中等教育学校の</t>
    <rPh sb="4" eb="6">
      <t>チュウトウ</t>
    </rPh>
    <rPh sb="6" eb="8">
      <t>キョウイク</t>
    </rPh>
    <rPh sb="8" eb="10">
      <t>ガッコウ</t>
    </rPh>
    <phoneticPr fontId="21"/>
  </si>
  <si>
    <t>西部教育事務所</t>
    <phoneticPr fontId="6"/>
  </si>
  <si>
    <t>西部教育事務所芸北支所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</si>
</sst>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;[Red]\-#,###,###;&quot;-&quot;;&quot;-&quot;"/>
  </numFmts>
  <fonts count="28">
    <font>
      <sz val="10"/>
      <name val="System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0"/>
      <name val="ＭＳ Ｐ明朝"/>
      <family val="1"/>
      <charset val="128"/>
    </font>
    <font>
      <sz val="12"/>
      <color indexed="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8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" fontId="22" fillId="0" borderId="0" xfId="0" applyNumberFormat="1" applyFont="1" applyBorder="1" applyAlignment="1">
      <alignment horizontal="left" vertical="center"/>
    </xf>
    <xf numFmtId="1" fontId="23" fillId="0" borderId="0" xfId="0" applyNumberFormat="1" applyFont="1" applyBorder="1" applyAlignment="1">
      <alignment vertical="center"/>
    </xf>
    <xf numFmtId="1" fontId="22" fillId="0" borderId="0" xfId="0" applyNumberFormat="1" applyFont="1" applyBorder="1" applyAlignment="1">
      <alignment horizontal="right" vertical="center"/>
    </xf>
    <xf numFmtId="0" fontId="24" fillId="0" borderId="0" xfId="0" applyFont="1"/>
    <xf numFmtId="1" fontId="22" fillId="0" borderId="10" xfId="0" applyNumberFormat="1" applyFont="1" applyBorder="1" applyAlignment="1">
      <alignment horizontal="center" vertical="center"/>
    </xf>
    <xf numFmtId="0" fontId="19" fillId="0" borderId="0" xfId="0" applyFont="1" applyBorder="1"/>
    <xf numFmtId="0" fontId="19" fillId="0" borderId="11" xfId="0" applyFont="1" applyBorder="1" applyAlignment="1">
      <alignment horizontal="left" vertical="center" wrapText="1"/>
    </xf>
    <xf numFmtId="1" fontId="23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1" fontId="27" fillId="0" borderId="12" xfId="0" applyNumberFormat="1" applyFont="1" applyBorder="1" applyAlignment="1">
      <alignment horizontal="left"/>
    </xf>
    <xf numFmtId="176" fontId="22" fillId="0" borderId="0" xfId="0" applyNumberFormat="1" applyFont="1" applyBorder="1" applyAlignment="1">
      <alignment horizontal="right"/>
    </xf>
    <xf numFmtId="4" fontId="27" fillId="0" borderId="12" xfId="0" applyNumberFormat="1" applyFont="1" applyBorder="1" applyAlignment="1">
      <alignment horizontal="left"/>
    </xf>
    <xf numFmtId="3" fontId="27" fillId="0" borderId="12" xfId="0" applyNumberFormat="1" applyFont="1" applyBorder="1" applyAlignment="1">
      <alignment horizontal="left"/>
    </xf>
    <xf numFmtId="3" fontId="27" fillId="0" borderId="12" xfId="0" applyNumberFormat="1" applyFont="1" applyBorder="1" applyAlignment="1"/>
    <xf numFmtId="3" fontId="27" fillId="0" borderId="13" xfId="0" applyNumberFormat="1" applyFont="1" applyBorder="1" applyAlignment="1">
      <alignment horizontal="left"/>
    </xf>
    <xf numFmtId="176" fontId="22" fillId="0" borderId="14" xfId="0" applyNumberFormat="1" applyFont="1" applyBorder="1" applyAlignment="1">
      <alignment horizontal="right"/>
    </xf>
    <xf numFmtId="176" fontId="22" fillId="0" borderId="0" xfId="0" applyNumberFormat="1" applyFont="1" applyFill="1" applyBorder="1" applyAlignment="1">
      <alignment horizontal="right"/>
    </xf>
    <xf numFmtId="3" fontId="24" fillId="0" borderId="0" xfId="0" applyNumberFormat="1" applyFont="1" applyAlignment="1"/>
    <xf numFmtId="0" fontId="20" fillId="0" borderId="0" xfId="0" applyFont="1" applyAlignment="1">
      <alignment horizontal="distributed" vertical="center"/>
    </xf>
    <xf numFmtId="1" fontId="22" fillId="0" borderId="15" xfId="0" applyNumberFormat="1" applyFont="1" applyBorder="1" applyAlignment="1">
      <alignment horizontal="center" vertical="center" wrapText="1"/>
    </xf>
    <xf numFmtId="1" fontId="22" fillId="0" borderId="12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1" fontId="25" fillId="0" borderId="24" xfId="0" applyNumberFormat="1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1" fontId="22" fillId="0" borderId="27" xfId="0" applyNumberFormat="1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1" fontId="22" fillId="0" borderId="27" xfId="0" applyNumberFormat="1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1" fontId="22" fillId="0" borderId="25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" fontId="22" fillId="0" borderId="19" xfId="0" applyNumberFormat="1" applyFont="1" applyBorder="1" applyAlignment="1">
      <alignment horizontal="center" vertical="center" wrapText="1"/>
    </xf>
    <xf numFmtId="1" fontId="22" fillId="0" borderId="20" xfId="0" applyNumberFormat="1" applyFont="1" applyBorder="1" applyAlignment="1">
      <alignment horizontal="center" vertical="center" wrapText="1"/>
    </xf>
    <xf numFmtId="1" fontId="22" fillId="0" borderId="21" xfId="0" applyNumberFormat="1" applyFont="1" applyBorder="1" applyAlignment="1">
      <alignment horizontal="center" vertical="center" wrapText="1"/>
    </xf>
    <xf numFmtId="1" fontId="22" fillId="0" borderId="19" xfId="0" applyNumberFormat="1" applyFont="1" applyBorder="1" applyAlignment="1">
      <alignment horizontal="center" vertical="center"/>
    </xf>
    <xf numFmtId="1" fontId="22" fillId="0" borderId="20" xfId="0" applyNumberFormat="1" applyFont="1" applyBorder="1" applyAlignment="1">
      <alignment horizontal="center" vertical="center"/>
    </xf>
    <xf numFmtId="1" fontId="22" fillId="0" borderId="21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0&#25945;&#32946;&#22996;&#21729;&#20250;&#20107;&#21209;&#23616;\000&#25945;&#22996;&#31649;&#29702;&#37096;\020&#25945;&#32887;&#21729;&#35506;\05&#20225;&#30011;&#23450;&#25968;&#20418;\&#23450;&#25968;\&#65298;&#65299;&#24180;&#24230;\01&#23567;&#20013;&#23398;&#26657;&#23450;&#25968;\005%20&#20816;&#31461;&#29983;&#24466;&#25968;&#12539;&#23398;&#32026;&#25968;\221001&#29694;&#22312;\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N8">
            <v>1</v>
          </cell>
          <cell r="O8">
            <v>3</v>
          </cell>
          <cell r="P8">
            <v>4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N9">
            <v>3</v>
          </cell>
          <cell r="O9">
            <v>2</v>
          </cell>
          <cell r="P9">
            <v>2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N10">
            <v>4</v>
          </cell>
          <cell r="O10">
            <v>4</v>
          </cell>
          <cell r="P10">
            <v>2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N11">
            <v>1</v>
          </cell>
          <cell r="O11">
            <v>4</v>
          </cell>
          <cell r="P11">
            <v>2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N12">
            <v>7</v>
          </cell>
          <cell r="O12">
            <v>4</v>
          </cell>
          <cell r="P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N13">
            <v>3</v>
          </cell>
          <cell r="O13">
            <v>3</v>
          </cell>
          <cell r="P13">
            <v>5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O14">
            <v>1</v>
          </cell>
          <cell r="P14">
            <v>4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N16">
            <v>4</v>
          </cell>
          <cell r="O16">
            <v>8</v>
          </cell>
          <cell r="P16">
            <v>9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N17">
            <v>1</v>
          </cell>
          <cell r="O17">
            <v>1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N18">
            <v>1</v>
          </cell>
          <cell r="O18">
            <v>1</v>
          </cell>
          <cell r="P18">
            <v>1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N19">
            <v>1</v>
          </cell>
          <cell r="O19">
            <v>4</v>
          </cell>
          <cell r="P19">
            <v>1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N20">
            <v>4</v>
          </cell>
          <cell r="O20">
            <v>5</v>
          </cell>
          <cell r="P20">
            <v>5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N21">
            <v>4</v>
          </cell>
          <cell r="O21">
            <v>6</v>
          </cell>
          <cell r="P21">
            <v>2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N22">
            <v>1</v>
          </cell>
          <cell r="O22">
            <v>2</v>
          </cell>
          <cell r="P22">
            <v>1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N24">
            <v>5</v>
          </cell>
          <cell r="O24">
            <v>7</v>
          </cell>
          <cell r="P24">
            <v>4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N26">
            <v>3</v>
          </cell>
          <cell r="O26">
            <v>1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N27">
            <v>3</v>
          </cell>
          <cell r="O27">
            <v>3</v>
          </cell>
          <cell r="P27">
            <v>2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N29">
            <v>3</v>
          </cell>
          <cell r="O29">
            <v>1</v>
          </cell>
          <cell r="P29">
            <v>4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N30">
            <v>4</v>
          </cell>
          <cell r="O30">
            <v>5</v>
          </cell>
          <cell r="P30">
            <v>5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N31">
            <v>1</v>
          </cell>
          <cell r="O31">
            <v>6</v>
          </cell>
          <cell r="P31">
            <v>1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N32">
            <v>2</v>
          </cell>
          <cell r="O32">
            <v>2</v>
          </cell>
          <cell r="P32">
            <v>4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N33">
            <v>1</v>
          </cell>
          <cell r="P33">
            <v>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O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O35">
            <v>2</v>
          </cell>
          <cell r="P35">
            <v>4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P36">
            <v>4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N37">
            <v>3</v>
          </cell>
          <cell r="O37">
            <v>7</v>
          </cell>
          <cell r="P37">
            <v>2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N38">
            <v>2</v>
          </cell>
          <cell r="O38">
            <v>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N39">
            <v>2</v>
          </cell>
          <cell r="O39">
            <v>1</v>
          </cell>
          <cell r="P39">
            <v>1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N40">
            <v>1</v>
          </cell>
          <cell r="O40">
            <v>3</v>
          </cell>
          <cell r="P40">
            <v>2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N42">
            <v>2</v>
          </cell>
          <cell r="O42">
            <v>1</v>
          </cell>
          <cell r="P42">
            <v>2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N43">
            <v>7</v>
          </cell>
          <cell r="O43">
            <v>2</v>
          </cell>
          <cell r="P43">
            <v>1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N44">
            <v>2</v>
          </cell>
          <cell r="O44">
            <v>2</v>
          </cell>
          <cell r="P44">
            <v>2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N45">
            <v>1</v>
          </cell>
          <cell r="P45">
            <v>2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N46">
            <v>1</v>
          </cell>
          <cell r="O46">
            <v>4</v>
          </cell>
          <cell r="P46">
            <v>5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N47">
            <v>1</v>
          </cell>
          <cell r="O47">
            <v>3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O48">
            <v>3</v>
          </cell>
          <cell r="P48">
            <v>1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N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N50">
            <v>1</v>
          </cell>
          <cell r="O50">
            <v>1</v>
          </cell>
          <cell r="P50">
            <v>1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N51">
            <v>5</v>
          </cell>
          <cell r="O51">
            <v>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O52">
            <v>3</v>
          </cell>
          <cell r="P52">
            <v>3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N53">
            <v>3</v>
          </cell>
          <cell r="O53">
            <v>4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P54">
            <v>1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P55">
            <v>1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N56">
            <v>1</v>
          </cell>
          <cell r="O56">
            <v>1</v>
          </cell>
          <cell r="P56">
            <v>2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O57">
            <v>1</v>
          </cell>
          <cell r="P57">
            <v>1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N58">
            <v>3</v>
          </cell>
          <cell r="O58">
            <v>4</v>
          </cell>
          <cell r="P58">
            <v>1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N60">
            <v>3</v>
          </cell>
          <cell r="O60">
            <v>1</v>
          </cell>
          <cell r="P60">
            <v>1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O61">
            <v>2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N62">
            <v>2</v>
          </cell>
          <cell r="O62">
            <v>1</v>
          </cell>
          <cell r="P62">
            <v>1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N63">
            <v>3</v>
          </cell>
          <cell r="O63">
            <v>5</v>
          </cell>
          <cell r="P63">
            <v>2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N64">
            <v>1</v>
          </cell>
          <cell r="P64">
            <v>1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N65">
            <v>1</v>
          </cell>
          <cell r="O65">
            <v>2</v>
          </cell>
          <cell r="P65">
            <v>1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N66">
            <v>4</v>
          </cell>
          <cell r="O66">
            <v>1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N67">
            <v>2</v>
          </cell>
          <cell r="O67">
            <v>2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N68">
            <v>2</v>
          </cell>
          <cell r="O68">
            <v>1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N69">
            <v>7</v>
          </cell>
          <cell r="O69">
            <v>6</v>
          </cell>
          <cell r="P69">
            <v>6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O70">
            <v>1</v>
          </cell>
          <cell r="P70">
            <v>2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P71">
            <v>2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N72">
            <v>1</v>
          </cell>
          <cell r="O72">
            <v>1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N75">
            <v>4</v>
          </cell>
          <cell r="O75">
            <v>3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N76">
            <v>7</v>
          </cell>
          <cell r="O76">
            <v>6</v>
          </cell>
          <cell r="P76">
            <v>3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N77">
            <v>5</v>
          </cell>
          <cell r="O77">
            <v>2</v>
          </cell>
          <cell r="P77">
            <v>1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O78">
            <v>1</v>
          </cell>
          <cell r="P78">
            <v>4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N79">
            <v>2</v>
          </cell>
          <cell r="O79">
            <v>4</v>
          </cell>
          <cell r="P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N80">
            <v>3</v>
          </cell>
          <cell r="O80">
            <v>3</v>
          </cell>
          <cell r="P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N81">
            <v>3</v>
          </cell>
          <cell r="P81">
            <v>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O82">
            <v>5</v>
          </cell>
          <cell r="P82">
            <v>3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P83">
            <v>1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P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N86">
            <v>2</v>
          </cell>
          <cell r="O86">
            <v>2</v>
          </cell>
          <cell r="P86">
            <v>1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N87">
            <v>4</v>
          </cell>
          <cell r="O87">
            <v>2</v>
          </cell>
          <cell r="P87">
            <v>1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N89">
            <v>1</v>
          </cell>
          <cell r="O89">
            <v>3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N90">
            <v>1</v>
          </cell>
          <cell r="O90">
            <v>3</v>
          </cell>
          <cell r="P90">
            <v>2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P91">
            <v>1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P93">
            <v>2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N94">
            <v>3</v>
          </cell>
          <cell r="O94">
            <v>4</v>
          </cell>
          <cell r="P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O95">
            <v>2</v>
          </cell>
          <cell r="P95">
            <v>1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N96">
            <v>3</v>
          </cell>
          <cell r="O96">
            <v>3</v>
          </cell>
          <cell r="P96">
            <v>2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N97">
            <v>2</v>
          </cell>
          <cell r="P97">
            <v>3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N98">
            <v>1</v>
          </cell>
          <cell r="P98">
            <v>3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N99">
            <v>4</v>
          </cell>
          <cell r="O99">
            <v>1</v>
          </cell>
          <cell r="P99">
            <v>2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N100">
            <v>3</v>
          </cell>
          <cell r="O100">
            <v>3</v>
          </cell>
          <cell r="P100">
            <v>3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N101">
            <v>1</v>
          </cell>
          <cell r="O101">
            <v>2</v>
          </cell>
          <cell r="P101">
            <v>1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O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N104">
            <v>1</v>
          </cell>
          <cell r="O104">
            <v>1</v>
          </cell>
          <cell r="P104">
            <v>3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N105">
            <v>1</v>
          </cell>
          <cell r="P105">
            <v>1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O107">
            <v>1</v>
          </cell>
          <cell r="P107">
            <v>1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N108">
            <v>2</v>
          </cell>
          <cell r="O108">
            <v>3</v>
          </cell>
          <cell r="P108">
            <v>1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N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N110">
            <v>1</v>
          </cell>
          <cell r="P110">
            <v>2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N112">
            <v>2</v>
          </cell>
          <cell r="O112">
            <v>1</v>
          </cell>
          <cell r="P112">
            <v>1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N113">
            <v>0</v>
          </cell>
          <cell r="O113">
            <v>0</v>
          </cell>
          <cell r="P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N114">
            <v>5</v>
          </cell>
          <cell r="O114">
            <v>1</v>
          </cell>
          <cell r="P114">
            <v>2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N115">
            <v>1</v>
          </cell>
          <cell r="O115">
            <v>4</v>
          </cell>
          <cell r="P115">
            <v>0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N116">
            <v>5</v>
          </cell>
          <cell r="O116">
            <v>4</v>
          </cell>
          <cell r="P116">
            <v>1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N117">
            <v>1</v>
          </cell>
          <cell r="O117">
            <v>0</v>
          </cell>
          <cell r="P117">
            <v>1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N118">
            <v>0</v>
          </cell>
          <cell r="O118">
            <v>1</v>
          </cell>
          <cell r="P118">
            <v>2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N119">
            <v>0</v>
          </cell>
          <cell r="O119">
            <v>0</v>
          </cell>
          <cell r="P119">
            <v>1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N120">
            <v>2</v>
          </cell>
          <cell r="O120">
            <v>1</v>
          </cell>
          <cell r="P120">
            <v>7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N121">
            <v>2</v>
          </cell>
          <cell r="O121">
            <v>3</v>
          </cell>
          <cell r="P121">
            <v>1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N122">
            <v>0</v>
          </cell>
          <cell r="O122">
            <v>0</v>
          </cell>
          <cell r="P122">
            <v>0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N123">
            <v>1</v>
          </cell>
          <cell r="O123">
            <v>0</v>
          </cell>
          <cell r="P123">
            <v>2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N124">
            <v>2</v>
          </cell>
          <cell r="O124">
            <v>2</v>
          </cell>
          <cell r="P124">
            <v>1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N125">
            <v>4</v>
          </cell>
          <cell r="O125">
            <v>2</v>
          </cell>
          <cell r="P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N126">
            <v>0</v>
          </cell>
          <cell r="O126">
            <v>0</v>
          </cell>
          <cell r="P126">
            <v>0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N127">
            <v>1</v>
          </cell>
          <cell r="O127">
            <v>1</v>
          </cell>
          <cell r="P127">
            <v>1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N128">
            <v>3</v>
          </cell>
          <cell r="O128">
            <v>2</v>
          </cell>
          <cell r="P128">
            <v>3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N129">
            <v>1</v>
          </cell>
          <cell r="O129">
            <v>0</v>
          </cell>
          <cell r="P129">
            <v>1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N130">
            <v>0</v>
          </cell>
          <cell r="O130">
            <v>0</v>
          </cell>
          <cell r="P130">
            <v>0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N131">
            <v>2</v>
          </cell>
          <cell r="O131">
            <v>1</v>
          </cell>
          <cell r="P131">
            <v>1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N132">
            <v>0</v>
          </cell>
          <cell r="O132">
            <v>2</v>
          </cell>
          <cell r="P132">
            <v>0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N133">
            <v>1</v>
          </cell>
          <cell r="O133">
            <v>0</v>
          </cell>
          <cell r="P133">
            <v>0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N134">
            <v>1</v>
          </cell>
          <cell r="O134">
            <v>1</v>
          </cell>
          <cell r="P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N135">
            <v>0</v>
          </cell>
          <cell r="O135">
            <v>1</v>
          </cell>
          <cell r="P135">
            <v>0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N136">
            <v>0</v>
          </cell>
          <cell r="O136">
            <v>2</v>
          </cell>
          <cell r="P136">
            <v>0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N137">
            <v>2</v>
          </cell>
          <cell r="O137">
            <v>1</v>
          </cell>
          <cell r="P137">
            <v>2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N138">
            <v>0</v>
          </cell>
          <cell r="O138">
            <v>0</v>
          </cell>
          <cell r="P138">
            <v>3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N139">
            <v>0</v>
          </cell>
          <cell r="O139">
            <v>0</v>
          </cell>
          <cell r="P139">
            <v>0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N140">
            <v>0</v>
          </cell>
          <cell r="O140">
            <v>1</v>
          </cell>
          <cell r="P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N141">
            <v>0</v>
          </cell>
          <cell r="O141">
            <v>2</v>
          </cell>
          <cell r="P141">
            <v>3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N142">
            <v>2</v>
          </cell>
          <cell r="O142">
            <v>1</v>
          </cell>
          <cell r="P142">
            <v>0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N143">
            <v>0</v>
          </cell>
          <cell r="O143">
            <v>0</v>
          </cell>
          <cell r="P143">
            <v>0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N144">
            <v>2</v>
          </cell>
          <cell r="O144">
            <v>1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N146">
            <v>3</v>
          </cell>
          <cell r="O146">
            <v>1</v>
          </cell>
          <cell r="P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I147">
            <v>5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N148">
            <v>0</v>
          </cell>
          <cell r="O148">
            <v>0</v>
          </cell>
          <cell r="P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N149">
            <v>2</v>
          </cell>
          <cell r="O149">
            <v>2</v>
          </cell>
          <cell r="P149">
            <v>1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N150">
            <v>2</v>
          </cell>
          <cell r="O150">
            <v>6</v>
          </cell>
          <cell r="P150">
            <v>5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N151">
            <v>0</v>
          </cell>
          <cell r="O151">
            <v>1</v>
          </cell>
          <cell r="P151">
            <v>2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N152">
            <v>1</v>
          </cell>
          <cell r="O152">
            <v>3</v>
          </cell>
          <cell r="P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N153">
            <v>2</v>
          </cell>
          <cell r="O153">
            <v>1</v>
          </cell>
          <cell r="P153">
            <v>2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N154">
            <v>0</v>
          </cell>
          <cell r="O154">
            <v>1</v>
          </cell>
          <cell r="P154">
            <v>0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N155">
            <v>7</v>
          </cell>
          <cell r="O155">
            <v>4</v>
          </cell>
          <cell r="P155">
            <v>5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N156">
            <v>1</v>
          </cell>
          <cell r="O156">
            <v>0</v>
          </cell>
          <cell r="P156">
            <v>1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N157">
            <v>2</v>
          </cell>
          <cell r="O157">
            <v>3</v>
          </cell>
          <cell r="P157">
            <v>1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N158">
            <v>0</v>
          </cell>
          <cell r="O158">
            <v>0</v>
          </cell>
          <cell r="P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N159">
            <v>2</v>
          </cell>
          <cell r="O159">
            <v>1</v>
          </cell>
          <cell r="P159">
            <v>3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N160">
            <v>1</v>
          </cell>
          <cell r="O160">
            <v>0</v>
          </cell>
          <cell r="P160">
            <v>0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N161">
            <v>1</v>
          </cell>
          <cell r="O161">
            <v>1</v>
          </cell>
          <cell r="P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N162">
            <v>3</v>
          </cell>
          <cell r="O162">
            <v>1</v>
          </cell>
          <cell r="P162">
            <v>3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N163">
            <v>3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N164">
            <v>1</v>
          </cell>
          <cell r="O164">
            <v>5</v>
          </cell>
          <cell r="P164">
            <v>2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N165">
            <v>2</v>
          </cell>
          <cell r="O165">
            <v>1</v>
          </cell>
          <cell r="P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N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P167">
            <v>1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N169">
            <v>3</v>
          </cell>
          <cell r="O169">
            <v>2</v>
          </cell>
          <cell r="P169">
            <v>1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N170">
            <v>1</v>
          </cell>
          <cell r="P170">
            <v>1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O172">
            <v>1</v>
          </cell>
          <cell r="P172">
            <v>2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O173">
            <v>2</v>
          </cell>
          <cell r="P173">
            <v>2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N176">
            <v>4</v>
          </cell>
          <cell r="O176">
            <v>3</v>
          </cell>
          <cell r="P176">
            <v>1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P177">
            <v>4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N178">
            <v>3</v>
          </cell>
          <cell r="O178">
            <v>4</v>
          </cell>
          <cell r="P178">
            <v>1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N179">
            <v>2</v>
          </cell>
          <cell r="P179">
            <v>1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N180">
            <v>1</v>
          </cell>
          <cell r="O180">
            <v>1</v>
          </cell>
          <cell r="P180">
            <v>1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O181">
            <v>1</v>
          </cell>
          <cell r="P181">
            <v>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N182">
            <v>6</v>
          </cell>
          <cell r="O182">
            <v>4</v>
          </cell>
          <cell r="P182">
            <v>1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P183">
            <v>1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N185">
            <v>1</v>
          </cell>
          <cell r="O185">
            <v>2</v>
          </cell>
          <cell r="P185">
            <v>2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N186">
            <v>1</v>
          </cell>
          <cell r="P186">
            <v>1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N187">
            <v>2</v>
          </cell>
          <cell r="P187">
            <v>2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P188">
            <v>1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N191">
            <v>1</v>
          </cell>
          <cell r="O191">
            <v>1</v>
          </cell>
          <cell r="P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P194">
            <v>2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N195">
            <v>1</v>
          </cell>
          <cell r="O195">
            <v>1</v>
          </cell>
          <cell r="P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O196">
            <v>2</v>
          </cell>
          <cell r="P196">
            <v>1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N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N200">
            <v>2</v>
          </cell>
          <cell r="O200">
            <v>1</v>
          </cell>
          <cell r="P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O201">
            <v>4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N202">
            <v>3</v>
          </cell>
          <cell r="O202">
            <v>3</v>
          </cell>
          <cell r="P202">
            <v>3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N203">
            <v>1</v>
          </cell>
          <cell r="P203">
            <v>2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N204">
            <v>1</v>
          </cell>
          <cell r="O204">
            <v>1</v>
          </cell>
          <cell r="P204">
            <v>3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P205">
            <v>2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P206">
            <v>2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P208">
            <v>1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N209">
            <v>1</v>
          </cell>
          <cell r="P209">
            <v>1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N210">
            <v>1</v>
          </cell>
          <cell r="O210">
            <v>1</v>
          </cell>
          <cell r="P210">
            <v>1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N211">
            <v>2</v>
          </cell>
          <cell r="O211">
            <v>3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O212">
            <v>2</v>
          </cell>
          <cell r="P212">
            <v>3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P213">
            <v>1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O214">
            <v>1</v>
          </cell>
          <cell r="P214">
            <v>1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N215">
            <v>1</v>
          </cell>
          <cell r="O215">
            <v>2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O217">
            <v>1</v>
          </cell>
          <cell r="P217">
            <v>2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P219">
            <v>1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O220">
            <v>1</v>
          </cell>
          <cell r="P220">
            <v>2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P221">
            <v>1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N222">
            <v>1</v>
          </cell>
          <cell r="O222">
            <v>2</v>
          </cell>
          <cell r="P222">
            <v>2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P223">
            <v>3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P224">
            <v>1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O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O227">
            <v>1</v>
          </cell>
          <cell r="P227">
            <v>1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N228">
            <v>4</v>
          </cell>
          <cell r="O228">
            <v>2</v>
          </cell>
          <cell r="P228">
            <v>2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N229">
            <v>2</v>
          </cell>
          <cell r="O229">
            <v>2</v>
          </cell>
          <cell r="P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N230">
            <v>1</v>
          </cell>
          <cell r="O230">
            <v>1</v>
          </cell>
          <cell r="P230">
            <v>1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P231">
            <v>1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N232">
            <v>1</v>
          </cell>
          <cell r="O232">
            <v>1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N233">
            <v>1</v>
          </cell>
          <cell r="O233">
            <v>1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N234">
            <v>1</v>
          </cell>
          <cell r="O234">
            <v>1</v>
          </cell>
          <cell r="P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N235">
            <v>1</v>
          </cell>
          <cell r="P235">
            <v>1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N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N240">
            <v>0</v>
          </cell>
          <cell r="O240">
            <v>0</v>
          </cell>
          <cell r="P240">
            <v>1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N241">
            <v>1</v>
          </cell>
          <cell r="O241">
            <v>3</v>
          </cell>
          <cell r="P241">
            <v>2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N242">
            <v>2</v>
          </cell>
          <cell r="O242">
            <v>4</v>
          </cell>
          <cell r="P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N243">
            <v>0</v>
          </cell>
          <cell r="O243">
            <v>0</v>
          </cell>
          <cell r="P243">
            <v>0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N244">
            <v>1</v>
          </cell>
          <cell r="O244">
            <v>2</v>
          </cell>
          <cell r="P244">
            <v>0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N245">
            <v>0</v>
          </cell>
          <cell r="O245">
            <v>0</v>
          </cell>
          <cell r="P245">
            <v>0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N246">
            <v>0</v>
          </cell>
          <cell r="O246">
            <v>0</v>
          </cell>
          <cell r="P246">
            <v>0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N247">
            <v>0</v>
          </cell>
          <cell r="O247">
            <v>0</v>
          </cell>
          <cell r="P247">
            <v>0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N248">
            <v>0</v>
          </cell>
          <cell r="O248">
            <v>0</v>
          </cell>
          <cell r="P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N249">
            <v>1</v>
          </cell>
          <cell r="O249">
            <v>3</v>
          </cell>
          <cell r="P249">
            <v>2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N250">
            <v>0</v>
          </cell>
          <cell r="O250">
            <v>0</v>
          </cell>
          <cell r="P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N251">
            <v>0</v>
          </cell>
          <cell r="O251">
            <v>0</v>
          </cell>
          <cell r="P251">
            <v>0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N252">
            <v>2</v>
          </cell>
          <cell r="O252">
            <v>2</v>
          </cell>
          <cell r="P252">
            <v>3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N253">
            <v>0</v>
          </cell>
          <cell r="O253">
            <v>1</v>
          </cell>
          <cell r="P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N254">
            <v>0</v>
          </cell>
          <cell r="O254">
            <v>0</v>
          </cell>
          <cell r="P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N255">
            <v>1</v>
          </cell>
          <cell r="O255">
            <v>1</v>
          </cell>
          <cell r="P255">
            <v>1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N256">
            <v>0</v>
          </cell>
          <cell r="O256">
            <v>0</v>
          </cell>
          <cell r="P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N257">
            <v>0</v>
          </cell>
          <cell r="O257">
            <v>1</v>
          </cell>
          <cell r="P257">
            <v>2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N258">
            <v>0</v>
          </cell>
          <cell r="O258">
            <v>0</v>
          </cell>
          <cell r="P258">
            <v>0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49"/>
  <sheetViews>
    <sheetView tabSelected="1" view="pageBreakPreview" zoomScaleNormal="100" zoomScaleSheetLayoutView="100" workbookViewId="0">
      <selection activeCell="D2" sqref="D2:O2"/>
    </sheetView>
  </sheetViews>
  <sheetFormatPr defaultColWidth="10.625" defaultRowHeight="12"/>
  <cols>
    <col min="1" max="1" width="21.625" style="2" customWidth="1"/>
    <col min="2" max="7" width="5.625" style="1" customWidth="1"/>
    <col min="8" max="16" width="5.125" style="1" customWidth="1"/>
    <col min="17" max="28" width="5.625" style="1" customWidth="1"/>
    <col min="29" max="29" width="8.625" style="1" customWidth="1"/>
    <col min="30" max="16384" width="10.625" style="1"/>
  </cols>
  <sheetData>
    <row r="1" spans="1:29" ht="35.25" customHeight="1"/>
    <row r="2" spans="1:29" ht="38.4" customHeight="1">
      <c r="D2" s="23" t="s">
        <v>46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3"/>
      <c r="Q2" s="3"/>
      <c r="R2" s="23" t="s">
        <v>42</v>
      </c>
      <c r="S2" s="23"/>
      <c r="T2" s="23"/>
      <c r="U2" s="23"/>
      <c r="V2" s="23"/>
      <c r="W2" s="23"/>
      <c r="X2" s="23"/>
      <c r="Y2" s="23"/>
    </row>
    <row r="3" spans="1:29" s="4" customFormat="1" ht="15.15" customHeight="1" thickBo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29" s="8" customFormat="1" ht="13.5" customHeight="1" thickTop="1">
      <c r="A4" s="24" t="s">
        <v>28</v>
      </c>
      <c r="B4" s="36" t="s">
        <v>29</v>
      </c>
      <c r="C4" s="37"/>
      <c r="D4" s="38"/>
      <c r="E4" s="42" t="s">
        <v>39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  <c r="Q4" s="45" t="s">
        <v>40</v>
      </c>
      <c r="R4" s="46"/>
      <c r="S4" s="46"/>
      <c r="T4" s="46"/>
      <c r="U4" s="46"/>
      <c r="V4" s="46"/>
      <c r="W4" s="46"/>
      <c r="X4" s="46"/>
      <c r="Y4" s="46"/>
      <c r="Z4" s="46"/>
      <c r="AA4" s="46"/>
      <c r="AB4" s="47"/>
      <c r="AC4" s="27" t="s">
        <v>41</v>
      </c>
    </row>
    <row r="5" spans="1:29" s="8" customFormat="1" ht="13.5" customHeight="1">
      <c r="A5" s="25"/>
      <c r="B5" s="39"/>
      <c r="C5" s="40"/>
      <c r="D5" s="41"/>
      <c r="E5" s="30" t="s">
        <v>33</v>
      </c>
      <c r="F5" s="31"/>
      <c r="G5" s="32"/>
      <c r="H5" s="30" t="s">
        <v>30</v>
      </c>
      <c r="I5" s="31"/>
      <c r="J5" s="32"/>
      <c r="K5" s="33" t="s">
        <v>31</v>
      </c>
      <c r="L5" s="34"/>
      <c r="M5" s="35"/>
      <c r="N5" s="33" t="s">
        <v>32</v>
      </c>
      <c r="O5" s="34"/>
      <c r="P5" s="35"/>
      <c r="Q5" s="30" t="s">
        <v>33</v>
      </c>
      <c r="R5" s="31"/>
      <c r="S5" s="32"/>
      <c r="T5" s="30" t="s">
        <v>30</v>
      </c>
      <c r="U5" s="31"/>
      <c r="V5" s="32"/>
      <c r="W5" s="33" t="s">
        <v>31</v>
      </c>
      <c r="X5" s="34"/>
      <c r="Y5" s="35"/>
      <c r="Z5" s="33" t="s">
        <v>32</v>
      </c>
      <c r="AA5" s="34"/>
      <c r="AB5" s="35"/>
      <c r="AC5" s="28"/>
    </row>
    <row r="6" spans="1:29" s="8" customFormat="1" ht="23.4" customHeight="1">
      <c r="A6" s="26"/>
      <c r="B6" s="9" t="s">
        <v>33</v>
      </c>
      <c r="C6" s="9" t="s">
        <v>34</v>
      </c>
      <c r="D6" s="9" t="s">
        <v>35</v>
      </c>
      <c r="E6" s="9" t="s">
        <v>33</v>
      </c>
      <c r="F6" s="9" t="s">
        <v>34</v>
      </c>
      <c r="G6" s="9" t="s">
        <v>35</v>
      </c>
      <c r="H6" s="9" t="s">
        <v>33</v>
      </c>
      <c r="I6" s="9" t="s">
        <v>34</v>
      </c>
      <c r="J6" s="9" t="s">
        <v>35</v>
      </c>
      <c r="K6" s="9" t="s">
        <v>33</v>
      </c>
      <c r="L6" s="9" t="s">
        <v>34</v>
      </c>
      <c r="M6" s="9" t="s">
        <v>35</v>
      </c>
      <c r="N6" s="9" t="s">
        <v>33</v>
      </c>
      <c r="O6" s="9" t="s">
        <v>34</v>
      </c>
      <c r="P6" s="9" t="s">
        <v>35</v>
      </c>
      <c r="Q6" s="9" t="s">
        <v>33</v>
      </c>
      <c r="R6" s="9" t="s">
        <v>34</v>
      </c>
      <c r="S6" s="9" t="s">
        <v>35</v>
      </c>
      <c r="T6" s="9" t="s">
        <v>33</v>
      </c>
      <c r="U6" s="9" t="s">
        <v>34</v>
      </c>
      <c r="V6" s="9" t="s">
        <v>35</v>
      </c>
      <c r="W6" s="9" t="s">
        <v>33</v>
      </c>
      <c r="X6" s="9" t="s">
        <v>34</v>
      </c>
      <c r="Y6" s="9" t="s">
        <v>35</v>
      </c>
      <c r="Z6" s="9" t="s">
        <v>33</v>
      </c>
      <c r="AA6" s="9" t="s">
        <v>34</v>
      </c>
      <c r="AB6" s="9" t="s">
        <v>35</v>
      </c>
      <c r="AC6" s="29"/>
    </row>
    <row r="7" spans="1:29" s="10" customFormat="1" ht="4.5" customHeigh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</row>
    <row r="8" spans="1:29" s="10" customFormat="1" ht="15.15" customHeight="1">
      <c r="A8" s="14" t="s">
        <v>43</v>
      </c>
      <c r="B8" s="21">
        <v>585</v>
      </c>
      <c r="C8" s="21">
        <v>270</v>
      </c>
      <c r="D8" s="21">
        <v>315</v>
      </c>
      <c r="E8" s="21">
        <v>357</v>
      </c>
      <c r="F8" s="21">
        <v>163</v>
      </c>
      <c r="G8" s="21">
        <v>194</v>
      </c>
      <c r="H8" s="21">
        <v>119</v>
      </c>
      <c r="I8" s="21">
        <v>58</v>
      </c>
      <c r="J8" s="21">
        <v>61</v>
      </c>
      <c r="K8" s="21">
        <v>119</v>
      </c>
      <c r="L8" s="21">
        <v>41</v>
      </c>
      <c r="M8" s="21">
        <v>78</v>
      </c>
      <c r="N8" s="21">
        <v>119</v>
      </c>
      <c r="O8" s="21">
        <v>64</v>
      </c>
      <c r="P8" s="21">
        <v>55</v>
      </c>
      <c r="Q8" s="21">
        <v>228</v>
      </c>
      <c r="R8" s="21">
        <v>107</v>
      </c>
      <c r="S8" s="21">
        <v>121</v>
      </c>
      <c r="T8" s="21">
        <v>114</v>
      </c>
      <c r="U8" s="21">
        <v>41</v>
      </c>
      <c r="V8" s="21">
        <v>73</v>
      </c>
      <c r="W8" s="21">
        <v>114</v>
      </c>
      <c r="X8" s="21">
        <v>66</v>
      </c>
      <c r="Y8" s="21">
        <v>48</v>
      </c>
      <c r="Z8" s="21">
        <v>0</v>
      </c>
      <c r="AA8" s="21">
        <v>0</v>
      </c>
      <c r="AB8" s="21">
        <v>0</v>
      </c>
      <c r="AC8" s="21">
        <v>0</v>
      </c>
    </row>
    <row r="9" spans="1:29" s="10" customFormat="1" ht="15.15" customHeight="1">
      <c r="A9" s="16" t="s">
        <v>44</v>
      </c>
      <c r="B9" s="21">
        <v>699</v>
      </c>
      <c r="C9" s="21">
        <v>308</v>
      </c>
      <c r="D9" s="21">
        <v>391</v>
      </c>
      <c r="E9" s="21">
        <v>358</v>
      </c>
      <c r="F9" s="21">
        <v>140</v>
      </c>
      <c r="G9" s="21">
        <v>218</v>
      </c>
      <c r="H9" s="21">
        <v>120</v>
      </c>
      <c r="I9" s="21">
        <v>41</v>
      </c>
      <c r="J9" s="21">
        <v>79</v>
      </c>
      <c r="K9" s="21">
        <v>120</v>
      </c>
      <c r="L9" s="21">
        <v>59</v>
      </c>
      <c r="M9" s="21">
        <v>61</v>
      </c>
      <c r="N9" s="21">
        <v>118</v>
      </c>
      <c r="O9" s="21">
        <v>40</v>
      </c>
      <c r="P9" s="21">
        <v>78</v>
      </c>
      <c r="Q9" s="21">
        <v>341</v>
      </c>
      <c r="R9" s="21">
        <v>168</v>
      </c>
      <c r="S9" s="21">
        <v>173</v>
      </c>
      <c r="T9" s="21">
        <v>116</v>
      </c>
      <c r="U9" s="21">
        <v>62</v>
      </c>
      <c r="V9" s="21">
        <v>54</v>
      </c>
      <c r="W9" s="21">
        <v>114</v>
      </c>
      <c r="X9" s="21">
        <v>42</v>
      </c>
      <c r="Y9" s="21">
        <v>72</v>
      </c>
      <c r="Z9" s="21">
        <v>111</v>
      </c>
      <c r="AA9" s="21">
        <v>64</v>
      </c>
      <c r="AB9" s="21">
        <v>47</v>
      </c>
      <c r="AC9" s="21">
        <v>0</v>
      </c>
    </row>
    <row r="10" spans="1:29" s="10" customFormat="1" ht="15.15" customHeight="1">
      <c r="A10" s="17" t="s">
        <v>45</v>
      </c>
      <c r="B10" s="21">
        <f>B44</f>
        <v>703</v>
      </c>
      <c r="C10" s="21">
        <f t="shared" ref="C10:AB10" si="0">C44</f>
        <v>279</v>
      </c>
      <c r="D10" s="21">
        <f t="shared" si="0"/>
        <v>424</v>
      </c>
      <c r="E10" s="21">
        <f t="shared" ref="E10:G10" si="1">E44</f>
        <v>359</v>
      </c>
      <c r="F10" s="21">
        <f t="shared" si="1"/>
        <v>138</v>
      </c>
      <c r="G10" s="21">
        <f t="shared" si="1"/>
        <v>221</v>
      </c>
      <c r="H10" s="21">
        <f t="shared" si="0"/>
        <v>120</v>
      </c>
      <c r="I10" s="21">
        <f t="shared" si="0"/>
        <v>38</v>
      </c>
      <c r="J10" s="21">
        <f t="shared" si="0"/>
        <v>82</v>
      </c>
      <c r="K10" s="21">
        <f t="shared" si="0"/>
        <v>120</v>
      </c>
      <c r="L10" s="21">
        <f t="shared" si="0"/>
        <v>41</v>
      </c>
      <c r="M10" s="21">
        <f t="shared" si="0"/>
        <v>79</v>
      </c>
      <c r="N10" s="21">
        <f t="shared" si="0"/>
        <v>119</v>
      </c>
      <c r="O10" s="21">
        <f t="shared" si="0"/>
        <v>59</v>
      </c>
      <c r="P10" s="21">
        <f t="shared" si="0"/>
        <v>60</v>
      </c>
      <c r="Q10" s="21">
        <f t="shared" si="0"/>
        <v>344</v>
      </c>
      <c r="R10" s="21">
        <f t="shared" si="0"/>
        <v>141</v>
      </c>
      <c r="S10" s="21">
        <f t="shared" si="0"/>
        <v>203</v>
      </c>
      <c r="T10" s="21">
        <f t="shared" si="0"/>
        <v>117</v>
      </c>
      <c r="U10" s="21">
        <f>U44</f>
        <v>39</v>
      </c>
      <c r="V10" s="21">
        <f t="shared" si="0"/>
        <v>78</v>
      </c>
      <c r="W10" s="21">
        <f t="shared" si="0"/>
        <v>114</v>
      </c>
      <c r="X10" s="21">
        <f t="shared" si="0"/>
        <v>61</v>
      </c>
      <c r="Y10" s="21">
        <f t="shared" si="0"/>
        <v>53</v>
      </c>
      <c r="Z10" s="21">
        <f t="shared" si="0"/>
        <v>113</v>
      </c>
      <c r="AA10" s="21">
        <f t="shared" si="0"/>
        <v>41</v>
      </c>
      <c r="AB10" s="21">
        <f t="shared" si="0"/>
        <v>72</v>
      </c>
      <c r="AC10" s="21">
        <f>AC44</f>
        <v>0</v>
      </c>
    </row>
    <row r="11" spans="1:29" s="10" customFormat="1" ht="15.15" customHeight="1">
      <c r="A11" s="17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s="10" customFormat="1" ht="15.15" customHeight="1">
      <c r="A12" s="17" t="s">
        <v>37</v>
      </c>
      <c r="B12" s="21">
        <f>SUM(C12:D12)</f>
        <v>703</v>
      </c>
      <c r="C12" s="21">
        <f>F12+R12</f>
        <v>279</v>
      </c>
      <c r="D12" s="21">
        <f>G12+S12</f>
        <v>424</v>
      </c>
      <c r="E12" s="21">
        <f>SUM(F12:G12)</f>
        <v>359</v>
      </c>
      <c r="F12" s="21">
        <f>I12+L12+O12</f>
        <v>138</v>
      </c>
      <c r="G12" s="21">
        <f>J12+M12+P12</f>
        <v>221</v>
      </c>
      <c r="H12" s="21">
        <f>SUM(I12:J12)</f>
        <v>120</v>
      </c>
      <c r="I12" s="21">
        <v>38</v>
      </c>
      <c r="J12" s="21">
        <v>82</v>
      </c>
      <c r="K12" s="21">
        <f>SUM(L12:M12)</f>
        <v>120</v>
      </c>
      <c r="L12" s="21">
        <v>41</v>
      </c>
      <c r="M12" s="21">
        <v>79</v>
      </c>
      <c r="N12" s="21">
        <f>SUM(O12:P12)</f>
        <v>119</v>
      </c>
      <c r="O12" s="21">
        <v>59</v>
      </c>
      <c r="P12" s="21">
        <v>60</v>
      </c>
      <c r="Q12" s="21">
        <f>SUM(R12:S12)</f>
        <v>344</v>
      </c>
      <c r="R12" s="21">
        <f>U12+X12+AA12</f>
        <v>141</v>
      </c>
      <c r="S12" s="21">
        <f>V12+Y12+AB12</f>
        <v>203</v>
      </c>
      <c r="T12" s="21">
        <f>SUM(U12:V12)</f>
        <v>117</v>
      </c>
      <c r="U12" s="21">
        <v>39</v>
      </c>
      <c r="V12" s="21">
        <v>78</v>
      </c>
      <c r="W12" s="21">
        <f>SUM(X12:Y12)</f>
        <v>114</v>
      </c>
      <c r="X12" s="21">
        <v>61</v>
      </c>
      <c r="Y12" s="21">
        <v>53</v>
      </c>
      <c r="Z12" s="21">
        <f>SUM(AA12:AB12)</f>
        <v>113</v>
      </c>
      <c r="AA12" s="21">
        <v>41</v>
      </c>
      <c r="AB12" s="21">
        <v>72</v>
      </c>
      <c r="AC12" s="21">
        <v>0</v>
      </c>
    </row>
    <row r="13" spans="1:29" s="10" customFormat="1" ht="15.15" customHeight="1">
      <c r="A13" s="18" t="s">
        <v>38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</row>
    <row r="14" spans="1:29" s="10" customFormat="1" ht="15.15" customHeight="1">
      <c r="A14" s="17" t="s">
        <v>47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s="10" customFormat="1" ht="15.15" customHeight="1">
      <c r="A15" s="17" t="s">
        <v>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</row>
    <row r="16" spans="1:29" s="10" customFormat="1" ht="15.15" customHeight="1">
      <c r="A16" s="17" t="s">
        <v>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</row>
    <row r="17" spans="1:29" s="10" customFormat="1" ht="15.15" customHeight="1">
      <c r="A17" s="17" t="s">
        <v>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</row>
    <row r="18" spans="1:29" s="10" customFormat="1" ht="15.15" customHeight="1">
      <c r="A18" s="17" t="s">
        <v>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</row>
    <row r="19" spans="1:29" s="10" customFormat="1" ht="15.15" customHeight="1">
      <c r="A19" s="17" t="s">
        <v>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</row>
    <row r="20" spans="1:29" s="10" customFormat="1" ht="15.15" customHeight="1">
      <c r="A20" s="17" t="s">
        <v>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</row>
    <row r="21" spans="1:29" s="10" customFormat="1" ht="15.15" customHeight="1">
      <c r="A21" s="17" t="s">
        <v>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</row>
    <row r="22" spans="1:29" s="10" customFormat="1" ht="15.15" customHeight="1">
      <c r="A22" s="17" t="s">
        <v>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</row>
    <row r="23" spans="1:29" s="10" customFormat="1" ht="15.15" customHeight="1">
      <c r="A23" s="17" t="s">
        <v>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s="10" customFormat="1" ht="15.15" customHeight="1">
      <c r="A24" s="17" t="s">
        <v>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s="10" customFormat="1" ht="15.15" customHeight="1">
      <c r="A25" s="17" t="s">
        <v>10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</row>
    <row r="26" spans="1:29" s="10" customFormat="1" ht="15.15" customHeight="1">
      <c r="A26" s="17" t="s">
        <v>11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7" spans="1:29" s="10" customFormat="1" ht="15.15" customHeight="1">
      <c r="A27" s="17" t="s">
        <v>48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s="10" customFormat="1" ht="15.15" customHeight="1">
      <c r="A28" s="17" t="s">
        <v>12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</row>
    <row r="29" spans="1:29" s="10" customFormat="1" ht="15.15" customHeight="1">
      <c r="A29" s="17" t="s">
        <v>13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</row>
    <row r="30" spans="1:29" s="10" customFormat="1" ht="15.15" customHeight="1">
      <c r="A30" s="17" t="s">
        <v>14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</row>
    <row r="31" spans="1:29" s="10" customFormat="1" ht="15.15" customHeight="1">
      <c r="A31" s="17" t="s">
        <v>11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</row>
    <row r="32" spans="1:29" s="10" customFormat="1" ht="15.15" customHeight="1">
      <c r="A32" s="17" t="s">
        <v>15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s="10" customFormat="1" ht="15.15" customHeight="1">
      <c r="A33" s="17" t="s">
        <v>16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</row>
    <row r="34" spans="1:29" s="10" customFormat="1" ht="15.15" customHeight="1">
      <c r="A34" s="17" t="s">
        <v>17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</row>
    <row r="35" spans="1:29" s="10" customFormat="1" ht="15.15" customHeight="1">
      <c r="A35" s="17" t="s">
        <v>18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</row>
    <row r="36" spans="1:29" s="10" customFormat="1" ht="15.15" customHeight="1">
      <c r="A36" s="17" t="s">
        <v>19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</row>
    <row r="37" spans="1:29" s="10" customFormat="1" ht="15.15" customHeight="1">
      <c r="A37" s="17" t="s">
        <v>20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</row>
    <row r="38" spans="1:29" s="10" customFormat="1" ht="15.15" customHeight="1">
      <c r="A38" s="17" t="s">
        <v>11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</row>
    <row r="39" spans="1:29" s="10" customFormat="1" ht="15.15" customHeight="1">
      <c r="A39" s="17" t="s">
        <v>21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s="10" customFormat="1" ht="15.15" customHeight="1">
      <c r="A40" s="17" t="s">
        <v>22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</row>
    <row r="41" spans="1:29" s="10" customFormat="1" ht="15.15" customHeight="1">
      <c r="A41" s="17" t="s">
        <v>23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</row>
    <row r="42" spans="1:29" s="10" customFormat="1" ht="15.15" customHeight="1">
      <c r="A42" s="17" t="s">
        <v>11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</row>
    <row r="43" spans="1:29" s="10" customFormat="1" ht="15.15" customHeight="1">
      <c r="A43" s="17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s="10" customFormat="1" ht="15.15" customHeight="1">
      <c r="A44" s="17" t="s">
        <v>24</v>
      </c>
      <c r="B44" s="21">
        <f>B12</f>
        <v>703</v>
      </c>
      <c r="C44" s="21">
        <f t="shared" ref="C44:R44" si="2">C12</f>
        <v>279</v>
      </c>
      <c r="D44" s="21">
        <f t="shared" si="2"/>
        <v>424</v>
      </c>
      <c r="E44" s="21">
        <f t="shared" ref="E44:G44" si="3">E12</f>
        <v>359</v>
      </c>
      <c r="F44" s="21">
        <f t="shared" si="3"/>
        <v>138</v>
      </c>
      <c r="G44" s="21">
        <f t="shared" si="3"/>
        <v>221</v>
      </c>
      <c r="H44" s="21">
        <f t="shared" si="2"/>
        <v>120</v>
      </c>
      <c r="I44" s="21">
        <f t="shared" si="2"/>
        <v>38</v>
      </c>
      <c r="J44" s="21">
        <f t="shared" si="2"/>
        <v>82</v>
      </c>
      <c r="K44" s="21">
        <f t="shared" si="2"/>
        <v>120</v>
      </c>
      <c r="L44" s="21">
        <f t="shared" si="2"/>
        <v>41</v>
      </c>
      <c r="M44" s="21">
        <f t="shared" si="2"/>
        <v>79</v>
      </c>
      <c r="N44" s="21">
        <f t="shared" si="2"/>
        <v>119</v>
      </c>
      <c r="O44" s="21">
        <f t="shared" si="2"/>
        <v>59</v>
      </c>
      <c r="P44" s="21">
        <f t="shared" si="2"/>
        <v>60</v>
      </c>
      <c r="Q44" s="21">
        <f t="shared" si="2"/>
        <v>344</v>
      </c>
      <c r="R44" s="21">
        <f t="shared" si="2"/>
        <v>141</v>
      </c>
      <c r="S44" s="21">
        <f>S12</f>
        <v>203</v>
      </c>
      <c r="T44" s="21">
        <f t="shared" ref="T44:AB44" si="4">T12</f>
        <v>117</v>
      </c>
      <c r="U44" s="21">
        <f t="shared" si="4"/>
        <v>39</v>
      </c>
      <c r="V44" s="21">
        <f t="shared" si="4"/>
        <v>78</v>
      </c>
      <c r="W44" s="21">
        <f t="shared" si="4"/>
        <v>114</v>
      </c>
      <c r="X44" s="21">
        <f t="shared" si="4"/>
        <v>61</v>
      </c>
      <c r="Y44" s="21">
        <f t="shared" si="4"/>
        <v>53</v>
      </c>
      <c r="Z44" s="21">
        <f t="shared" si="4"/>
        <v>113</v>
      </c>
      <c r="AA44" s="21">
        <f t="shared" si="4"/>
        <v>41</v>
      </c>
      <c r="AB44" s="21">
        <f t="shared" si="4"/>
        <v>72</v>
      </c>
      <c r="AC44" s="21">
        <f>AC12</f>
        <v>0</v>
      </c>
    </row>
    <row r="45" spans="1:29" s="10" customFormat="1" ht="15.15" customHeight="1">
      <c r="A45" s="17" t="s">
        <v>25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</row>
    <row r="46" spans="1:29" s="10" customFormat="1" ht="15.15" customHeight="1">
      <c r="A46" s="17" t="s">
        <v>26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</row>
    <row r="47" spans="1:29" s="10" customFormat="1" ht="15.15" customHeight="1">
      <c r="A47" s="17" t="s">
        <v>27</v>
      </c>
      <c r="B47" s="21">
        <f>B44</f>
        <v>703</v>
      </c>
      <c r="C47" s="21">
        <f t="shared" ref="C47:R47" si="5">C44</f>
        <v>279</v>
      </c>
      <c r="D47" s="21">
        <f t="shared" si="5"/>
        <v>424</v>
      </c>
      <c r="E47" s="21">
        <f t="shared" ref="E47:G47" si="6">E44</f>
        <v>359</v>
      </c>
      <c r="F47" s="21">
        <f t="shared" si="6"/>
        <v>138</v>
      </c>
      <c r="G47" s="21">
        <f t="shared" si="6"/>
        <v>221</v>
      </c>
      <c r="H47" s="21">
        <f t="shared" si="5"/>
        <v>120</v>
      </c>
      <c r="I47" s="21">
        <f t="shared" si="5"/>
        <v>38</v>
      </c>
      <c r="J47" s="21">
        <f t="shared" si="5"/>
        <v>82</v>
      </c>
      <c r="K47" s="21">
        <f t="shared" si="5"/>
        <v>120</v>
      </c>
      <c r="L47" s="21">
        <f t="shared" si="5"/>
        <v>41</v>
      </c>
      <c r="M47" s="21">
        <f t="shared" si="5"/>
        <v>79</v>
      </c>
      <c r="N47" s="21">
        <f t="shared" si="5"/>
        <v>119</v>
      </c>
      <c r="O47" s="21">
        <f t="shared" si="5"/>
        <v>59</v>
      </c>
      <c r="P47" s="21">
        <f t="shared" si="5"/>
        <v>60</v>
      </c>
      <c r="Q47" s="21">
        <f t="shared" si="5"/>
        <v>344</v>
      </c>
      <c r="R47" s="21">
        <f t="shared" si="5"/>
        <v>141</v>
      </c>
      <c r="S47" s="21">
        <f>S44</f>
        <v>203</v>
      </c>
      <c r="T47" s="21">
        <f t="shared" ref="T47:AA47" si="7">T44</f>
        <v>117</v>
      </c>
      <c r="U47" s="21">
        <f t="shared" si="7"/>
        <v>39</v>
      </c>
      <c r="V47" s="21">
        <f t="shared" si="7"/>
        <v>78</v>
      </c>
      <c r="W47" s="21">
        <f t="shared" si="7"/>
        <v>114</v>
      </c>
      <c r="X47" s="21">
        <f t="shared" si="7"/>
        <v>61</v>
      </c>
      <c r="Y47" s="21">
        <f t="shared" si="7"/>
        <v>53</v>
      </c>
      <c r="Z47" s="21">
        <f t="shared" si="7"/>
        <v>113</v>
      </c>
      <c r="AA47" s="21">
        <f t="shared" si="7"/>
        <v>41</v>
      </c>
      <c r="AB47" s="21">
        <f>AB44</f>
        <v>72</v>
      </c>
      <c r="AC47" s="21">
        <f>AC44</f>
        <v>0</v>
      </c>
    </row>
    <row r="48" spans="1:29" ht="5.15" customHeight="1" thickBot="1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s="10" customFormat="1" ht="15.15" customHeight="1" thickTop="1">
      <c r="A49" s="22" t="s">
        <v>36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</sheetData>
  <mergeCells count="15">
    <mergeCell ref="D2:O2"/>
    <mergeCell ref="R2:Y2"/>
    <mergeCell ref="A4:A6"/>
    <mergeCell ref="AC4:AC6"/>
    <mergeCell ref="H5:J5"/>
    <mergeCell ref="K5:M5"/>
    <mergeCell ref="N5:P5"/>
    <mergeCell ref="B4:D5"/>
    <mergeCell ref="T5:V5"/>
    <mergeCell ref="W5:Y5"/>
    <mergeCell ref="Z5:AB5"/>
    <mergeCell ref="E5:G5"/>
    <mergeCell ref="Q5:S5"/>
    <mergeCell ref="E4:P4"/>
    <mergeCell ref="Q4:AB4"/>
  </mergeCells>
  <phoneticPr fontId="6"/>
  <pageMargins left="0.78740157480314965" right="0.78740157480314965" top="0.69" bottom="0.70866141732283472" header="0.51181102362204722" footer="0.51181102362204722"/>
  <pageSetup paperSize="9" scale="90" orientation="portrait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2020-08-20T07:43:06Z</cp:lastPrinted>
  <dcterms:created xsi:type="dcterms:W3CDTF">2013-08-26T04:31:37Z</dcterms:created>
  <dcterms:modified xsi:type="dcterms:W3CDTF">2020-10-05T05:20:05Z</dcterms:modified>
</cp:coreProperties>
</file>