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" yWindow="-10" windowWidth="11520" windowHeight="9400"/>
  </bookViews>
  <sheets>
    <sheet name="12" sheetId="1" r:id="rId1"/>
  </sheets>
  <externalReferences>
    <externalReference r:id="rId2"/>
  </externalReferences>
  <definedNames>
    <definedName name="_xlnm.Print_Area" localSheetId="0">'12'!$A$1:$W$49</definedName>
    <definedName name="_xlnm.Print_Titles" localSheetId="0">'12'!$1:$7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R13" i="1" l="1"/>
  <c r="I13" i="1"/>
  <c r="J26" i="1" l="1"/>
  <c r="H13" i="1"/>
  <c r="D26" i="1" l="1"/>
  <c r="E26" i="1" l="1"/>
  <c r="F26" i="1"/>
  <c r="G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C26" i="1"/>
  <c r="R16" i="1"/>
  <c r="I16" i="1"/>
  <c r="H16" i="1" s="1"/>
  <c r="H26" i="1" s="1"/>
  <c r="I26" i="1" l="1"/>
  <c r="E44" i="1"/>
  <c r="E10" i="1" s="1"/>
  <c r="T44" i="1"/>
  <c r="T10" i="1" s="1"/>
  <c r="D44" i="1"/>
  <c r="D10" i="1" s="1"/>
  <c r="W38" i="1"/>
  <c r="W44" i="1" s="1"/>
  <c r="W10" i="1" s="1"/>
  <c r="V38" i="1"/>
  <c r="V44" i="1" s="1"/>
  <c r="V10" i="1" s="1"/>
  <c r="U38" i="1"/>
  <c r="U44" i="1" s="1"/>
  <c r="U10" i="1" s="1"/>
  <c r="T38" i="1"/>
  <c r="S38" i="1"/>
  <c r="S44" i="1" s="1"/>
  <c r="S10" i="1" s="1"/>
  <c r="Q38" i="1"/>
  <c r="Q44" i="1" s="1"/>
  <c r="P38" i="1"/>
  <c r="P44" i="1" s="1"/>
  <c r="P47" i="1" s="1"/>
  <c r="O38" i="1"/>
  <c r="O44" i="1" s="1"/>
  <c r="O10" i="1" s="1"/>
  <c r="N38" i="1"/>
  <c r="N44" i="1" s="1"/>
  <c r="N10" i="1" s="1"/>
  <c r="M38" i="1"/>
  <c r="M44" i="1" s="1"/>
  <c r="M10" i="1" s="1"/>
  <c r="L38" i="1"/>
  <c r="L44" i="1" s="1"/>
  <c r="L47" i="1" s="1"/>
  <c r="K38" i="1"/>
  <c r="K44" i="1" s="1"/>
  <c r="J38" i="1"/>
  <c r="J44" i="1" s="1"/>
  <c r="G38" i="1"/>
  <c r="G44" i="1" s="1"/>
  <c r="G10" i="1" s="1"/>
  <c r="F38" i="1"/>
  <c r="F44" i="1" s="1"/>
  <c r="F10" i="1" s="1"/>
  <c r="E38" i="1"/>
  <c r="D38" i="1"/>
  <c r="C38" i="1"/>
  <c r="C44" i="1" s="1"/>
  <c r="C47" i="1" s="1"/>
  <c r="R35" i="1"/>
  <c r="I35" i="1"/>
  <c r="I38" i="1" s="1"/>
  <c r="I44" i="1" s="1"/>
  <c r="D35" i="1"/>
  <c r="C10" i="1" l="1"/>
  <c r="T47" i="1"/>
  <c r="L10" i="1"/>
  <c r="P10" i="1"/>
  <c r="U47" i="1"/>
  <c r="V47" i="1"/>
  <c r="E47" i="1"/>
  <c r="H35" i="1"/>
  <c r="H38" i="1" s="1"/>
  <c r="H44" i="1" s="1"/>
  <c r="H10" i="1" s="1"/>
  <c r="M47" i="1"/>
  <c r="F47" i="1"/>
  <c r="N47" i="1"/>
  <c r="G47" i="1"/>
  <c r="O47" i="1"/>
  <c r="D47" i="1"/>
  <c r="W47" i="1"/>
  <c r="R38" i="1"/>
  <c r="R44" i="1" s="1"/>
  <c r="S47" i="1"/>
  <c r="Q47" i="1"/>
  <c r="Q10" i="1"/>
  <c r="J10" i="1"/>
  <c r="J47" i="1"/>
  <c r="I10" i="1"/>
  <c r="I47" i="1"/>
  <c r="K10" i="1"/>
  <c r="K47" i="1"/>
  <c r="H47" i="1" l="1"/>
  <c r="R10" i="1"/>
  <c r="R47" i="1"/>
</calcChain>
</file>

<file path=xl/sharedStrings.xml><?xml version="1.0" encoding="utf-8"?>
<sst xmlns="http://schemas.openxmlformats.org/spreadsheetml/2006/main" count="81" uniqueCount="70">
  <si>
    <t>学</t>
  </si>
  <si>
    <t>数</t>
  </si>
  <si>
    <t>級</t>
  </si>
  <si>
    <t>編</t>
  </si>
  <si>
    <t>制</t>
  </si>
  <si>
    <t>方</t>
  </si>
  <si>
    <t>式</t>
  </si>
  <si>
    <t>区          分</t>
  </si>
  <si>
    <t>教育委員会数</t>
  </si>
  <si>
    <t>単</t>
  </si>
  <si>
    <t>１　年</t>
  </si>
  <si>
    <t>２　年</t>
  </si>
  <si>
    <t>３　年</t>
  </si>
  <si>
    <t>４　年</t>
  </si>
  <si>
    <t>５　年</t>
  </si>
  <si>
    <t>６　年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</si>
  <si>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</si>
  <si>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</si>
  <si>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</si>
  <si>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</si>
  <si>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</si>
  <si>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</si>
  <si>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</si>
  <si>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</si>
  <si>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</si>
  <si>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</si>
  <si>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</si>
  <si>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</si>
  <si>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</si>
  <si>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</si>
  <si>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</si>
  <si>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</si>
  <si>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</si>
  <si>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</si>
  <si>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</si>
  <si>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</si>
  <si>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</si>
  <si>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</si>
  <si>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</si>
  <si>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</si>
  <si>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</si>
  <si>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</si>
  <si>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</si>
  <si>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</si>
  <si>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計</t>
    <rPh sb="0" eb="1">
      <t>ケイ</t>
    </rPh>
    <phoneticPr fontId="19"/>
  </si>
  <si>
    <t>本校</t>
    <rPh sb="0" eb="2">
      <t>ホンコウ</t>
    </rPh>
    <phoneticPr fontId="19"/>
  </si>
  <si>
    <t>分校</t>
    <rPh sb="0" eb="2">
      <t>ブンコウ</t>
    </rPh>
    <phoneticPr fontId="19"/>
  </si>
  <si>
    <t>(再掲)
特別支援学級の                 学校数</t>
    <rPh sb="1" eb="3">
      <t>サイケイ</t>
    </rPh>
    <rPh sb="5" eb="7">
      <t>トクベツ</t>
    </rPh>
    <rPh sb="7" eb="9">
      <t>シエン</t>
    </rPh>
    <rPh sb="9" eb="11">
      <t>ガッキュウ</t>
    </rPh>
    <rPh sb="29" eb="31">
      <t>ガッコウ</t>
    </rPh>
    <rPh sb="31" eb="32">
      <t>スウ</t>
    </rPh>
    <phoneticPr fontId="19"/>
  </si>
  <si>
    <t>総学級数</t>
    <rPh sb="0" eb="1">
      <t>ソウ</t>
    </rPh>
    <rPh sb="1" eb="3">
      <t>ガッキュウ</t>
    </rPh>
    <rPh sb="3" eb="4">
      <t>キュウスウ</t>
    </rPh>
    <phoneticPr fontId="19"/>
  </si>
  <si>
    <t>複式学級</t>
    <rPh sb="0" eb="2">
      <t>フクシキ</t>
    </rPh>
    <rPh sb="2" eb="4">
      <t>ガッキュウ</t>
    </rPh>
    <phoneticPr fontId="19"/>
  </si>
  <si>
    <t>特別支援学級</t>
    <rPh sb="0" eb="2">
      <t>トクベツ</t>
    </rPh>
    <rPh sb="2" eb="4">
      <t>シエン</t>
    </rPh>
    <rPh sb="4" eb="6">
      <t>ガッキュウ</t>
    </rPh>
    <phoneticPr fontId="19"/>
  </si>
  <si>
    <t>広島市</t>
  </si>
  <si>
    <t>福山市</t>
  </si>
  <si>
    <t>校</t>
    <phoneticPr fontId="6"/>
  </si>
  <si>
    <t>注1：私立学校の数は「学校基本調査」による。</t>
    <phoneticPr fontId="6"/>
  </si>
  <si>
    <t>前　　　　　期</t>
    <rPh sb="0" eb="1">
      <t>マエ</t>
    </rPh>
    <rPh sb="6" eb="7">
      <t>キ</t>
    </rPh>
    <phoneticPr fontId="6"/>
  </si>
  <si>
    <t>後　　　　　期</t>
    <rPh sb="0" eb="1">
      <t>アト</t>
    </rPh>
    <rPh sb="6" eb="7">
      <t>キ</t>
    </rPh>
    <phoneticPr fontId="6"/>
  </si>
  <si>
    <t>７　年</t>
    <phoneticPr fontId="6"/>
  </si>
  <si>
    <t>８　年</t>
    <phoneticPr fontId="6"/>
  </si>
  <si>
    <t>９　年</t>
    <phoneticPr fontId="6"/>
  </si>
  <si>
    <t>単　　式　　学　　級　　数</t>
    <rPh sb="0" eb="1">
      <t>タン</t>
    </rPh>
    <rPh sb="3" eb="4">
      <t>シキ</t>
    </rPh>
    <rPh sb="6" eb="7">
      <t>ガク</t>
    </rPh>
    <rPh sb="9" eb="10">
      <t>キュウ</t>
    </rPh>
    <rPh sb="12" eb="13">
      <t>スウ</t>
    </rPh>
    <phoneticPr fontId="6"/>
  </si>
  <si>
    <t xml:space="preserve">編制方式別学級数  </t>
  </si>
  <si>
    <t>計</t>
    <rPh sb="0" eb="1">
      <t>ケイ</t>
    </rPh>
    <phoneticPr fontId="6"/>
  </si>
  <si>
    <t>義務教育学校の学校数 ・</t>
    <phoneticPr fontId="6"/>
  </si>
  <si>
    <t xml:space="preserve">     30 （公立）</t>
  </si>
  <si>
    <t xml:space="preserve">     01 （公立）</t>
  </si>
  <si>
    <t xml:space="preserve">     02 （公立）</t>
    <phoneticPr fontId="6"/>
  </si>
  <si>
    <t>12</t>
    <phoneticPr fontId="6"/>
  </si>
  <si>
    <t>西部教育事務所</t>
    <phoneticPr fontId="6"/>
  </si>
  <si>
    <t>西部教育事務所芸北支所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</si>
</sst>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5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System"/>
      <charset val="128"/>
    </font>
    <font>
      <sz val="6"/>
      <color theme="1"/>
      <name val="System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/>
    <xf numFmtId="0" fontId="20" fillId="0" borderId="0" xfId="0" applyFont="1"/>
    <xf numFmtId="0" fontId="20" fillId="0" borderId="0" xfId="0" quotePrefix="1" applyFont="1"/>
    <xf numFmtId="0" fontId="20" fillId="0" borderId="0" xfId="0" quotePrefix="1" applyFont="1" applyAlignment="1">
      <alignment horizontal="left" vertical="center"/>
    </xf>
    <xf numFmtId="0" fontId="21" fillId="0" borderId="0" xfId="0" applyFont="1" applyAlignment="1">
      <alignment vertical="center"/>
    </xf>
    <xf numFmtId="1" fontId="21" fillId="0" borderId="0" xfId="0" applyNumberFormat="1" applyFont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1" fillId="0" borderId="0" xfId="0" applyNumberFormat="1" applyFont="1" applyAlignment="1">
      <alignment vertical="center"/>
    </xf>
    <xf numFmtId="1" fontId="21" fillId="0" borderId="10" xfId="0" applyNumberFormat="1" applyFont="1" applyBorder="1" applyAlignment="1">
      <alignment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right" vertical="center"/>
    </xf>
    <xf numFmtId="1" fontId="21" fillId="0" borderId="13" xfId="0" applyNumberFormat="1" applyFont="1" applyBorder="1" applyAlignment="1">
      <alignment horizontal="right" vertical="center"/>
    </xf>
    <xf numFmtId="1" fontId="21" fillId="0" borderId="14" xfId="0" applyNumberFormat="1" applyFont="1" applyBorder="1" applyAlignment="1">
      <alignment vertical="center"/>
    </xf>
    <xf numFmtId="1" fontId="21" fillId="0" borderId="13" xfId="0" applyNumberFormat="1" applyFont="1" applyBorder="1" applyAlignment="1">
      <alignment horizontal="left" vertical="center"/>
    </xf>
    <xf numFmtId="1" fontId="21" fillId="0" borderId="15" xfId="0" applyNumberFormat="1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1" fontId="21" fillId="0" borderId="20" xfId="0" applyNumberFormat="1" applyFont="1" applyBorder="1" applyAlignment="1">
      <alignment vertical="center"/>
    </xf>
    <xf numFmtId="1" fontId="21" fillId="0" borderId="17" xfId="0" applyNumberFormat="1" applyFont="1" applyBorder="1" applyAlignment="1">
      <alignment vertical="center"/>
    </xf>
    <xf numFmtId="1" fontId="21" fillId="0" borderId="18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vertical="center"/>
    </xf>
    <xf numFmtId="1" fontId="21" fillId="0" borderId="21" xfId="0" applyNumberFormat="1" applyFont="1" applyBorder="1" applyAlignment="1">
      <alignment vertical="center"/>
    </xf>
    <xf numFmtId="1" fontId="21" fillId="0" borderId="22" xfId="0" applyNumberFormat="1" applyFont="1" applyBorder="1" applyAlignment="1">
      <alignment horizontal="center" vertical="center"/>
    </xf>
    <xf numFmtId="1" fontId="21" fillId="0" borderId="23" xfId="0" applyNumberFormat="1" applyFont="1" applyBorder="1" applyAlignment="1">
      <alignment horizontal="center" vertical="center"/>
    </xf>
    <xf numFmtId="1" fontId="21" fillId="0" borderId="0" xfId="0" applyNumberFormat="1" applyFont="1" applyBorder="1"/>
    <xf numFmtId="1" fontId="21" fillId="0" borderId="24" xfId="0" applyNumberFormat="1" applyFont="1" applyBorder="1" applyAlignment="1"/>
    <xf numFmtId="1" fontId="21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1" fontId="21" fillId="0" borderId="0" xfId="0" applyNumberFormat="1" applyFont="1" applyFill="1" applyBorder="1"/>
    <xf numFmtId="3" fontId="21" fillId="0" borderId="15" xfId="0" applyNumberFormat="1" applyFont="1" applyFill="1" applyBorder="1" applyAlignment="1"/>
    <xf numFmtId="176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0" fontId="21" fillId="0" borderId="0" xfId="0" applyFont="1" applyFill="1" applyBorder="1"/>
    <xf numFmtId="1" fontId="21" fillId="0" borderId="15" xfId="0" applyNumberFormat="1" applyFont="1" applyFill="1" applyBorder="1" applyAlignment="1"/>
    <xf numFmtId="3" fontId="21" fillId="0" borderId="25" xfId="0" applyNumberFormat="1" applyFont="1" applyFill="1" applyBorder="1" applyAlignment="1"/>
    <xf numFmtId="176" fontId="21" fillId="0" borderId="26" xfId="0" applyNumberFormat="1" applyFont="1" applyFill="1" applyBorder="1" applyAlignment="1">
      <alignment horizontal="right"/>
    </xf>
    <xf numFmtId="0" fontId="21" fillId="0" borderId="0" xfId="0" applyFont="1" applyFill="1"/>
    <xf numFmtId="0" fontId="21" fillId="0" borderId="0" xfId="0" applyFont="1"/>
    <xf numFmtId="3" fontId="21" fillId="0" borderId="0" xfId="0" applyNumberFormat="1" applyFont="1" applyFill="1" applyAlignment="1"/>
    <xf numFmtId="1" fontId="21" fillId="0" borderId="27" xfId="0" applyNumberFormat="1" applyFont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1" fontId="21" fillId="0" borderId="16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/>
      <sheetData sheetId="1"/>
      <sheetData sheetId="2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3"/>
  </sheetPr>
  <dimension ref="A1:Y49"/>
  <sheetViews>
    <sheetView tabSelected="1" view="pageBreakPreview" zoomScale="80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"/>
    </sheetView>
  </sheetViews>
  <sheetFormatPr defaultColWidth="10.625" defaultRowHeight="15.15" customHeight="1"/>
  <cols>
    <col min="1" max="1" width="4.5" style="37" customWidth="1"/>
    <col min="2" max="2" width="21.625" style="37" customWidth="1"/>
    <col min="3" max="3" width="11.25" style="37" customWidth="1"/>
    <col min="4" max="8" width="8.625" style="37" customWidth="1"/>
    <col min="9" max="15" width="6.625" style="37" customWidth="1"/>
    <col min="16" max="17" width="7.875" style="37" customWidth="1"/>
    <col min="18" max="21" width="6.625" style="37" customWidth="1"/>
    <col min="22" max="23" width="7.875" style="37" customWidth="1"/>
    <col min="24" max="16384" width="10.625" style="37"/>
  </cols>
  <sheetData>
    <row r="1" spans="1:25" s="1" customFormat="1" ht="36.75" customHeight="1">
      <c r="C1" s="2"/>
      <c r="D1" s="3" t="s">
        <v>67</v>
      </c>
      <c r="E1" s="44" t="s">
        <v>63</v>
      </c>
      <c r="F1" s="44"/>
      <c r="G1" s="44"/>
      <c r="H1" s="44"/>
      <c r="I1" s="44"/>
      <c r="J1" s="44"/>
      <c r="K1" s="44" t="s">
        <v>61</v>
      </c>
      <c r="L1" s="44"/>
      <c r="M1" s="44"/>
      <c r="N1" s="44"/>
      <c r="O1" s="44"/>
      <c r="P1" s="44"/>
      <c r="Q1" s="44"/>
    </row>
    <row r="2" spans="1:25" s="4" customFormat="1" ht="15.1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  <c r="U2" s="5"/>
      <c r="V2" s="5"/>
      <c r="W2" s="6"/>
    </row>
    <row r="3" spans="1:25" s="4" customFormat="1" ht="15.15" customHeight="1" thickTop="1">
      <c r="A3" s="7"/>
      <c r="B3" s="8"/>
      <c r="C3" s="9"/>
      <c r="D3" s="10" t="s">
        <v>0</v>
      </c>
      <c r="E3" s="11" t="s">
        <v>53</v>
      </c>
      <c r="F3" s="11" t="s">
        <v>1</v>
      </c>
      <c r="G3" s="12"/>
      <c r="H3" s="10"/>
      <c r="I3" s="13"/>
      <c r="J3" s="13"/>
      <c r="K3" s="13"/>
      <c r="L3" s="13" t="s">
        <v>0</v>
      </c>
      <c r="M3" s="13" t="s">
        <v>2</v>
      </c>
      <c r="N3" s="13" t="s">
        <v>3</v>
      </c>
      <c r="O3" s="13" t="s">
        <v>4</v>
      </c>
      <c r="P3" s="13" t="s">
        <v>5</v>
      </c>
      <c r="Q3" s="13" t="s">
        <v>6</v>
      </c>
      <c r="R3" s="13"/>
      <c r="S3" s="13"/>
      <c r="T3" s="13"/>
      <c r="U3" s="13"/>
      <c r="V3" s="13"/>
      <c r="W3" s="13"/>
    </row>
    <row r="4" spans="1:25" s="4" customFormat="1" ht="15.15" customHeight="1">
      <c r="A4" s="7"/>
      <c r="B4" s="14" t="s">
        <v>7</v>
      </c>
      <c r="C4" s="15" t="s">
        <v>8</v>
      </c>
      <c r="D4" s="39" t="s">
        <v>44</v>
      </c>
      <c r="E4" s="39" t="s">
        <v>45</v>
      </c>
      <c r="F4" s="39" t="s">
        <v>46</v>
      </c>
      <c r="G4" s="47" t="s">
        <v>47</v>
      </c>
      <c r="H4" s="39" t="s">
        <v>48</v>
      </c>
      <c r="I4" s="41" t="s">
        <v>55</v>
      </c>
      <c r="J4" s="42"/>
      <c r="K4" s="42"/>
      <c r="L4" s="42"/>
      <c r="M4" s="42"/>
      <c r="N4" s="42"/>
      <c r="O4" s="42"/>
      <c r="P4" s="42"/>
      <c r="Q4" s="43"/>
      <c r="R4" s="41" t="s">
        <v>56</v>
      </c>
      <c r="S4" s="42"/>
      <c r="T4" s="42"/>
      <c r="U4" s="42"/>
      <c r="V4" s="42"/>
      <c r="W4" s="43"/>
      <c r="X4" s="16"/>
    </row>
    <row r="5" spans="1:25" s="4" customFormat="1" ht="15.15" customHeight="1">
      <c r="A5" s="7"/>
      <c r="B5" s="14"/>
      <c r="C5" s="15"/>
      <c r="D5" s="45"/>
      <c r="E5" s="45"/>
      <c r="F5" s="45"/>
      <c r="G5" s="48"/>
      <c r="H5" s="45"/>
      <c r="I5" s="17"/>
      <c r="J5" s="18" t="s">
        <v>9</v>
      </c>
      <c r="K5" s="18" t="s">
        <v>6</v>
      </c>
      <c r="L5" s="18" t="s">
        <v>0</v>
      </c>
      <c r="M5" s="18" t="s">
        <v>2</v>
      </c>
      <c r="N5" s="18" t="s">
        <v>1</v>
      </c>
      <c r="O5" s="19"/>
      <c r="P5" s="39" t="s">
        <v>49</v>
      </c>
      <c r="Q5" s="39" t="s">
        <v>50</v>
      </c>
      <c r="R5" s="41" t="s">
        <v>60</v>
      </c>
      <c r="S5" s="42"/>
      <c r="T5" s="42"/>
      <c r="U5" s="43"/>
      <c r="V5" s="39" t="s">
        <v>49</v>
      </c>
      <c r="W5" s="39" t="s">
        <v>50</v>
      </c>
      <c r="X5" s="16"/>
    </row>
    <row r="6" spans="1:25" s="4" customFormat="1" ht="15.15" customHeight="1">
      <c r="A6" s="7"/>
      <c r="B6" s="20"/>
      <c r="C6" s="21"/>
      <c r="D6" s="46"/>
      <c r="E6" s="46"/>
      <c r="F6" s="46"/>
      <c r="G6" s="49"/>
      <c r="H6" s="46"/>
      <c r="I6" s="22" t="s">
        <v>62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14</v>
      </c>
      <c r="O6" s="22" t="s">
        <v>15</v>
      </c>
      <c r="P6" s="40"/>
      <c r="Q6" s="40"/>
      <c r="R6" s="22" t="s">
        <v>62</v>
      </c>
      <c r="S6" s="22" t="s">
        <v>57</v>
      </c>
      <c r="T6" s="22" t="s">
        <v>58</v>
      </c>
      <c r="U6" s="22" t="s">
        <v>59</v>
      </c>
      <c r="V6" s="40"/>
      <c r="W6" s="40"/>
      <c r="X6" s="16"/>
    </row>
    <row r="7" spans="1:25" s="27" customFormat="1" ht="5.15" customHeight="1">
      <c r="A7" s="23"/>
      <c r="B7" s="24"/>
      <c r="C7" s="25"/>
      <c r="D7" s="26"/>
      <c r="E7" s="26"/>
      <c r="F7" s="26"/>
      <c r="G7" s="26"/>
      <c r="H7" s="26"/>
      <c r="I7" s="25"/>
      <c r="J7" s="25"/>
      <c r="K7" s="25"/>
      <c r="L7" s="25"/>
      <c r="M7" s="25"/>
      <c r="N7" s="25"/>
      <c r="O7" s="25"/>
      <c r="P7" s="26"/>
      <c r="Q7" s="26"/>
      <c r="R7" s="25"/>
      <c r="S7" s="25"/>
      <c r="T7" s="25"/>
      <c r="U7" s="25"/>
      <c r="V7" s="26"/>
      <c r="W7" s="26"/>
      <c r="X7" s="23"/>
    </row>
    <row r="8" spans="1:25" s="27" customFormat="1" ht="15.15" customHeight="1">
      <c r="A8" s="28"/>
      <c r="B8" s="29" t="s">
        <v>64</v>
      </c>
      <c r="C8" s="30">
        <v>2</v>
      </c>
      <c r="D8" s="30">
        <v>3</v>
      </c>
      <c r="E8" s="30">
        <v>3</v>
      </c>
      <c r="F8" s="30">
        <v>0</v>
      </c>
      <c r="G8" s="30">
        <v>3</v>
      </c>
      <c r="H8" s="30">
        <v>62</v>
      </c>
      <c r="I8" s="30">
        <v>31</v>
      </c>
      <c r="J8" s="30">
        <v>5</v>
      </c>
      <c r="K8" s="30">
        <v>6</v>
      </c>
      <c r="L8" s="30">
        <v>5</v>
      </c>
      <c r="M8" s="30">
        <v>5</v>
      </c>
      <c r="N8" s="30">
        <v>5</v>
      </c>
      <c r="O8" s="30">
        <v>5</v>
      </c>
      <c r="P8" s="30">
        <v>0</v>
      </c>
      <c r="Q8" s="30">
        <v>9</v>
      </c>
      <c r="R8" s="30">
        <v>15</v>
      </c>
      <c r="S8" s="30">
        <v>5</v>
      </c>
      <c r="T8" s="30">
        <v>5</v>
      </c>
      <c r="U8" s="30">
        <v>5</v>
      </c>
      <c r="V8" s="30">
        <v>0</v>
      </c>
      <c r="W8" s="30">
        <v>7</v>
      </c>
      <c r="X8" s="31"/>
      <c r="Y8" s="32"/>
    </row>
    <row r="9" spans="1:25" s="27" customFormat="1" ht="15.15" customHeight="1">
      <c r="A9" s="31"/>
      <c r="B9" s="29" t="s">
        <v>65</v>
      </c>
      <c r="C9" s="30">
        <v>3</v>
      </c>
      <c r="D9" s="30">
        <v>4</v>
      </c>
      <c r="E9" s="30">
        <v>4</v>
      </c>
      <c r="F9" s="30">
        <v>0</v>
      </c>
      <c r="G9" s="30">
        <v>4</v>
      </c>
      <c r="H9" s="30">
        <v>75</v>
      </c>
      <c r="I9" s="30">
        <v>35</v>
      </c>
      <c r="J9" s="30">
        <v>6</v>
      </c>
      <c r="K9" s="30">
        <v>6</v>
      </c>
      <c r="L9" s="30">
        <v>6</v>
      </c>
      <c r="M9" s="30">
        <v>6</v>
      </c>
      <c r="N9" s="30">
        <v>5</v>
      </c>
      <c r="O9" s="30">
        <v>6</v>
      </c>
      <c r="P9" s="30">
        <v>0</v>
      </c>
      <c r="Q9" s="30">
        <v>13</v>
      </c>
      <c r="R9" s="30">
        <v>18</v>
      </c>
      <c r="S9" s="30">
        <v>6</v>
      </c>
      <c r="T9" s="30">
        <v>6</v>
      </c>
      <c r="U9" s="30">
        <v>6</v>
      </c>
      <c r="V9" s="30">
        <v>0</v>
      </c>
      <c r="W9" s="30">
        <v>9</v>
      </c>
      <c r="X9" s="31"/>
      <c r="Y9" s="32"/>
    </row>
    <row r="10" spans="1:25" s="27" customFormat="1" ht="15.15" customHeight="1">
      <c r="A10" s="31"/>
      <c r="B10" s="29" t="s">
        <v>66</v>
      </c>
      <c r="C10" s="30">
        <f>C44</f>
        <v>3</v>
      </c>
      <c r="D10" s="30">
        <f t="shared" ref="D10:W10" si="0">D44</f>
        <v>4</v>
      </c>
      <c r="E10" s="30">
        <f t="shared" si="0"/>
        <v>4</v>
      </c>
      <c r="F10" s="30">
        <f t="shared" si="0"/>
        <v>0</v>
      </c>
      <c r="G10" s="30">
        <f t="shared" si="0"/>
        <v>4</v>
      </c>
      <c r="H10" s="30">
        <f>H44</f>
        <v>72</v>
      </c>
      <c r="I10" s="30">
        <f t="shared" si="0"/>
        <v>34</v>
      </c>
      <c r="J10" s="30">
        <f t="shared" si="0"/>
        <v>6</v>
      </c>
      <c r="K10" s="30">
        <f t="shared" si="0"/>
        <v>6</v>
      </c>
      <c r="L10" s="30">
        <f t="shared" si="0"/>
        <v>5</v>
      </c>
      <c r="M10" s="30">
        <f t="shared" si="0"/>
        <v>6</v>
      </c>
      <c r="N10" s="30">
        <f t="shared" si="0"/>
        <v>6</v>
      </c>
      <c r="O10" s="30">
        <f t="shared" si="0"/>
        <v>5</v>
      </c>
      <c r="P10" s="30">
        <f t="shared" si="0"/>
        <v>0</v>
      </c>
      <c r="Q10" s="30">
        <f t="shared" si="0"/>
        <v>12</v>
      </c>
      <c r="R10" s="30">
        <f t="shared" si="0"/>
        <v>18</v>
      </c>
      <c r="S10" s="30">
        <f t="shared" si="0"/>
        <v>6</v>
      </c>
      <c r="T10" s="30">
        <f t="shared" si="0"/>
        <v>6</v>
      </c>
      <c r="U10" s="30">
        <f t="shared" si="0"/>
        <v>6</v>
      </c>
      <c r="V10" s="30">
        <f t="shared" si="0"/>
        <v>0</v>
      </c>
      <c r="W10" s="30">
        <f t="shared" si="0"/>
        <v>8</v>
      </c>
      <c r="X10" s="31"/>
      <c r="Y10" s="32"/>
    </row>
    <row r="11" spans="1:25" s="27" customFormat="1" ht="15.15" customHeight="1">
      <c r="A11" s="31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1"/>
      <c r="Y11" s="32"/>
    </row>
    <row r="12" spans="1:25" s="27" customFormat="1" ht="15.15" customHeight="1">
      <c r="A12" s="31"/>
      <c r="B12" s="29" t="s">
        <v>51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1"/>
      <c r="Y12" s="32"/>
    </row>
    <row r="13" spans="1:25" s="27" customFormat="1" ht="15.15" customHeight="1">
      <c r="A13" s="31"/>
      <c r="B13" s="29" t="s">
        <v>52</v>
      </c>
      <c r="C13" s="30">
        <v>1</v>
      </c>
      <c r="D13" s="30">
        <v>1</v>
      </c>
      <c r="E13" s="30">
        <v>1</v>
      </c>
      <c r="F13" s="30">
        <v>0</v>
      </c>
      <c r="G13" s="30">
        <v>1</v>
      </c>
      <c r="H13" s="30">
        <f>I13+P13+Q13+R13+V13+W13</f>
        <v>13</v>
      </c>
      <c r="I13" s="30">
        <f>SUM(J13:O13)</f>
        <v>6</v>
      </c>
      <c r="J13" s="30">
        <v>1</v>
      </c>
      <c r="K13" s="30">
        <v>1</v>
      </c>
      <c r="L13" s="30">
        <v>1</v>
      </c>
      <c r="M13" s="30">
        <v>1</v>
      </c>
      <c r="N13" s="30">
        <v>1</v>
      </c>
      <c r="O13" s="30">
        <v>1</v>
      </c>
      <c r="P13" s="30">
        <v>0</v>
      </c>
      <c r="Q13" s="30">
        <v>2</v>
      </c>
      <c r="R13" s="30">
        <f>SUM(S13:U13)</f>
        <v>3</v>
      </c>
      <c r="S13" s="30">
        <v>1</v>
      </c>
      <c r="T13" s="30">
        <v>1</v>
      </c>
      <c r="U13" s="30">
        <v>1</v>
      </c>
      <c r="V13" s="30">
        <v>0</v>
      </c>
      <c r="W13" s="30">
        <v>2</v>
      </c>
      <c r="X13" s="31"/>
      <c r="Y13" s="32"/>
    </row>
    <row r="14" spans="1:25" s="27" customFormat="1" ht="15.15" customHeight="1">
      <c r="A14" s="31"/>
      <c r="B14" s="29" t="s">
        <v>68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1"/>
      <c r="Y14" s="32"/>
    </row>
    <row r="15" spans="1:25" s="27" customFormat="1" ht="15.15" customHeight="1">
      <c r="A15" s="31"/>
      <c r="B15" s="29" t="s">
        <v>16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1"/>
      <c r="Y15" s="32"/>
    </row>
    <row r="16" spans="1:25" s="27" customFormat="1" ht="15.15" customHeight="1">
      <c r="A16" s="31"/>
      <c r="B16" s="29" t="s">
        <v>17</v>
      </c>
      <c r="C16" s="30">
        <v>1</v>
      </c>
      <c r="D16" s="30">
        <v>1</v>
      </c>
      <c r="E16" s="30">
        <v>1</v>
      </c>
      <c r="F16" s="30">
        <v>0</v>
      </c>
      <c r="G16" s="30">
        <v>1</v>
      </c>
      <c r="H16" s="30">
        <f>I16+P16+Q16+R16+V16+W16</f>
        <v>13</v>
      </c>
      <c r="I16" s="30">
        <f>SUM(J16:O16)</f>
        <v>6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0</v>
      </c>
      <c r="Q16" s="30">
        <v>2</v>
      </c>
      <c r="R16" s="30">
        <f>SUM(S16:U16)</f>
        <v>3</v>
      </c>
      <c r="S16" s="30">
        <v>1</v>
      </c>
      <c r="T16" s="30">
        <v>1</v>
      </c>
      <c r="U16" s="30">
        <v>1</v>
      </c>
      <c r="V16" s="30">
        <v>0</v>
      </c>
      <c r="W16" s="30">
        <v>2</v>
      </c>
      <c r="X16" s="31"/>
      <c r="Y16" s="32"/>
    </row>
    <row r="17" spans="1:25" s="27" customFormat="1" ht="15.15" customHeight="1">
      <c r="A17" s="31"/>
      <c r="B17" s="29" t="s">
        <v>18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1"/>
      <c r="Y17" s="32"/>
    </row>
    <row r="18" spans="1:25" s="27" customFormat="1" ht="15.15" customHeight="1">
      <c r="A18" s="31"/>
      <c r="B18" s="29" t="s">
        <v>19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1"/>
      <c r="Y18" s="32"/>
    </row>
    <row r="19" spans="1:25" s="27" customFormat="1" ht="15.15" customHeight="1">
      <c r="A19" s="31"/>
      <c r="B19" s="29" t="s">
        <v>20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1"/>
      <c r="Y19" s="32"/>
    </row>
    <row r="20" spans="1:25" s="27" customFormat="1" ht="15.15" customHeight="1">
      <c r="A20" s="31"/>
      <c r="B20" s="29" t="s">
        <v>21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1"/>
      <c r="Y20" s="32"/>
    </row>
    <row r="21" spans="1:25" s="27" customFormat="1" ht="15.15" customHeight="1">
      <c r="A21" s="31"/>
      <c r="B21" s="29" t="s">
        <v>22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1"/>
      <c r="Y21" s="32"/>
    </row>
    <row r="22" spans="1:25" s="27" customFormat="1" ht="15.15" customHeight="1">
      <c r="A22" s="31"/>
      <c r="B22" s="29" t="s">
        <v>23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1"/>
      <c r="Y22" s="32"/>
    </row>
    <row r="23" spans="1:25" s="27" customFormat="1" ht="15.15" customHeight="1">
      <c r="A23" s="31"/>
      <c r="B23" s="29" t="s">
        <v>24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1"/>
      <c r="Y23" s="32"/>
    </row>
    <row r="24" spans="1:25" s="27" customFormat="1" ht="15.15" customHeight="1">
      <c r="A24" s="31"/>
      <c r="B24" s="29" t="s">
        <v>25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1"/>
      <c r="Y24" s="32"/>
    </row>
    <row r="25" spans="1:25" s="27" customFormat="1" ht="15.15" customHeight="1">
      <c r="A25" s="31"/>
      <c r="B25" s="29" t="s">
        <v>26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1"/>
      <c r="Y25" s="32"/>
    </row>
    <row r="26" spans="1:25" s="27" customFormat="1" ht="15.15" customHeight="1">
      <c r="A26" s="31"/>
      <c r="B26" s="29" t="s">
        <v>27</v>
      </c>
      <c r="C26" s="30">
        <f>SUM(C15:C25)</f>
        <v>1</v>
      </c>
      <c r="D26" s="30">
        <f>SUM(D15:D25)</f>
        <v>1</v>
      </c>
      <c r="E26" s="30">
        <f t="shared" ref="E26:W26" si="1">SUM(E15:E25)</f>
        <v>1</v>
      </c>
      <c r="F26" s="30">
        <f t="shared" si="1"/>
        <v>0</v>
      </c>
      <c r="G26" s="30">
        <f t="shared" si="1"/>
        <v>1</v>
      </c>
      <c r="H26" s="30">
        <f t="shared" si="1"/>
        <v>13</v>
      </c>
      <c r="I26" s="30">
        <f t="shared" si="1"/>
        <v>6</v>
      </c>
      <c r="J26" s="30">
        <f>SUM(J15:J25)</f>
        <v>1</v>
      </c>
      <c r="K26" s="30">
        <f t="shared" si="1"/>
        <v>1</v>
      </c>
      <c r="L26" s="30">
        <f t="shared" si="1"/>
        <v>1</v>
      </c>
      <c r="M26" s="30">
        <f t="shared" si="1"/>
        <v>1</v>
      </c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2</v>
      </c>
      <c r="R26" s="30">
        <f t="shared" si="1"/>
        <v>3</v>
      </c>
      <c r="S26" s="30">
        <f t="shared" si="1"/>
        <v>1</v>
      </c>
      <c r="T26" s="30">
        <f t="shared" si="1"/>
        <v>1</v>
      </c>
      <c r="U26" s="30">
        <f t="shared" si="1"/>
        <v>1</v>
      </c>
      <c r="V26" s="30">
        <f t="shared" si="1"/>
        <v>0</v>
      </c>
      <c r="W26" s="30">
        <f t="shared" si="1"/>
        <v>2</v>
      </c>
      <c r="X26" s="31"/>
      <c r="Y26" s="32"/>
    </row>
    <row r="27" spans="1:25" s="27" customFormat="1" ht="15.15" customHeight="1">
      <c r="A27" s="31"/>
      <c r="B27" s="29" t="s">
        <v>69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32"/>
    </row>
    <row r="28" spans="1:25" s="27" customFormat="1" ht="15.15" customHeight="1">
      <c r="A28" s="31"/>
      <c r="B28" s="29" t="s">
        <v>28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1"/>
      <c r="Y28" s="32"/>
    </row>
    <row r="29" spans="1:25" s="27" customFormat="1" ht="15.15" customHeight="1">
      <c r="A29" s="31"/>
      <c r="B29" s="29" t="s">
        <v>29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1"/>
      <c r="Y29" s="32"/>
    </row>
    <row r="30" spans="1:25" s="27" customFormat="1" ht="15.15" customHeight="1">
      <c r="A30" s="28"/>
      <c r="B30" s="33" t="s">
        <v>30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1"/>
      <c r="Y30" s="32"/>
    </row>
    <row r="31" spans="1:25" s="27" customFormat="1" ht="15.15" customHeight="1">
      <c r="A31" s="31"/>
      <c r="B31" s="29" t="s">
        <v>27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1"/>
      <c r="Y31" s="32"/>
    </row>
    <row r="32" spans="1:25" s="27" customFormat="1" ht="15.15" customHeight="1">
      <c r="A32" s="31"/>
      <c r="B32" s="29" t="s">
        <v>31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32"/>
    </row>
    <row r="33" spans="1:25" s="27" customFormat="1" ht="15.15" customHeight="1">
      <c r="A33" s="31"/>
      <c r="B33" s="29" t="s">
        <v>32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1"/>
      <c r="Y33" s="32"/>
    </row>
    <row r="34" spans="1:25" s="27" customFormat="1" ht="15.15" customHeight="1">
      <c r="A34" s="31"/>
      <c r="B34" s="29" t="s">
        <v>33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1"/>
      <c r="Y34" s="32"/>
    </row>
    <row r="35" spans="1:25" s="27" customFormat="1" ht="15.15" customHeight="1">
      <c r="A35" s="31"/>
      <c r="B35" s="29" t="s">
        <v>34</v>
      </c>
      <c r="C35" s="30">
        <v>1</v>
      </c>
      <c r="D35" s="30">
        <f>E35+F35</f>
        <v>2</v>
      </c>
      <c r="E35" s="30">
        <v>2</v>
      </c>
      <c r="F35" s="30">
        <v>0</v>
      </c>
      <c r="G35" s="30">
        <v>2</v>
      </c>
      <c r="H35" s="30">
        <f>I35+P35+Q35+R35+V35+W35</f>
        <v>46</v>
      </c>
      <c r="I35" s="30">
        <f>SUM(J35:O35)</f>
        <v>22</v>
      </c>
      <c r="J35" s="30">
        <v>4</v>
      </c>
      <c r="K35" s="30">
        <v>4</v>
      </c>
      <c r="L35" s="30">
        <v>3</v>
      </c>
      <c r="M35" s="30">
        <v>4</v>
      </c>
      <c r="N35" s="30">
        <v>4</v>
      </c>
      <c r="O35" s="30">
        <v>3</v>
      </c>
      <c r="P35" s="30">
        <v>0</v>
      </c>
      <c r="Q35" s="30">
        <v>8</v>
      </c>
      <c r="R35" s="30">
        <f>SUM(S35:U35)</f>
        <v>12</v>
      </c>
      <c r="S35" s="30">
        <v>4</v>
      </c>
      <c r="T35" s="30">
        <v>4</v>
      </c>
      <c r="U35" s="30">
        <v>4</v>
      </c>
      <c r="V35" s="30">
        <v>0</v>
      </c>
      <c r="W35" s="30">
        <v>4</v>
      </c>
      <c r="X35" s="31"/>
      <c r="Y35" s="32"/>
    </row>
    <row r="36" spans="1:25" s="27" customFormat="1" ht="15.15" customHeight="1">
      <c r="A36" s="31"/>
      <c r="B36" s="29" t="s">
        <v>35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1"/>
      <c r="Y36" s="32"/>
    </row>
    <row r="37" spans="1:25" s="27" customFormat="1" ht="15.15" customHeight="1">
      <c r="A37" s="31"/>
      <c r="B37" s="29" t="s">
        <v>36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1"/>
      <c r="Y37" s="32"/>
    </row>
    <row r="38" spans="1:25" s="27" customFormat="1" ht="15.15" customHeight="1">
      <c r="A38" s="31"/>
      <c r="B38" s="29" t="s">
        <v>27</v>
      </c>
      <c r="C38" s="30">
        <f>SUM(C33:C37)</f>
        <v>1</v>
      </c>
      <c r="D38" s="30">
        <f t="shared" ref="D38:W38" si="2">SUM(D33:D37)</f>
        <v>2</v>
      </c>
      <c r="E38" s="30">
        <f t="shared" si="2"/>
        <v>2</v>
      </c>
      <c r="F38" s="30">
        <f t="shared" si="2"/>
        <v>0</v>
      </c>
      <c r="G38" s="30">
        <f t="shared" si="2"/>
        <v>2</v>
      </c>
      <c r="H38" s="30">
        <f t="shared" si="2"/>
        <v>46</v>
      </c>
      <c r="I38" s="30">
        <f t="shared" si="2"/>
        <v>22</v>
      </c>
      <c r="J38" s="30">
        <f t="shared" si="2"/>
        <v>4</v>
      </c>
      <c r="K38" s="30">
        <f t="shared" si="2"/>
        <v>4</v>
      </c>
      <c r="L38" s="30">
        <f t="shared" si="2"/>
        <v>3</v>
      </c>
      <c r="M38" s="30">
        <f t="shared" si="2"/>
        <v>4</v>
      </c>
      <c r="N38" s="30">
        <f t="shared" si="2"/>
        <v>4</v>
      </c>
      <c r="O38" s="30">
        <f t="shared" si="2"/>
        <v>3</v>
      </c>
      <c r="P38" s="30">
        <f t="shared" si="2"/>
        <v>0</v>
      </c>
      <c r="Q38" s="30">
        <f t="shared" si="2"/>
        <v>8</v>
      </c>
      <c r="R38" s="30">
        <f t="shared" si="2"/>
        <v>12</v>
      </c>
      <c r="S38" s="30">
        <f t="shared" si="2"/>
        <v>4</v>
      </c>
      <c r="T38" s="30">
        <f t="shared" si="2"/>
        <v>4</v>
      </c>
      <c r="U38" s="30">
        <f t="shared" si="2"/>
        <v>4</v>
      </c>
      <c r="V38" s="30">
        <f t="shared" si="2"/>
        <v>0</v>
      </c>
      <c r="W38" s="30">
        <f t="shared" si="2"/>
        <v>4</v>
      </c>
      <c r="X38" s="31"/>
      <c r="Y38" s="32"/>
    </row>
    <row r="39" spans="1:25" s="27" customFormat="1" ht="15.15" customHeight="1">
      <c r="A39" s="31"/>
      <c r="B39" s="29" t="s">
        <v>37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Y39" s="32"/>
    </row>
    <row r="40" spans="1:25" s="27" customFormat="1" ht="15.15" customHeight="1">
      <c r="A40" s="31"/>
      <c r="B40" s="29" t="s">
        <v>38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1"/>
      <c r="Y40" s="32"/>
    </row>
    <row r="41" spans="1:25" s="27" customFormat="1" ht="15.15" customHeight="1">
      <c r="A41" s="31"/>
      <c r="B41" s="29" t="s">
        <v>39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1"/>
      <c r="Y41" s="32"/>
    </row>
    <row r="42" spans="1:25" s="27" customFormat="1" ht="15.15" customHeight="1">
      <c r="A42" s="31"/>
      <c r="B42" s="29" t="s">
        <v>27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1"/>
      <c r="Y42" s="32"/>
    </row>
    <row r="43" spans="1:25" s="27" customFormat="1" ht="15.15" customHeight="1">
      <c r="A43" s="31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32"/>
    </row>
    <row r="44" spans="1:25" s="27" customFormat="1" ht="15.15" customHeight="1">
      <c r="A44" s="31"/>
      <c r="B44" s="29" t="s">
        <v>40</v>
      </c>
      <c r="C44" s="30">
        <f>C42+C38+C31+C26+C13+C12</f>
        <v>3</v>
      </c>
      <c r="D44" s="30">
        <f t="shared" ref="D44:W44" si="3">D42+D38+D31+D26+D13+D12</f>
        <v>4</v>
      </c>
      <c r="E44" s="30">
        <f>E42+E38+E31+E26+E13+E12</f>
        <v>4</v>
      </c>
      <c r="F44" s="30">
        <f t="shared" si="3"/>
        <v>0</v>
      </c>
      <c r="G44" s="30">
        <f t="shared" si="3"/>
        <v>4</v>
      </c>
      <c r="H44" s="30">
        <f>H42+H38+H31+H26+H13+H12</f>
        <v>72</v>
      </c>
      <c r="I44" s="30">
        <f t="shared" si="3"/>
        <v>34</v>
      </c>
      <c r="J44" s="30">
        <f t="shared" si="3"/>
        <v>6</v>
      </c>
      <c r="K44" s="30">
        <f t="shared" si="3"/>
        <v>6</v>
      </c>
      <c r="L44" s="30">
        <f t="shared" si="3"/>
        <v>5</v>
      </c>
      <c r="M44" s="30">
        <f t="shared" si="3"/>
        <v>6</v>
      </c>
      <c r="N44" s="30">
        <f t="shared" si="3"/>
        <v>6</v>
      </c>
      <c r="O44" s="30">
        <f t="shared" si="3"/>
        <v>5</v>
      </c>
      <c r="P44" s="30">
        <f t="shared" si="3"/>
        <v>0</v>
      </c>
      <c r="Q44" s="30">
        <f t="shared" si="3"/>
        <v>12</v>
      </c>
      <c r="R44" s="30">
        <f t="shared" si="3"/>
        <v>18</v>
      </c>
      <c r="S44" s="30">
        <f t="shared" si="3"/>
        <v>6</v>
      </c>
      <c r="T44" s="30">
        <f t="shared" si="3"/>
        <v>6</v>
      </c>
      <c r="U44" s="30">
        <f t="shared" si="3"/>
        <v>6</v>
      </c>
      <c r="V44" s="30">
        <f t="shared" si="3"/>
        <v>0</v>
      </c>
      <c r="W44" s="30">
        <f t="shared" si="3"/>
        <v>8</v>
      </c>
      <c r="X44" s="31"/>
      <c r="Y44" s="32"/>
    </row>
    <row r="45" spans="1:25" s="27" customFormat="1" ht="15.15" customHeight="1">
      <c r="A45" s="31"/>
      <c r="B45" s="29" t="s">
        <v>41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1"/>
      <c r="Y45" s="32"/>
    </row>
    <row r="46" spans="1:25" s="27" customFormat="1" ht="15.15" customHeight="1">
      <c r="A46" s="31"/>
      <c r="B46" s="29" t="s">
        <v>42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1"/>
      <c r="Y46" s="32"/>
    </row>
    <row r="47" spans="1:25" s="27" customFormat="1" ht="15.15" customHeight="1">
      <c r="A47" s="31"/>
      <c r="B47" s="29" t="s">
        <v>43</v>
      </c>
      <c r="C47" s="30">
        <f>SUM(C44:C46)</f>
        <v>3</v>
      </c>
      <c r="D47" s="30">
        <f t="shared" ref="D47:W47" si="4">SUM(D44:D46)</f>
        <v>4</v>
      </c>
      <c r="E47" s="30">
        <f t="shared" si="4"/>
        <v>4</v>
      </c>
      <c r="F47" s="30">
        <f t="shared" si="4"/>
        <v>0</v>
      </c>
      <c r="G47" s="30">
        <f t="shared" si="4"/>
        <v>4</v>
      </c>
      <c r="H47" s="30">
        <f t="shared" si="4"/>
        <v>72</v>
      </c>
      <c r="I47" s="30">
        <f t="shared" si="4"/>
        <v>34</v>
      </c>
      <c r="J47" s="30">
        <f t="shared" si="4"/>
        <v>6</v>
      </c>
      <c r="K47" s="30">
        <f t="shared" si="4"/>
        <v>6</v>
      </c>
      <c r="L47" s="30">
        <f t="shared" si="4"/>
        <v>5</v>
      </c>
      <c r="M47" s="30">
        <f t="shared" si="4"/>
        <v>6</v>
      </c>
      <c r="N47" s="30">
        <f t="shared" si="4"/>
        <v>6</v>
      </c>
      <c r="O47" s="30">
        <f t="shared" si="4"/>
        <v>5</v>
      </c>
      <c r="P47" s="30">
        <f t="shared" si="4"/>
        <v>0</v>
      </c>
      <c r="Q47" s="30">
        <f t="shared" si="4"/>
        <v>12</v>
      </c>
      <c r="R47" s="30">
        <f t="shared" si="4"/>
        <v>18</v>
      </c>
      <c r="S47" s="30">
        <f t="shared" si="4"/>
        <v>6</v>
      </c>
      <c r="T47" s="30">
        <f t="shared" si="4"/>
        <v>6</v>
      </c>
      <c r="U47" s="30">
        <f t="shared" si="4"/>
        <v>6</v>
      </c>
      <c r="V47" s="30">
        <f t="shared" si="4"/>
        <v>0</v>
      </c>
      <c r="W47" s="30">
        <f t="shared" si="4"/>
        <v>8</v>
      </c>
      <c r="X47" s="31"/>
      <c r="Y47" s="32"/>
    </row>
    <row r="48" spans="1:25" ht="5.15" customHeight="1" thickBot="1">
      <c r="A48" s="31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1"/>
      <c r="Y48" s="36"/>
    </row>
    <row r="49" spans="1:25" s="27" customFormat="1" ht="15.15" customHeight="1" thickTop="1">
      <c r="A49" s="31"/>
      <c r="B49" s="38" t="s">
        <v>54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1"/>
      <c r="Y49" s="32"/>
    </row>
  </sheetData>
  <mergeCells count="14">
    <mergeCell ref="E1:J1"/>
    <mergeCell ref="K1:Q1"/>
    <mergeCell ref="H4:H6"/>
    <mergeCell ref="D4:D6"/>
    <mergeCell ref="E4:E6"/>
    <mergeCell ref="F4:F6"/>
    <mergeCell ref="G4:G6"/>
    <mergeCell ref="V5:V6"/>
    <mergeCell ref="W5:W6"/>
    <mergeCell ref="I4:Q4"/>
    <mergeCell ref="R4:W4"/>
    <mergeCell ref="R5:U5"/>
    <mergeCell ref="P5:P6"/>
    <mergeCell ref="Q5:Q6"/>
  </mergeCells>
  <phoneticPr fontId="6"/>
  <pageMargins left="1.06" right="0.59055118110236227" top="0.83" bottom="0.82" header="0.51181102362204722" footer="0.51181102362204722"/>
  <pageSetup paperSize="9" scale="90" pageOrder="overThenDown" orientation="portrait" r:id="rId1"/>
  <headerFooter alignWithMargins="0"/>
  <colBreaks count="1" manualBreakCount="1">
    <brk id="10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2020-08-20T04:37:39Z</cp:lastPrinted>
  <dcterms:created xsi:type="dcterms:W3CDTF">2013-08-26T04:29:04Z</dcterms:created>
  <dcterms:modified xsi:type="dcterms:W3CDTF">2020-10-05T05:13:51Z</dcterms:modified>
</cp:coreProperties>
</file>