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450" yWindow="-15" windowWidth="9510" windowHeight="8940"/>
  </bookViews>
  <sheets>
    <sheet name="tone-h19" sheetId="1" r:id="rId1"/>
  </sheets>
  <calcPr calcId="145621"/>
</workbook>
</file>

<file path=xl/calcChain.xml><?xml version="1.0" encoding="utf-8"?>
<calcChain xmlns="http://schemas.openxmlformats.org/spreadsheetml/2006/main">
  <c r="G55" i="1" l="1"/>
  <c r="G40" i="1"/>
  <c r="G38" i="1"/>
  <c r="G29" i="1"/>
  <c r="G14" i="1"/>
  <c r="G12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30" i="1"/>
  <c r="G31" i="1"/>
  <c r="G32" i="1"/>
  <c r="G33" i="1"/>
  <c r="G34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6" i="1"/>
  <c r="G57" i="1"/>
  <c r="G58" i="1"/>
  <c r="G59" i="1"/>
  <c r="G60" i="1"/>
</calcChain>
</file>

<file path=xl/sharedStrings.xml><?xml version="1.0" encoding="utf-8"?>
<sst xmlns="http://schemas.openxmlformats.org/spreadsheetml/2006/main" count="185" uniqueCount="47">
  <si>
    <t>品　目　名</t>
    <rPh sb="2" eb="3">
      <t>モク</t>
    </rPh>
    <phoneticPr fontId="6"/>
  </si>
  <si>
    <t>甘なつみかん</t>
    <rPh sb="0" eb="1">
      <t>アマ</t>
    </rPh>
    <phoneticPr fontId="6"/>
  </si>
  <si>
    <t>日本なし</t>
    <rPh sb="0" eb="2">
      <t>ニホン</t>
    </rPh>
    <phoneticPr fontId="6"/>
  </si>
  <si>
    <t>ぶどう</t>
  </si>
  <si>
    <r>
      <t>（単位　数量　</t>
    </r>
    <r>
      <rPr>
        <i/>
        <sz val="8"/>
        <rFont val="ＭＳ 明朝"/>
        <family val="1"/>
        <charset val="128"/>
      </rPr>
      <t>ｔ</t>
    </r>
    <r>
      <rPr>
        <sz val="8"/>
        <rFont val="ＭＳ 明朝"/>
        <family val="1"/>
        <charset val="128"/>
      </rPr>
      <t>，価額　千円〉</t>
    </r>
    <rPh sb="12" eb="13">
      <t>セン</t>
    </rPh>
    <phoneticPr fontId="6"/>
  </si>
  <si>
    <r>
      <t>広島市中央卸売市場
中</t>
    </r>
    <r>
      <rPr>
        <sz val="8"/>
        <rFont val="ＭＳ 明朝"/>
        <family val="1"/>
        <charset val="128"/>
      </rPr>
      <t xml:space="preserve">   </t>
    </r>
    <r>
      <rPr>
        <sz val="8"/>
        <rFont val="ＭＳ 明朝"/>
        <family val="1"/>
        <charset val="128"/>
      </rPr>
      <t>央</t>
    </r>
    <r>
      <rPr>
        <sz val="8"/>
        <rFont val="ＭＳ 明朝"/>
        <family val="1"/>
        <charset val="128"/>
      </rPr>
      <t xml:space="preserve">   </t>
    </r>
    <r>
      <rPr>
        <sz val="8"/>
        <rFont val="ＭＳ 明朝"/>
        <family val="1"/>
        <charset val="128"/>
      </rPr>
      <t>市</t>
    </r>
    <r>
      <rPr>
        <sz val="8"/>
        <rFont val="ＭＳ 明朝"/>
        <family val="1"/>
        <charset val="128"/>
      </rPr>
      <t xml:space="preserve">   </t>
    </r>
    <r>
      <rPr>
        <sz val="8"/>
        <rFont val="ＭＳ 明朝"/>
        <family val="1"/>
        <charset val="128"/>
      </rPr>
      <t>場</t>
    </r>
    <rPh sb="10" eb="15">
      <t>チュウオウ</t>
    </rPh>
    <rPh sb="18" eb="23">
      <t>シジョウ</t>
    </rPh>
    <phoneticPr fontId="8"/>
  </si>
  <si>
    <r>
      <t>果実総量（</t>
    </r>
    <r>
      <rPr>
        <b/>
        <i/>
        <sz val="8"/>
        <rFont val="ＭＳ 明朝"/>
        <family val="1"/>
        <charset val="128"/>
      </rPr>
      <t>ｔ</t>
    </r>
    <r>
      <rPr>
        <sz val="8"/>
        <rFont val="ＭＳ ゴシック"/>
        <family val="3"/>
        <charset val="128"/>
      </rPr>
      <t>）</t>
    </r>
    <phoneticPr fontId="10"/>
  </si>
  <si>
    <t>国産果実計</t>
    <rPh sb="0" eb="2">
      <t>コクサン</t>
    </rPh>
    <rPh sb="2" eb="4">
      <t>カジツ</t>
    </rPh>
    <rPh sb="4" eb="5">
      <t>ケイ</t>
    </rPh>
    <phoneticPr fontId="10"/>
  </si>
  <si>
    <r>
      <t>(</t>
    </r>
    <r>
      <rPr>
        <sz val="6"/>
        <rFont val="ＭＳ 明朝"/>
        <family val="1"/>
        <charset val="128"/>
      </rPr>
      <t>内</t>
    </r>
    <r>
      <rPr>
        <sz val="6"/>
        <rFont val="Century Gothic"/>
        <family val="2"/>
      </rPr>
      <t>)</t>
    </r>
    <rPh sb="1" eb="2">
      <t>ウチ</t>
    </rPh>
    <phoneticPr fontId="10"/>
  </si>
  <si>
    <t>みかん</t>
    <phoneticPr fontId="6"/>
  </si>
  <si>
    <t>〃</t>
    <phoneticPr fontId="10"/>
  </si>
  <si>
    <t>いよかん</t>
    <phoneticPr fontId="6"/>
  </si>
  <si>
    <t>はっさく</t>
    <phoneticPr fontId="6"/>
  </si>
  <si>
    <t>りんご</t>
    <phoneticPr fontId="6"/>
  </si>
  <si>
    <t>かき</t>
    <phoneticPr fontId="6"/>
  </si>
  <si>
    <t>もも</t>
    <phoneticPr fontId="6"/>
  </si>
  <si>
    <t>うめ</t>
    <phoneticPr fontId="6"/>
  </si>
  <si>
    <t>いちご</t>
    <phoneticPr fontId="6"/>
  </si>
  <si>
    <t>メロン</t>
    <phoneticPr fontId="6"/>
  </si>
  <si>
    <t>すいか</t>
    <phoneticPr fontId="6"/>
  </si>
  <si>
    <t>輸入果実計</t>
    <rPh sb="0" eb="2">
      <t>ユニュウ</t>
    </rPh>
    <rPh sb="2" eb="4">
      <t>カジツ</t>
    </rPh>
    <rPh sb="4" eb="5">
      <t>ケイ</t>
    </rPh>
    <phoneticPr fontId="10"/>
  </si>
  <si>
    <t>バナナ</t>
    <phoneticPr fontId="6"/>
  </si>
  <si>
    <t>パインアップル</t>
    <phoneticPr fontId="6"/>
  </si>
  <si>
    <t>レモン</t>
    <phoneticPr fontId="6"/>
  </si>
  <si>
    <t>グレープフルーツ</t>
    <phoneticPr fontId="6"/>
  </si>
  <si>
    <t>オレンジ</t>
    <phoneticPr fontId="6"/>
  </si>
  <si>
    <t>果実総額（千円）</t>
    <rPh sb="3" eb="4">
      <t>ガク</t>
    </rPh>
    <rPh sb="5" eb="7">
      <t>センエン</t>
    </rPh>
    <phoneticPr fontId="10"/>
  </si>
  <si>
    <t>〃</t>
    <phoneticPr fontId="10"/>
  </si>
  <si>
    <t>グレープフルーツ</t>
    <phoneticPr fontId="6"/>
  </si>
  <si>
    <t>オレンジ</t>
    <phoneticPr fontId="6"/>
  </si>
  <si>
    <t>1 この調査は，全国の青果物卸売市場が開設されている都市について調査した内，広島県の都市市場について取りまとめたものである。</t>
    <rPh sb="36" eb="37">
      <t>ウチ</t>
    </rPh>
    <rPh sb="38" eb="40">
      <t>ヒロシマ</t>
    </rPh>
    <phoneticPr fontId="8"/>
  </si>
  <si>
    <r>
      <t>総</t>
    </r>
    <r>
      <rPr>
        <sz val="8"/>
        <rFont val="Century Gothic"/>
        <family val="2"/>
      </rPr>
      <t xml:space="preserve">        </t>
    </r>
    <r>
      <rPr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数</t>
    </r>
    <phoneticPr fontId="6"/>
  </si>
  <si>
    <r>
      <t>広島市中央
東</t>
    </r>
    <r>
      <rPr>
        <sz val="8"/>
        <rFont val="ＭＳ 明朝"/>
        <family val="1"/>
        <charset val="128"/>
      </rPr>
      <t xml:space="preserve">   </t>
    </r>
    <r>
      <rPr>
        <sz val="8"/>
        <rFont val="ＭＳ 明朝"/>
        <family val="1"/>
        <charset val="128"/>
      </rPr>
      <t>部</t>
    </r>
    <r>
      <rPr>
        <sz val="8"/>
        <rFont val="ＭＳ 明朝"/>
        <family val="1"/>
        <charset val="128"/>
      </rPr>
      <t/>
    </r>
    <rPh sb="3" eb="5">
      <t>チュウオウ</t>
    </rPh>
    <phoneticPr fontId="6"/>
  </si>
  <si>
    <t xml:space="preserve">  卸売市場
  市   場</t>
    <phoneticPr fontId="3"/>
  </si>
  <si>
    <t>2　果　　　　　　　　　　　実</t>
    <rPh sb="2" eb="3">
      <t>カ</t>
    </rPh>
    <rPh sb="14" eb="15">
      <t>ミ</t>
    </rPh>
    <phoneticPr fontId="3"/>
  </si>
  <si>
    <r>
      <t>福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山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青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果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市</t>
    </r>
    <r>
      <rPr>
        <sz val="8"/>
        <rFont val="Century Gothic"/>
        <family val="2"/>
      </rPr>
      <t xml:space="preserve">  </t>
    </r>
    <r>
      <rPr>
        <sz val="8"/>
        <rFont val="ＭＳ 明朝"/>
        <family val="1"/>
        <charset val="128"/>
      </rPr>
      <t>場</t>
    </r>
    <phoneticPr fontId="6"/>
  </si>
  <si>
    <t>数　　　　　　　　　　　　　　　　　　　　量</t>
    <rPh sb="0" eb="1">
      <t>カズ</t>
    </rPh>
    <rPh sb="21" eb="22">
      <t>リョウ</t>
    </rPh>
    <phoneticPr fontId="8"/>
  </si>
  <si>
    <t>価　　　　　　　　　　　　　　　　　　　　額</t>
    <rPh sb="0" eb="1">
      <t>アタイ</t>
    </rPh>
    <rPh sb="21" eb="22">
      <t>ガク</t>
    </rPh>
    <phoneticPr fontId="8"/>
  </si>
  <si>
    <r>
      <t>110</t>
    </r>
    <r>
      <rPr>
        <sz val="8"/>
        <rFont val="ＭＳ 明朝"/>
        <family val="1"/>
        <charset val="128"/>
      </rPr>
      <t>　</t>
    </r>
    <r>
      <rPr>
        <sz val="8"/>
        <rFont val="ＭＳ 明朝"/>
        <family val="1"/>
        <charset val="128"/>
      </rPr>
      <t>農　　　業</t>
    </r>
    <phoneticPr fontId="0"/>
  </si>
  <si>
    <r>
      <t>農　　　業　</t>
    </r>
    <r>
      <rPr>
        <i/>
        <sz val="8"/>
        <rFont val="Century Gothic"/>
        <family val="2"/>
      </rPr>
      <t>111</t>
    </r>
    <phoneticPr fontId="0"/>
  </si>
  <si>
    <r>
      <t xml:space="preserve">28  </t>
    </r>
    <r>
      <rPr>
        <sz val="8"/>
        <rFont val="ＭＳ 明朝"/>
        <family val="1"/>
        <charset val="128"/>
      </rPr>
      <t>年</t>
    </r>
    <rPh sb="4" eb="5">
      <t>ネン</t>
    </rPh>
    <phoneticPr fontId="6"/>
  </si>
  <si>
    <t>61　市　場　別　卸　売　</t>
    <phoneticPr fontId="6"/>
  </si>
  <si>
    <t>　数　量　及　び　価　額</t>
    <phoneticPr fontId="6"/>
  </si>
  <si>
    <t>中国四国農政局統計部「広島農林水産統計年報」</t>
    <rPh sb="0" eb="2">
      <t>チュウゴク</t>
    </rPh>
    <rPh sb="2" eb="4">
      <t>シコク</t>
    </rPh>
    <rPh sb="4" eb="6">
      <t>ノウセイ</t>
    </rPh>
    <rPh sb="6" eb="7">
      <t>キョク</t>
    </rPh>
    <rPh sb="7" eb="9">
      <t>トウケイ</t>
    </rPh>
    <rPh sb="9" eb="10">
      <t>ブ</t>
    </rPh>
    <rPh sb="11" eb="13">
      <t>ヒロシマ</t>
    </rPh>
    <rPh sb="13" eb="15">
      <t>ノウリン</t>
    </rPh>
    <rPh sb="15" eb="17">
      <t>スイサン</t>
    </rPh>
    <rPh sb="17" eb="19">
      <t>トウケイ</t>
    </rPh>
    <rPh sb="19" eb="21">
      <t>ネンポウ</t>
    </rPh>
    <phoneticPr fontId="3"/>
  </si>
  <si>
    <t>平成28・29年（続）</t>
    <phoneticPr fontId="6"/>
  </si>
  <si>
    <r>
      <t xml:space="preserve">29  </t>
    </r>
    <r>
      <rPr>
        <sz val="8"/>
        <rFont val="ＭＳ 明朝"/>
        <family val="1"/>
        <charset val="128"/>
      </rPr>
      <t>年</t>
    </r>
    <rPh sb="4" eb="5">
      <t>ネン</t>
    </rPh>
    <phoneticPr fontId="6"/>
  </si>
  <si>
    <t>農林水産省「青果物卸売市場調査」</t>
    <rPh sb="0" eb="2">
      <t>ノウリン</t>
    </rPh>
    <rPh sb="2" eb="5">
      <t>スイサンショウ</t>
    </rPh>
    <rPh sb="6" eb="9">
      <t>セイカブツ</t>
    </rPh>
    <rPh sb="9" eb="11">
      <t>オロシウリ</t>
    </rPh>
    <rPh sb="11" eb="13">
      <t>シジョウ</t>
    </rPh>
    <rPh sb="13" eb="15">
      <t>チョウサ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</si>
</sst>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0"/>
  </numFmts>
  <fonts count="21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Century Gothic"/>
      <family val="2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i/>
      <sz val="6"/>
      <name val="Century Gothic"/>
      <family val="2"/>
    </font>
    <font>
      <b/>
      <sz val="8"/>
      <name val="Century Gothic"/>
      <family val="2"/>
    </font>
    <font>
      <sz val="6"/>
      <name val="ＭＳ Ｐゴシック"/>
      <family val="3"/>
      <charset val="128"/>
    </font>
    <font>
      <i/>
      <sz val="8"/>
      <name val="ＭＳ 明朝"/>
      <family val="1"/>
      <charset val="128"/>
    </font>
    <font>
      <i/>
      <sz val="8"/>
      <name val="Century Gothic"/>
      <family val="2"/>
    </font>
    <font>
      <sz val="8"/>
      <name val="ＭＳ ゴシック"/>
      <family val="3"/>
      <charset val="128"/>
    </font>
    <font>
      <b/>
      <i/>
      <sz val="8"/>
      <name val="Century Gothic"/>
      <family val="2"/>
    </font>
    <font>
      <b/>
      <i/>
      <sz val="8"/>
      <name val="ＭＳ 明朝"/>
      <family val="1"/>
      <charset val="128"/>
    </font>
    <font>
      <b/>
      <i/>
      <sz val="7"/>
      <name val="Century Gothic"/>
      <family val="2"/>
    </font>
    <font>
      <i/>
      <sz val="7"/>
      <name val="Century Gothic"/>
      <family val="2"/>
    </font>
    <font>
      <sz val="6"/>
      <name val="Century Gothic"/>
      <family val="2"/>
    </font>
    <font>
      <sz val="11"/>
      <name val="Century Gothic"/>
      <family val="2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176" fontId="16" fillId="0" borderId="0" xfId="2" applyNumberFormat="1" applyFont="1" applyFill="1" applyBorder="1" applyAlignment="1" applyProtection="1">
      <alignment wrapText="1"/>
      <protection locked="0"/>
    </xf>
    <xf numFmtId="176" fontId="17" fillId="0" borderId="0" xfId="2" applyNumberFormat="1" applyFont="1" applyFill="1" applyBorder="1" applyAlignment="1" applyProtection="1">
      <alignment wrapText="1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3" applyFont="1" applyFill="1" applyProtection="1">
      <protection locked="0"/>
    </xf>
    <xf numFmtId="0" fontId="5" fillId="0" borderId="0" xfId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Protection="1">
      <alignment vertical="center"/>
      <protection locked="0"/>
    </xf>
    <xf numFmtId="0" fontId="4" fillId="0" borderId="0" xfId="1" applyFont="1" applyFill="1" applyProtection="1">
      <protection locked="0"/>
    </xf>
    <xf numFmtId="0" fontId="2" fillId="0" borderId="0" xfId="1" applyFont="1" applyFill="1" applyProtection="1"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2" fillId="0" borderId="3" xfId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distributed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2" fillId="0" borderId="4" xfId="1" applyFont="1" applyFill="1" applyBorder="1" applyAlignment="1" applyProtection="1">
      <alignment horizontal="center" vertical="center"/>
      <protection locked="0"/>
    </xf>
    <xf numFmtId="0" fontId="12" fillId="0" borderId="5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Protection="1">
      <protection locked="0"/>
    </xf>
    <xf numFmtId="0" fontId="9" fillId="0" borderId="6" xfId="1" applyFont="1" applyFill="1" applyBorder="1" applyProtection="1">
      <protection locked="0"/>
    </xf>
    <xf numFmtId="0" fontId="9" fillId="0" borderId="0" xfId="1" applyFont="1" applyFill="1" applyBorder="1" applyProtection="1">
      <protection locked="0"/>
    </xf>
    <xf numFmtId="0" fontId="9" fillId="0" borderId="0" xfId="0" applyFont="1" applyFill="1" applyBorder="1" applyProtection="1">
      <alignment vertical="center"/>
      <protection locked="0"/>
    </xf>
    <xf numFmtId="0" fontId="14" fillId="0" borderId="0" xfId="0" applyFont="1" applyFill="1" applyProtection="1">
      <alignment vertical="center"/>
      <protection locked="0"/>
    </xf>
    <xf numFmtId="0" fontId="14" fillId="0" borderId="0" xfId="2" applyFont="1" applyFill="1" applyAlignment="1" applyProtection="1">
      <alignment vertical="center"/>
      <protection locked="0"/>
    </xf>
    <xf numFmtId="0" fontId="14" fillId="0" borderId="0" xfId="2" applyFont="1" applyFill="1" applyProtection="1">
      <protection locked="0"/>
    </xf>
    <xf numFmtId="0" fontId="14" fillId="0" borderId="6" xfId="2" applyFont="1" applyFill="1" applyBorder="1" applyAlignment="1" applyProtection="1">
      <alignment vertical="center"/>
      <protection locked="0"/>
    </xf>
    <xf numFmtId="0" fontId="13" fillId="0" borderId="0" xfId="2" applyFont="1" applyFill="1" applyBorder="1" applyAlignment="1" applyProtection="1">
      <alignment horizontal="distributed" vertical="center"/>
      <protection locked="0"/>
    </xf>
    <xf numFmtId="0" fontId="17" fillId="0" borderId="0" xfId="2" applyFont="1" applyFill="1" applyAlignment="1" applyProtection="1">
      <alignment vertical="center"/>
      <protection locked="0"/>
    </xf>
    <xf numFmtId="0" fontId="2" fillId="0" borderId="0" xfId="2" applyFont="1" applyFill="1" applyProtection="1">
      <protection locked="0"/>
    </xf>
    <xf numFmtId="176" fontId="17" fillId="0" borderId="6" xfId="2" applyNumberFormat="1" applyFont="1" applyFill="1" applyBorder="1" applyAlignment="1" applyProtection="1">
      <alignment wrapText="1"/>
      <protection locked="0"/>
    </xf>
    <xf numFmtId="0" fontId="17" fillId="0" borderId="6" xfId="2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18" fillId="0" borderId="0" xfId="2" applyFont="1" applyFill="1" applyProtection="1">
      <protection locked="0"/>
    </xf>
    <xf numFmtId="0" fontId="16" fillId="0" borderId="0" xfId="2" applyFont="1" applyFill="1" applyAlignment="1" applyProtection="1">
      <alignment vertical="center"/>
      <protection locked="0"/>
    </xf>
    <xf numFmtId="0" fontId="9" fillId="0" borderId="0" xfId="2" applyFont="1" applyFill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horizontal="distributed" vertical="center"/>
      <protection locked="0"/>
    </xf>
    <xf numFmtId="0" fontId="9" fillId="0" borderId="0" xfId="2" applyFont="1" applyFill="1" applyProtection="1">
      <protection locked="0"/>
    </xf>
    <xf numFmtId="0" fontId="16" fillId="0" borderId="6" xfId="2" applyFont="1" applyFill="1" applyBorder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Border="1" applyAlignment="1" applyProtection="1">
      <alignment horizontal="distributed" vertical="center"/>
      <protection locked="0"/>
    </xf>
    <xf numFmtId="0" fontId="2" fillId="0" borderId="0" xfId="2" applyFont="1" applyFill="1" applyBorder="1" applyProtection="1">
      <protection locked="0"/>
    </xf>
    <xf numFmtId="0" fontId="18" fillId="0" borderId="0" xfId="0" applyFont="1" applyFill="1" applyProtection="1">
      <alignment vertical="center"/>
      <protection locked="0"/>
    </xf>
    <xf numFmtId="0" fontId="18" fillId="0" borderId="0" xfId="2" applyFont="1" applyFill="1" applyBorder="1" applyProtection="1">
      <protection locked="0"/>
    </xf>
    <xf numFmtId="0" fontId="17" fillId="0" borderId="7" xfId="2" applyFont="1" applyFill="1" applyBorder="1" applyProtection="1">
      <protection locked="0"/>
    </xf>
    <xf numFmtId="0" fontId="2" fillId="0" borderId="7" xfId="2" applyFont="1" applyFill="1" applyBorder="1" applyAlignment="1" applyProtection="1">
      <alignment horizontal="center"/>
      <protection locked="0"/>
    </xf>
    <xf numFmtId="0" fontId="2" fillId="0" borderId="7" xfId="2" applyFont="1" applyFill="1" applyBorder="1" applyProtection="1">
      <protection locked="0"/>
    </xf>
    <xf numFmtId="176" fontId="17" fillId="0" borderId="8" xfId="2" applyNumberFormat="1" applyFont="1" applyFill="1" applyBorder="1" applyProtection="1">
      <protection locked="0"/>
    </xf>
    <xf numFmtId="176" fontId="17" fillId="0" borderId="7" xfId="2" applyNumberFormat="1" applyFont="1" applyFill="1" applyBorder="1" applyProtection="1">
      <protection locked="0"/>
    </xf>
    <xf numFmtId="176" fontId="17" fillId="0" borderId="7" xfId="2" applyNumberFormat="1" applyFont="1" applyFill="1" applyBorder="1" applyAlignment="1" applyProtection="1">
      <alignment vertical="top"/>
      <protection locked="0"/>
    </xf>
    <xf numFmtId="0" fontId="19" fillId="0" borderId="8" xfId="2" applyFont="1" applyFill="1" applyBorder="1" applyAlignment="1" applyProtection="1">
      <alignment vertical="top"/>
      <protection locked="0"/>
    </xf>
    <xf numFmtId="0" fontId="19" fillId="0" borderId="7" xfId="2" applyFont="1" applyFill="1" applyBorder="1" applyAlignment="1" applyProtection="1">
      <alignment vertical="top"/>
      <protection locked="0"/>
    </xf>
    <xf numFmtId="0" fontId="2" fillId="0" borderId="7" xfId="0" applyFont="1" applyFill="1" applyBorder="1" applyProtection="1">
      <alignment vertical="center"/>
      <protection locked="0"/>
    </xf>
    <xf numFmtId="0" fontId="20" fillId="0" borderId="0" xfId="0" applyFont="1" applyFill="1" applyProtection="1">
      <alignment vertical="center"/>
      <protection locked="0"/>
    </xf>
    <xf numFmtId="0" fontId="12" fillId="0" borderId="0" xfId="3" applyFont="1" applyFill="1" applyProtection="1">
      <protection locked="0"/>
    </xf>
    <xf numFmtId="0" fontId="12" fillId="0" borderId="9" xfId="1" applyFont="1" applyFill="1" applyBorder="1" applyAlignment="1" applyProtection="1">
      <alignment horizontal="center" vertical="center"/>
      <protection locked="0"/>
    </xf>
    <xf numFmtId="176" fontId="17" fillId="0" borderId="10" xfId="2" applyNumberFormat="1" applyFont="1" applyFill="1" applyBorder="1" applyAlignment="1" applyProtection="1">
      <alignment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176" fontId="17" fillId="0" borderId="11" xfId="2" applyNumberFormat="1" applyFont="1" applyFill="1" applyBorder="1" applyAlignment="1" applyProtection="1">
      <alignment vertical="top"/>
      <protection locked="0"/>
    </xf>
    <xf numFmtId="0" fontId="0" fillId="0" borderId="0" xfId="1" applyFont="1" applyFill="1" applyAlignment="1" applyProtection="1">
      <alignment horizontal="right"/>
      <protection locked="0"/>
    </xf>
    <xf numFmtId="0" fontId="4" fillId="0" borderId="12" xfId="1" applyFont="1" applyFill="1" applyBorder="1" applyAlignment="1" applyProtection="1">
      <alignment horizontal="left" vertical="center" wrapText="1"/>
      <protection locked="0"/>
    </xf>
    <xf numFmtId="176" fontId="16" fillId="0" borderId="0" xfId="2" applyNumberFormat="1" applyFont="1" applyFill="1" applyBorder="1" applyAlignment="1" applyProtection="1">
      <alignment horizontal="right" wrapText="1"/>
      <protection locked="0"/>
    </xf>
    <xf numFmtId="176" fontId="16" fillId="0" borderId="10" xfId="2" applyNumberFormat="1" applyFont="1" applyFill="1" applyBorder="1" applyAlignment="1" applyProtection="1">
      <alignment horizontal="right" wrapText="1"/>
      <protection locked="0"/>
    </xf>
    <xf numFmtId="176" fontId="17" fillId="0" borderId="0" xfId="2" applyNumberFormat="1" applyFont="1" applyFill="1" applyBorder="1" applyAlignment="1" applyProtection="1">
      <alignment horizontal="right" wrapText="1"/>
      <protection locked="0"/>
    </xf>
    <xf numFmtId="176" fontId="17" fillId="0" borderId="10" xfId="2" applyNumberFormat="1" applyFont="1" applyFill="1" applyBorder="1" applyAlignment="1" applyProtection="1">
      <alignment horizontal="right" wrapText="1"/>
      <protection locked="0"/>
    </xf>
    <xf numFmtId="0" fontId="12" fillId="0" borderId="13" xfId="1" applyFont="1" applyFill="1" applyBorder="1" applyAlignment="1" applyProtection="1">
      <alignment horizontal="center" vertical="center"/>
      <protection locked="0"/>
    </xf>
    <xf numFmtId="0" fontId="12" fillId="0" borderId="14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right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176" fontId="17" fillId="0" borderId="0" xfId="2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8" fillId="0" borderId="0" xfId="2" applyFont="1" applyFill="1" applyAlignment="1" applyProtection="1">
      <alignment horizontal="center" vertical="center"/>
      <protection locked="0"/>
    </xf>
    <xf numFmtId="0" fontId="18" fillId="0" borderId="0" xfId="2" applyFont="1" applyFill="1" applyBorder="1" applyAlignment="1" applyProtection="1">
      <alignment horizontal="center" vertical="center"/>
      <protection locked="0"/>
    </xf>
    <xf numFmtId="0" fontId="0" fillId="0" borderId="0" xfId="3" applyFont="1" applyFill="1" applyAlignment="1" applyProtection="1">
      <alignment horizontal="right"/>
      <protection locked="0"/>
    </xf>
    <xf numFmtId="176" fontId="16" fillId="0" borderId="6" xfId="2" applyNumberFormat="1" applyFont="1" applyFill="1" applyBorder="1" applyAlignment="1" applyProtection="1">
      <alignment wrapTex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13" fillId="0" borderId="0" xfId="2" applyFont="1" applyFill="1" applyAlignment="1" applyProtection="1">
      <alignment horizontal="distributed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 applyProtection="1">
      <alignment horizontal="distributed"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13" fillId="0" borderId="6" xfId="1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Fill="1" applyAlignment="1" applyProtection="1">
      <alignment horizontal="distributed"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0" fontId="4" fillId="0" borderId="0" xfId="2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2" applyFont="1" applyFill="1" applyAlignment="1" applyProtection="1">
      <alignment horizontal="distributed" vertical="center"/>
      <protection locked="0"/>
    </xf>
    <xf numFmtId="0" fontId="20" fillId="0" borderId="0" xfId="1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2" fillId="0" borderId="12" xfId="1" applyFont="1" applyFill="1" applyBorder="1" applyAlignment="1" applyProtection="1">
      <alignment horizontal="center" vertical="center"/>
      <protection locked="0"/>
    </xf>
    <xf numFmtId="0" fontId="4" fillId="0" borderId="16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/>
      <protection locked="0"/>
    </xf>
  </cellXfs>
  <cellStyles count="4">
    <cellStyle name="標準" xfId="0" builtinId="0"/>
    <cellStyle name="標準_68" xfId="1"/>
    <cellStyle name="標準_69" xfId="2"/>
    <cellStyle name="標準_Sheet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476827</xdr:colOff>
      <xdr:row>0</xdr:row>
      <xdr:rowOff>0</xdr:rowOff>
    </xdr:from>
    <xdr:to>
      <xdr:col>7</xdr:col>
      <xdr:colOff>66655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800475" y="0"/>
          <a:ext cx="6477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7</xdr:col>
      <xdr:colOff>476539</xdr:colOff>
      <xdr:row>0</xdr:row>
      <xdr:rowOff>0</xdr:rowOff>
    </xdr:from>
    <xdr:to>
      <xdr:col>8</xdr:col>
      <xdr:colOff>95188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8577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8</xdr:col>
      <xdr:colOff>457489</xdr:colOff>
      <xdr:row>0</xdr:row>
      <xdr:rowOff>0</xdr:rowOff>
    </xdr:from>
    <xdr:to>
      <xdr:col>10</xdr:col>
      <xdr:colOff>76315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5924550" y="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77788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620000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11</xdr:col>
      <xdr:colOff>705427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8315325" y="0"/>
          <a:ext cx="381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315450" y="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6)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58341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13001625" y="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8)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3001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7)  </a:t>
          </a:r>
        </a:p>
      </xdr:txBody>
    </xdr:sp>
    <xdr:clientData/>
  </xdr:twoCellAnchor>
  <xdr:twoCellAnchor>
    <xdr:from>
      <xdr:col>6</xdr:col>
      <xdr:colOff>524452</xdr:colOff>
      <xdr:row>0</xdr:row>
      <xdr:rowOff>0</xdr:rowOff>
    </xdr:from>
    <xdr:to>
      <xdr:col>7</xdr:col>
      <xdr:colOff>47507</xdr:colOff>
      <xdr:row>0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3848100" y="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  </a:t>
          </a:r>
        </a:p>
      </xdr:txBody>
    </xdr:sp>
    <xdr:clientData/>
  </xdr:twoCellAnchor>
  <xdr:twoCellAnchor>
    <xdr:from>
      <xdr:col>7</xdr:col>
      <xdr:colOff>552739</xdr:colOff>
      <xdr:row>0</xdr:row>
      <xdr:rowOff>0</xdr:rowOff>
    </xdr:from>
    <xdr:to>
      <xdr:col>8</xdr:col>
      <xdr:colOff>57021</xdr:colOff>
      <xdr:row>0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933950" y="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  </a:t>
          </a:r>
        </a:p>
      </xdr:txBody>
    </xdr:sp>
    <xdr:clientData/>
  </xdr:twoCellAnchor>
  <xdr:twoCellAnchor>
    <xdr:from>
      <xdr:col>8</xdr:col>
      <xdr:colOff>533977</xdr:colOff>
      <xdr:row>0</xdr:row>
      <xdr:rowOff>0</xdr:rowOff>
    </xdr:from>
    <xdr:to>
      <xdr:col>10</xdr:col>
      <xdr:colOff>47764</xdr:colOff>
      <xdr:row>0</xdr:row>
      <xdr:rowOff>0</xdr:rowOff>
    </xdr:to>
    <xdr:sp macro="" textlink="">
      <xdr:nvSpPr>
        <xdr:cNvPr id="1035" name="Text Box 11"/>
        <xdr:cNvSpPr txBox="1">
          <a:spLocks noChangeArrowheads="1"/>
        </xdr:cNvSpPr>
      </xdr:nvSpPr>
      <xdr:spPr bwMode="auto">
        <a:xfrm>
          <a:off x="6000750" y="0"/>
          <a:ext cx="5905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  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76363</xdr:colOff>
      <xdr:row>0</xdr:row>
      <xdr:rowOff>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10439400" y="0"/>
          <a:ext cx="4762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3001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130016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</a:t>
          </a:r>
        </a:p>
      </xdr:txBody>
    </xdr:sp>
    <xdr:clientData/>
  </xdr:twoCellAnchor>
  <xdr:twoCellAnchor>
    <xdr:from>
      <xdr:col>3</xdr:col>
      <xdr:colOff>266989</xdr:colOff>
      <xdr:row>0</xdr:row>
      <xdr:rowOff>0</xdr:rowOff>
    </xdr:from>
    <xdr:to>
      <xdr:col>4</xdr:col>
      <xdr:colOff>66701</xdr:colOff>
      <xdr:row>0</xdr:row>
      <xdr:rowOff>0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942975" y="0"/>
          <a:ext cx="1276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1)</a:t>
          </a:r>
        </a:p>
      </xdr:txBody>
    </xdr:sp>
    <xdr:clientData/>
  </xdr:twoCellAnchor>
  <xdr:twoCellAnchor>
    <xdr:from>
      <xdr:col>5</xdr:col>
      <xdr:colOff>524452</xdr:colOff>
      <xdr:row>0</xdr:row>
      <xdr:rowOff>0</xdr:rowOff>
    </xdr:from>
    <xdr:to>
      <xdr:col>6</xdr:col>
      <xdr:colOff>66858</xdr:colOff>
      <xdr:row>0</xdr:row>
      <xdr:rowOff>0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2762250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2)</a:t>
          </a:r>
        </a:p>
      </xdr:txBody>
    </xdr:sp>
    <xdr:clientData/>
  </xdr:twoCellAnchor>
  <xdr:twoCellAnchor>
    <xdr:from>
      <xdr:col>7</xdr:col>
      <xdr:colOff>514639</xdr:colOff>
      <xdr:row>0</xdr:row>
      <xdr:rowOff>0</xdr:rowOff>
    </xdr:from>
    <xdr:to>
      <xdr:col>8</xdr:col>
      <xdr:colOff>57045</xdr:colOff>
      <xdr:row>0</xdr:row>
      <xdr:rowOff>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895850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3)</a:t>
          </a:r>
        </a:p>
      </xdr:txBody>
    </xdr:sp>
    <xdr:clientData/>
  </xdr:twoCellAnchor>
  <xdr:twoCellAnchor>
    <xdr:from>
      <xdr:col>10</xdr:col>
      <xdr:colOff>505402</xdr:colOff>
      <xdr:row>0</xdr:row>
      <xdr:rowOff>0</xdr:rowOff>
    </xdr:from>
    <xdr:to>
      <xdr:col>11</xdr:col>
      <xdr:colOff>76161</xdr:colOff>
      <xdr:row>0</xdr:row>
      <xdr:rowOff>0</xdr:rowOff>
    </xdr:to>
    <xdr:sp macro="" textlink="">
      <xdr:nvSpPr>
        <xdr:cNvPr id="1042" name="Text Box 18"/>
        <xdr:cNvSpPr txBox="1">
          <a:spLocks noChangeArrowheads="1"/>
        </xdr:cNvSpPr>
      </xdr:nvSpPr>
      <xdr:spPr bwMode="auto">
        <a:xfrm>
          <a:off x="7058025" y="0"/>
          <a:ext cx="628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4)</a:t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14</xdr:col>
      <xdr:colOff>0</xdr:colOff>
      <xdr:row>0</xdr:row>
      <xdr:rowOff>0</xdr:rowOff>
    </xdr:to>
    <xdr:sp macro="" textlink="">
      <xdr:nvSpPr>
        <xdr:cNvPr id="1043" name="Text Box 19"/>
        <xdr:cNvSpPr txBox="1">
          <a:spLocks noChangeArrowheads="1"/>
        </xdr:cNvSpPr>
      </xdr:nvSpPr>
      <xdr:spPr bwMode="auto">
        <a:xfrm>
          <a:off x="8696325" y="0"/>
          <a:ext cx="430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</a:rPr>
            <a:t>5)   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世帯員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人当たり可処分所得及び家計費の算出は、「可処分所得（家計費）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÷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月平均世帯員」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238506</xdr:colOff>
      <xdr:row>0</xdr:row>
      <xdr:rowOff>0</xdr:rowOff>
    </xdr:to>
    <xdr:sp macro="" textlink="">
      <xdr:nvSpPr>
        <xdr:cNvPr id="1044" name="Text Box 20"/>
        <xdr:cNvSpPr txBox="1">
          <a:spLocks noChangeArrowheads="1"/>
        </xdr:cNvSpPr>
      </xdr:nvSpPr>
      <xdr:spPr bwMode="auto">
        <a:xfrm>
          <a:off x="2238375" y="0"/>
          <a:ext cx="238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6</xdr:col>
      <xdr:colOff>324139</xdr:colOff>
      <xdr:row>0</xdr:row>
      <xdr:rowOff>0</xdr:rowOff>
    </xdr:from>
    <xdr:to>
      <xdr:col>7</xdr:col>
      <xdr:colOff>238127</xdr:colOff>
      <xdr:row>0</xdr:row>
      <xdr:rowOff>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363855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  <xdr:twoCellAnchor>
    <xdr:from>
      <xdr:col>8</xdr:col>
      <xdr:colOff>400339</xdr:colOff>
      <xdr:row>0</xdr:row>
      <xdr:rowOff>0</xdr:rowOff>
    </xdr:from>
    <xdr:to>
      <xdr:col>10</xdr:col>
      <xdr:colOff>305089</xdr:colOff>
      <xdr:row>0</xdr:row>
      <xdr:rowOff>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5867400" y="0"/>
          <a:ext cx="981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  <a:r>
            <a:rPr lang="ja-JP" altLang="en-US" sz="600" b="0" i="0" u="none" strike="noStrike" baseline="0">
              <a:solidFill>
                <a:srgbClr val="000000"/>
              </a:solidFill>
              <a:latin typeface="Century Gothic"/>
              <a:ea typeface="ＭＳ Ｐゴシック"/>
            </a:rPr>
            <a:t>100</a:t>
          </a:r>
          <a:endParaRPr lang="ja-JP" altLang="en-US" sz="600" b="0" i="0" u="none" strike="noStrike" baseline="0">
            <a:solidFill>
              <a:srgbClr val="000000"/>
            </a:solidFill>
            <a:latin typeface="Century Gothic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Q62"/>
  <sheetViews>
    <sheetView tabSelected="1" zoomScale="120" zoomScaleNormal="120" zoomScaleSheetLayoutView="120" workbookViewId="0"/>
  </sheetViews>
  <sheetFormatPr defaultColWidth="7.1640625" defaultRowHeight="13.5"/>
  <cols>
    <col min="1" max="1" width="1.1640625" style="4" customWidth="1"/>
    <col min="2" max="2" width="5.83203125" style="4" customWidth="1"/>
    <col min="3" max="3" width="4.83203125" style="4" customWidth="1"/>
    <col min="4" max="4" width="28.83203125" style="4" customWidth="1"/>
    <col min="5" max="5" width="1.5" style="4" customWidth="1"/>
    <col min="6" max="9" width="21.83203125" style="4" customWidth="1"/>
    <col min="10" max="10" width="3.83203125" style="4" customWidth="1"/>
    <col min="11" max="14" width="21.83203125" style="4" customWidth="1"/>
    <col min="15" max="15" width="5.83203125" style="4" customWidth="1"/>
    <col min="16" max="16" width="4.83203125" style="4" customWidth="1"/>
    <col min="17" max="17" width="28.83203125" style="4" customWidth="1"/>
    <col min="18" max="18" width="5.33203125" style="4" customWidth="1"/>
    <col min="19" max="16384" width="7.1640625" style="4"/>
  </cols>
  <sheetData>
    <row r="1" spans="2:17" ht="15.4" customHeight="1">
      <c r="B1" s="58" t="s">
        <v>38</v>
      </c>
      <c r="C1" s="5"/>
      <c r="D1" s="5"/>
      <c r="E1" s="5"/>
      <c r="F1" s="5"/>
      <c r="G1" s="5"/>
      <c r="H1" s="5"/>
      <c r="I1" s="5"/>
      <c r="J1" s="5"/>
      <c r="K1" s="5"/>
      <c r="L1" s="5"/>
      <c r="Q1" s="78" t="s">
        <v>39</v>
      </c>
    </row>
    <row r="2" spans="2:17" ht="27.4" customHeight="1">
      <c r="B2" s="6"/>
      <c r="C2" s="7"/>
      <c r="D2" s="7"/>
      <c r="E2" s="7"/>
      <c r="F2" s="7"/>
      <c r="G2" s="7"/>
      <c r="H2" s="7"/>
      <c r="I2" s="8" t="s">
        <v>41</v>
      </c>
      <c r="J2" s="8"/>
      <c r="K2" s="9" t="s">
        <v>42</v>
      </c>
      <c r="N2" s="1" t="s">
        <v>44</v>
      </c>
      <c r="O2" s="7"/>
      <c r="P2" s="7"/>
      <c r="Q2" s="7"/>
    </row>
    <row r="3" spans="2:17" ht="21.95" customHeight="1">
      <c r="B3" s="97" t="s">
        <v>30</v>
      </c>
      <c r="C3" s="98"/>
      <c r="D3" s="98"/>
      <c r="E3" s="98"/>
      <c r="F3" s="98"/>
      <c r="G3" s="98"/>
      <c r="H3" s="98"/>
      <c r="I3" s="98"/>
      <c r="J3" s="98"/>
      <c r="K3" s="98"/>
      <c r="L3" s="98"/>
      <c r="N3" s="1"/>
      <c r="O3" s="7"/>
      <c r="P3" s="7"/>
      <c r="Q3" s="7"/>
    </row>
    <row r="4" spans="2:17" s="10" customFormat="1" ht="21.95" customHeight="1">
      <c r="B4" s="106" t="s">
        <v>34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2:17" ht="15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63" t="s">
        <v>46</v>
      </c>
    </row>
    <row r="6" spans="2:17" ht="15" customHeight="1" thickBot="1">
      <c r="B6" s="11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63" t="s">
        <v>43</v>
      </c>
    </row>
    <row r="7" spans="2:17" s="13" customFormat="1" ht="30" customHeight="1" thickTop="1">
      <c r="B7" s="99" t="s">
        <v>0</v>
      </c>
      <c r="C7" s="100"/>
      <c r="D7" s="100"/>
      <c r="E7" s="80"/>
      <c r="F7" s="102" t="s">
        <v>31</v>
      </c>
      <c r="G7" s="103"/>
      <c r="H7" s="104" t="s">
        <v>5</v>
      </c>
      <c r="I7" s="105"/>
      <c r="J7" s="17"/>
      <c r="K7" s="71" t="s">
        <v>32</v>
      </c>
      <c r="L7" s="64" t="s">
        <v>33</v>
      </c>
      <c r="M7" s="102" t="s">
        <v>35</v>
      </c>
      <c r="N7" s="103"/>
      <c r="O7" s="107" t="s">
        <v>0</v>
      </c>
      <c r="P7" s="99"/>
      <c r="Q7" s="108"/>
    </row>
    <row r="8" spans="2:17" s="13" customFormat="1" ht="20.25" customHeight="1">
      <c r="B8" s="101"/>
      <c r="C8" s="101"/>
      <c r="D8" s="101"/>
      <c r="E8" s="81"/>
      <c r="F8" s="14" t="s">
        <v>40</v>
      </c>
      <c r="G8" s="14" t="s">
        <v>45</v>
      </c>
      <c r="H8" s="14" t="s">
        <v>40</v>
      </c>
      <c r="I8" s="70" t="s">
        <v>45</v>
      </c>
      <c r="J8" s="72"/>
      <c r="K8" s="69" t="s">
        <v>40</v>
      </c>
      <c r="L8" s="14" t="s">
        <v>45</v>
      </c>
      <c r="M8" s="14" t="s">
        <v>40</v>
      </c>
      <c r="N8" s="14" t="s">
        <v>45</v>
      </c>
      <c r="O8" s="109"/>
      <c r="P8" s="110"/>
      <c r="Q8" s="110"/>
    </row>
    <row r="9" spans="2:17" s="15" customFormat="1" ht="9.9499999999999993" customHeight="1">
      <c r="B9" s="16"/>
      <c r="C9" s="16"/>
      <c r="D9" s="16"/>
      <c r="E9" s="17"/>
      <c r="F9" s="18"/>
      <c r="G9" s="19"/>
      <c r="H9" s="19"/>
      <c r="I9" s="19"/>
      <c r="J9" s="72"/>
      <c r="K9" s="19"/>
      <c r="L9" s="19"/>
      <c r="M9" s="19"/>
      <c r="N9" s="59"/>
      <c r="O9" s="20"/>
      <c r="P9" s="17"/>
      <c r="Q9" s="17"/>
    </row>
    <row r="10" spans="2:17" s="10" customFormat="1" ht="14.45" customHeight="1">
      <c r="B10" s="21"/>
      <c r="C10" s="21"/>
      <c r="D10" s="21"/>
      <c r="E10" s="21"/>
      <c r="F10" s="111" t="s">
        <v>36</v>
      </c>
      <c r="G10" s="112"/>
      <c r="H10" s="112"/>
      <c r="I10" s="112"/>
      <c r="J10" s="74"/>
      <c r="K10" s="113" t="s">
        <v>36</v>
      </c>
      <c r="L10" s="113"/>
      <c r="M10" s="113"/>
      <c r="N10" s="114"/>
      <c r="O10" s="22"/>
      <c r="P10" s="23"/>
      <c r="Q10" s="24"/>
    </row>
    <row r="11" spans="2:17" s="10" customFormat="1" ht="9.9499999999999993" customHeight="1">
      <c r="B11" s="21"/>
      <c r="C11" s="21"/>
      <c r="D11" s="21"/>
      <c r="E11" s="21"/>
      <c r="F11" s="83"/>
      <c r="G11" s="84"/>
      <c r="H11" s="84"/>
      <c r="I11" s="84"/>
      <c r="J11" s="84"/>
      <c r="K11" s="84"/>
      <c r="L11" s="84"/>
      <c r="M11" s="84"/>
      <c r="N11" s="85"/>
      <c r="O11" s="22"/>
      <c r="P11" s="23"/>
      <c r="Q11" s="24"/>
    </row>
    <row r="12" spans="2:17" s="25" customFormat="1" ht="14.45" customHeight="1">
      <c r="B12" s="26"/>
      <c r="C12" s="96" t="s">
        <v>6</v>
      </c>
      <c r="D12" s="96"/>
      <c r="E12" s="27"/>
      <c r="F12" s="79">
        <v>61477</v>
      </c>
      <c r="G12" s="2">
        <f>SUM(I12,L12,N12)</f>
        <v>60843</v>
      </c>
      <c r="H12" s="65">
        <v>30268</v>
      </c>
      <c r="I12" s="65">
        <v>30843</v>
      </c>
      <c r="J12" s="65"/>
      <c r="K12" s="65">
        <v>10671</v>
      </c>
      <c r="L12" s="65">
        <v>10851</v>
      </c>
      <c r="M12" s="65">
        <v>20538</v>
      </c>
      <c r="N12" s="66">
        <v>19149</v>
      </c>
      <c r="O12" s="28"/>
      <c r="P12" s="96" t="s">
        <v>6</v>
      </c>
      <c r="Q12" s="96"/>
    </row>
    <row r="13" spans="2:17" s="25" customFormat="1" ht="9.75" customHeight="1">
      <c r="B13" s="26"/>
      <c r="C13" s="82"/>
      <c r="D13" s="82"/>
      <c r="E13" s="27"/>
      <c r="F13" s="32"/>
      <c r="G13" s="3"/>
      <c r="H13" s="65"/>
      <c r="I13" s="67"/>
      <c r="J13" s="67"/>
      <c r="K13" s="65"/>
      <c r="L13" s="67"/>
      <c r="M13" s="65"/>
      <c r="N13" s="68"/>
      <c r="O13" s="28"/>
      <c r="P13" s="29"/>
      <c r="Q13" s="29"/>
    </row>
    <row r="14" spans="2:17" ht="14.45" customHeight="1">
      <c r="B14" s="30">
        <v>1</v>
      </c>
      <c r="C14" s="92" t="s">
        <v>7</v>
      </c>
      <c r="D14" s="93"/>
      <c r="E14" s="31"/>
      <c r="F14" s="32">
        <v>48275</v>
      </c>
      <c r="G14" s="3">
        <f>SUM(I14,L14,N14)</f>
        <v>48326</v>
      </c>
      <c r="H14" s="67">
        <v>24081</v>
      </c>
      <c r="I14" s="67">
        <v>24692</v>
      </c>
      <c r="J14" s="67"/>
      <c r="K14" s="67">
        <v>9297</v>
      </c>
      <c r="L14" s="67">
        <v>9500</v>
      </c>
      <c r="M14" s="67">
        <v>14897</v>
      </c>
      <c r="N14" s="68">
        <v>14134</v>
      </c>
      <c r="O14" s="33">
        <v>1</v>
      </c>
      <c r="P14" s="94" t="s">
        <v>7</v>
      </c>
      <c r="Q14" s="95"/>
    </row>
    <row r="15" spans="2:17" ht="14.45" customHeight="1">
      <c r="B15" s="30">
        <v>2</v>
      </c>
      <c r="C15" s="76" t="s">
        <v>8</v>
      </c>
      <c r="D15" s="87" t="s">
        <v>9</v>
      </c>
      <c r="E15" s="31"/>
      <c r="F15" s="32">
        <v>9577</v>
      </c>
      <c r="G15" s="3">
        <f t="shared" ref="G15:G27" si="0">SUM(I15,L15,N15)</f>
        <v>9690</v>
      </c>
      <c r="H15" s="67">
        <v>4076</v>
      </c>
      <c r="I15" s="67">
        <v>4058</v>
      </c>
      <c r="J15" s="67"/>
      <c r="K15" s="67">
        <v>1652</v>
      </c>
      <c r="L15" s="67">
        <v>1755</v>
      </c>
      <c r="M15" s="67">
        <v>3849</v>
      </c>
      <c r="N15" s="68">
        <v>3877</v>
      </c>
      <c r="O15" s="33">
        <v>2</v>
      </c>
      <c r="P15" s="77" t="s">
        <v>8</v>
      </c>
      <c r="Q15" s="88" t="s">
        <v>9</v>
      </c>
    </row>
    <row r="16" spans="2:17" ht="14.45" customHeight="1">
      <c r="B16" s="30">
        <v>3</v>
      </c>
      <c r="C16" s="35" t="s">
        <v>10</v>
      </c>
      <c r="D16" s="87" t="s">
        <v>1</v>
      </c>
      <c r="E16" s="31"/>
      <c r="F16" s="32">
        <v>707</v>
      </c>
      <c r="G16" s="3">
        <f t="shared" si="0"/>
        <v>734</v>
      </c>
      <c r="H16" s="67">
        <v>319</v>
      </c>
      <c r="I16" s="67">
        <v>313</v>
      </c>
      <c r="J16" s="67"/>
      <c r="K16" s="67">
        <v>120</v>
      </c>
      <c r="L16" s="67">
        <v>127</v>
      </c>
      <c r="M16" s="67">
        <v>268</v>
      </c>
      <c r="N16" s="68">
        <v>294</v>
      </c>
      <c r="O16" s="33">
        <v>3</v>
      </c>
      <c r="P16" s="36" t="s">
        <v>10</v>
      </c>
      <c r="Q16" s="88" t="s">
        <v>1</v>
      </c>
    </row>
    <row r="17" spans="2:17" ht="14.45" customHeight="1">
      <c r="B17" s="30">
        <v>4</v>
      </c>
      <c r="C17" s="35" t="s">
        <v>10</v>
      </c>
      <c r="D17" s="87" t="s">
        <v>11</v>
      </c>
      <c r="E17" s="31"/>
      <c r="F17" s="32">
        <v>903</v>
      </c>
      <c r="G17" s="3">
        <f t="shared" si="0"/>
        <v>731</v>
      </c>
      <c r="H17" s="67">
        <v>232</v>
      </c>
      <c r="I17" s="67">
        <v>191</v>
      </c>
      <c r="J17" s="67"/>
      <c r="K17" s="67">
        <v>397</v>
      </c>
      <c r="L17" s="67">
        <v>318</v>
      </c>
      <c r="M17" s="67">
        <v>274</v>
      </c>
      <c r="N17" s="68">
        <v>222</v>
      </c>
      <c r="O17" s="33">
        <v>4</v>
      </c>
      <c r="P17" s="36" t="s">
        <v>10</v>
      </c>
      <c r="Q17" s="88" t="s">
        <v>11</v>
      </c>
    </row>
    <row r="18" spans="2:17" ht="14.45" customHeight="1">
      <c r="B18" s="30">
        <v>5</v>
      </c>
      <c r="C18" s="35" t="s">
        <v>10</v>
      </c>
      <c r="D18" s="87" t="s">
        <v>12</v>
      </c>
      <c r="E18" s="31"/>
      <c r="F18" s="32">
        <v>1403</v>
      </c>
      <c r="G18" s="3">
        <f t="shared" si="0"/>
        <v>1305</v>
      </c>
      <c r="H18" s="67">
        <v>602</v>
      </c>
      <c r="I18" s="67">
        <v>565</v>
      </c>
      <c r="J18" s="67"/>
      <c r="K18" s="67">
        <v>265</v>
      </c>
      <c r="L18" s="67">
        <v>232</v>
      </c>
      <c r="M18" s="67">
        <v>536</v>
      </c>
      <c r="N18" s="68">
        <v>508</v>
      </c>
      <c r="O18" s="33">
        <v>5</v>
      </c>
      <c r="P18" s="36" t="s">
        <v>10</v>
      </c>
      <c r="Q18" s="88" t="s">
        <v>12</v>
      </c>
    </row>
    <row r="19" spans="2:17" ht="14.45" customHeight="1">
      <c r="B19" s="30">
        <v>6</v>
      </c>
      <c r="C19" s="35" t="s">
        <v>10</v>
      </c>
      <c r="D19" s="87" t="s">
        <v>13</v>
      </c>
      <c r="E19" s="31"/>
      <c r="F19" s="32">
        <v>9917</v>
      </c>
      <c r="G19" s="3">
        <f t="shared" si="0"/>
        <v>9860</v>
      </c>
      <c r="H19" s="67">
        <v>5428</v>
      </c>
      <c r="I19" s="67">
        <v>5347</v>
      </c>
      <c r="J19" s="67"/>
      <c r="K19" s="67">
        <v>2170</v>
      </c>
      <c r="L19" s="67">
        <v>2361</v>
      </c>
      <c r="M19" s="67">
        <v>2319</v>
      </c>
      <c r="N19" s="68">
        <v>2152</v>
      </c>
      <c r="O19" s="33">
        <v>6</v>
      </c>
      <c r="P19" s="36" t="s">
        <v>10</v>
      </c>
      <c r="Q19" s="88" t="s">
        <v>13</v>
      </c>
    </row>
    <row r="20" spans="2:17" ht="14.45" customHeight="1">
      <c r="B20" s="30">
        <v>7</v>
      </c>
      <c r="C20" s="35" t="s">
        <v>10</v>
      </c>
      <c r="D20" s="87" t="s">
        <v>2</v>
      </c>
      <c r="E20" s="31"/>
      <c r="F20" s="32">
        <v>2466</v>
      </c>
      <c r="G20" s="3">
        <f t="shared" si="0"/>
        <v>2785</v>
      </c>
      <c r="H20" s="67">
        <v>1230</v>
      </c>
      <c r="I20" s="67">
        <v>1461</v>
      </c>
      <c r="J20" s="67"/>
      <c r="K20" s="67">
        <v>447</v>
      </c>
      <c r="L20" s="67">
        <v>516</v>
      </c>
      <c r="M20" s="67">
        <v>789</v>
      </c>
      <c r="N20" s="68">
        <v>808</v>
      </c>
      <c r="O20" s="33">
        <v>7</v>
      </c>
      <c r="P20" s="36" t="s">
        <v>10</v>
      </c>
      <c r="Q20" s="88" t="s">
        <v>2</v>
      </c>
    </row>
    <row r="21" spans="2:17" ht="14.45" customHeight="1">
      <c r="B21" s="30">
        <v>8</v>
      </c>
      <c r="C21" s="35" t="s">
        <v>10</v>
      </c>
      <c r="D21" s="87" t="s">
        <v>14</v>
      </c>
      <c r="E21" s="31"/>
      <c r="F21" s="32">
        <v>2475</v>
      </c>
      <c r="G21" s="3">
        <f t="shared" si="0"/>
        <v>2759</v>
      </c>
      <c r="H21" s="67">
        <v>1221</v>
      </c>
      <c r="I21" s="67">
        <v>1378</v>
      </c>
      <c r="J21" s="67"/>
      <c r="K21" s="67">
        <v>636</v>
      </c>
      <c r="L21" s="67">
        <v>712</v>
      </c>
      <c r="M21" s="67">
        <v>618</v>
      </c>
      <c r="N21" s="68">
        <v>669</v>
      </c>
      <c r="O21" s="33">
        <v>8</v>
      </c>
      <c r="P21" s="36" t="s">
        <v>10</v>
      </c>
      <c r="Q21" s="88" t="s">
        <v>14</v>
      </c>
    </row>
    <row r="22" spans="2:17" ht="14.45" customHeight="1">
      <c r="B22" s="30">
        <v>9</v>
      </c>
      <c r="C22" s="35" t="s">
        <v>10</v>
      </c>
      <c r="D22" s="87" t="s">
        <v>15</v>
      </c>
      <c r="E22" s="31"/>
      <c r="F22" s="32">
        <v>1243</v>
      </c>
      <c r="G22" s="3">
        <f t="shared" si="0"/>
        <v>1301</v>
      </c>
      <c r="H22" s="67">
        <v>626</v>
      </c>
      <c r="I22" s="67">
        <v>693</v>
      </c>
      <c r="J22" s="67"/>
      <c r="K22" s="67">
        <v>228</v>
      </c>
      <c r="L22" s="67">
        <v>224</v>
      </c>
      <c r="M22" s="67">
        <v>389</v>
      </c>
      <c r="N22" s="68">
        <v>384</v>
      </c>
      <c r="O22" s="33">
        <v>9</v>
      </c>
      <c r="P22" s="36" t="s">
        <v>10</v>
      </c>
      <c r="Q22" s="88" t="s">
        <v>15</v>
      </c>
    </row>
    <row r="23" spans="2:17" ht="14.45" customHeight="1">
      <c r="B23" s="30">
        <v>10</v>
      </c>
      <c r="C23" s="35" t="s">
        <v>10</v>
      </c>
      <c r="D23" s="87" t="s">
        <v>16</v>
      </c>
      <c r="E23" s="31"/>
      <c r="F23" s="32">
        <v>378</v>
      </c>
      <c r="G23" s="3">
        <f t="shared" si="0"/>
        <v>323</v>
      </c>
      <c r="H23" s="67">
        <v>235</v>
      </c>
      <c r="I23" s="67">
        <v>195</v>
      </c>
      <c r="J23" s="67"/>
      <c r="K23" s="67">
        <v>78</v>
      </c>
      <c r="L23" s="67">
        <v>65</v>
      </c>
      <c r="M23" s="67">
        <v>65</v>
      </c>
      <c r="N23" s="68">
        <v>63</v>
      </c>
      <c r="O23" s="33">
        <v>10</v>
      </c>
      <c r="P23" s="36" t="s">
        <v>10</v>
      </c>
      <c r="Q23" s="88" t="s">
        <v>16</v>
      </c>
    </row>
    <row r="24" spans="2:17" ht="14.45" customHeight="1">
      <c r="B24" s="30">
        <v>11</v>
      </c>
      <c r="C24" s="35" t="s">
        <v>10</v>
      </c>
      <c r="D24" s="87" t="s">
        <v>3</v>
      </c>
      <c r="E24" s="31"/>
      <c r="F24" s="32">
        <v>2557</v>
      </c>
      <c r="G24" s="3">
        <f t="shared" si="0"/>
        <v>2556</v>
      </c>
      <c r="H24" s="67">
        <v>1606</v>
      </c>
      <c r="I24" s="67">
        <v>1641</v>
      </c>
      <c r="J24" s="67"/>
      <c r="K24" s="67">
        <v>313</v>
      </c>
      <c r="L24" s="67">
        <v>279</v>
      </c>
      <c r="M24" s="67">
        <v>638</v>
      </c>
      <c r="N24" s="68">
        <v>636</v>
      </c>
      <c r="O24" s="33">
        <v>11</v>
      </c>
      <c r="P24" s="36" t="s">
        <v>10</v>
      </c>
      <c r="Q24" s="88" t="s">
        <v>3</v>
      </c>
    </row>
    <row r="25" spans="2:17" ht="14.45" customHeight="1">
      <c r="B25" s="30">
        <v>12</v>
      </c>
      <c r="C25" s="35" t="s">
        <v>10</v>
      </c>
      <c r="D25" s="87" t="s">
        <v>17</v>
      </c>
      <c r="E25" s="31"/>
      <c r="F25" s="32">
        <v>2674</v>
      </c>
      <c r="G25" s="3">
        <f t="shared" si="0"/>
        <v>2972</v>
      </c>
      <c r="H25" s="67">
        <v>1530</v>
      </c>
      <c r="I25" s="67">
        <v>1799</v>
      </c>
      <c r="J25" s="67"/>
      <c r="K25" s="67">
        <v>447</v>
      </c>
      <c r="L25" s="67">
        <v>444</v>
      </c>
      <c r="M25" s="67">
        <v>697</v>
      </c>
      <c r="N25" s="68">
        <v>729</v>
      </c>
      <c r="O25" s="33">
        <v>12</v>
      </c>
      <c r="P25" s="36" t="s">
        <v>10</v>
      </c>
      <c r="Q25" s="88" t="s">
        <v>17</v>
      </c>
    </row>
    <row r="26" spans="2:17" ht="14.45" customHeight="1">
      <c r="B26" s="30">
        <v>13</v>
      </c>
      <c r="C26" s="35" t="s">
        <v>10</v>
      </c>
      <c r="D26" s="87" t="s">
        <v>18</v>
      </c>
      <c r="E26" s="31"/>
      <c r="F26" s="32">
        <v>1953</v>
      </c>
      <c r="G26" s="3">
        <f t="shared" si="0"/>
        <v>1719</v>
      </c>
      <c r="H26" s="67">
        <v>902</v>
      </c>
      <c r="I26" s="67">
        <v>740</v>
      </c>
      <c r="J26" s="67"/>
      <c r="K26" s="67">
        <v>407</v>
      </c>
      <c r="L26" s="67">
        <v>408</v>
      </c>
      <c r="M26" s="67">
        <v>644</v>
      </c>
      <c r="N26" s="68">
        <v>571</v>
      </c>
      <c r="O26" s="33">
        <v>13</v>
      </c>
      <c r="P26" s="36" t="s">
        <v>10</v>
      </c>
      <c r="Q26" s="88" t="s">
        <v>18</v>
      </c>
    </row>
    <row r="27" spans="2:17" s="10" customFormat="1" ht="14.45" customHeight="1">
      <c r="B27" s="30">
        <v>14</v>
      </c>
      <c r="C27" s="35" t="s">
        <v>10</v>
      </c>
      <c r="D27" s="87" t="s">
        <v>19</v>
      </c>
      <c r="E27" s="31"/>
      <c r="F27" s="32">
        <v>6059</v>
      </c>
      <c r="G27" s="3">
        <f t="shared" si="0"/>
        <v>5881</v>
      </c>
      <c r="H27" s="67">
        <v>2793</v>
      </c>
      <c r="I27" s="67">
        <v>3209</v>
      </c>
      <c r="J27" s="67"/>
      <c r="K27" s="67">
        <v>1179</v>
      </c>
      <c r="L27" s="67">
        <v>1066</v>
      </c>
      <c r="M27" s="67">
        <v>2087</v>
      </c>
      <c r="N27" s="68">
        <v>1606</v>
      </c>
      <c r="O27" s="33">
        <v>14</v>
      </c>
      <c r="P27" s="36" t="s">
        <v>10</v>
      </c>
      <c r="Q27" s="88" t="s">
        <v>19</v>
      </c>
    </row>
    <row r="28" spans="2:17" s="10" customFormat="1" ht="9.9499999999999993" customHeight="1">
      <c r="B28" s="30"/>
      <c r="C28" s="35"/>
      <c r="D28" s="87"/>
      <c r="E28" s="31"/>
      <c r="F28" s="32"/>
      <c r="G28" s="3"/>
      <c r="H28" s="67"/>
      <c r="I28" s="67"/>
      <c r="J28" s="67"/>
      <c r="K28" s="67"/>
      <c r="L28" s="67"/>
      <c r="M28" s="67"/>
      <c r="N28" s="68"/>
      <c r="O28" s="33"/>
      <c r="P28" s="36"/>
      <c r="Q28" s="88"/>
    </row>
    <row r="29" spans="2:17" s="10" customFormat="1" ht="14.45" customHeight="1">
      <c r="B29" s="30">
        <v>15</v>
      </c>
      <c r="C29" s="92" t="s">
        <v>20</v>
      </c>
      <c r="D29" s="93"/>
      <c r="E29" s="31"/>
      <c r="F29" s="32">
        <v>13202</v>
      </c>
      <c r="G29" s="3">
        <f t="shared" ref="G29:G34" si="1">SUM(I29,L29,N29)</f>
        <v>12517</v>
      </c>
      <c r="H29" s="67">
        <v>6187</v>
      </c>
      <c r="I29" s="67">
        <v>6151</v>
      </c>
      <c r="J29" s="67"/>
      <c r="K29" s="67">
        <v>1374</v>
      </c>
      <c r="L29" s="67">
        <v>1351</v>
      </c>
      <c r="M29" s="67">
        <v>5641</v>
      </c>
      <c r="N29" s="68">
        <v>5015</v>
      </c>
      <c r="O29" s="33">
        <v>15</v>
      </c>
      <c r="P29" s="94" t="s">
        <v>20</v>
      </c>
      <c r="Q29" s="95"/>
    </row>
    <row r="30" spans="2:17" ht="14.45" customHeight="1">
      <c r="B30" s="30">
        <v>16</v>
      </c>
      <c r="C30" s="76" t="s">
        <v>8</v>
      </c>
      <c r="D30" s="87" t="s">
        <v>21</v>
      </c>
      <c r="E30" s="31"/>
      <c r="F30" s="32">
        <v>8741</v>
      </c>
      <c r="G30" s="3">
        <f t="shared" si="1"/>
        <v>8279</v>
      </c>
      <c r="H30" s="67">
        <v>4143</v>
      </c>
      <c r="I30" s="67">
        <v>4172</v>
      </c>
      <c r="J30" s="67"/>
      <c r="K30" s="67">
        <v>968</v>
      </c>
      <c r="L30" s="67">
        <v>983</v>
      </c>
      <c r="M30" s="67">
        <v>3630</v>
      </c>
      <c r="N30" s="68">
        <v>3124</v>
      </c>
      <c r="O30" s="33">
        <v>16</v>
      </c>
      <c r="P30" s="77" t="s">
        <v>8</v>
      </c>
      <c r="Q30" s="88" t="s">
        <v>21</v>
      </c>
    </row>
    <row r="31" spans="2:17" ht="14.45" customHeight="1">
      <c r="B31" s="30">
        <v>17</v>
      </c>
      <c r="C31" s="35" t="s">
        <v>10</v>
      </c>
      <c r="D31" s="87" t="s">
        <v>22</v>
      </c>
      <c r="E31" s="37"/>
      <c r="F31" s="32">
        <v>1044</v>
      </c>
      <c r="G31" s="3">
        <f t="shared" si="1"/>
        <v>1122</v>
      </c>
      <c r="H31" s="67">
        <v>568</v>
      </c>
      <c r="I31" s="67">
        <v>641</v>
      </c>
      <c r="J31" s="67"/>
      <c r="K31" s="67">
        <v>66</v>
      </c>
      <c r="L31" s="67">
        <v>47</v>
      </c>
      <c r="M31" s="67">
        <v>410</v>
      </c>
      <c r="N31" s="68">
        <v>434</v>
      </c>
      <c r="O31" s="33">
        <v>17</v>
      </c>
      <c r="P31" s="36" t="s">
        <v>10</v>
      </c>
      <c r="Q31" s="88" t="s">
        <v>22</v>
      </c>
    </row>
    <row r="32" spans="2:17" ht="14.45" customHeight="1">
      <c r="B32" s="30">
        <v>18</v>
      </c>
      <c r="C32" s="35" t="s">
        <v>10</v>
      </c>
      <c r="D32" s="87" t="s">
        <v>23</v>
      </c>
      <c r="E32" s="31"/>
      <c r="F32" s="32">
        <v>454</v>
      </c>
      <c r="G32" s="3">
        <f t="shared" si="1"/>
        <v>424</v>
      </c>
      <c r="H32" s="67">
        <v>170</v>
      </c>
      <c r="I32" s="67">
        <v>154</v>
      </c>
      <c r="J32" s="67"/>
      <c r="K32" s="67">
        <v>69</v>
      </c>
      <c r="L32" s="67">
        <v>72</v>
      </c>
      <c r="M32" s="67">
        <v>215</v>
      </c>
      <c r="N32" s="68">
        <v>198</v>
      </c>
      <c r="O32" s="33">
        <v>18</v>
      </c>
      <c r="P32" s="36" t="s">
        <v>10</v>
      </c>
      <c r="Q32" s="88" t="s">
        <v>23</v>
      </c>
    </row>
    <row r="33" spans="2:17" ht="14.45" customHeight="1">
      <c r="B33" s="30">
        <v>19</v>
      </c>
      <c r="C33" s="35" t="s">
        <v>10</v>
      </c>
      <c r="D33" s="87" t="s">
        <v>24</v>
      </c>
      <c r="E33" s="31"/>
      <c r="F33" s="32">
        <v>461</v>
      </c>
      <c r="G33" s="3">
        <f t="shared" si="1"/>
        <v>432</v>
      </c>
      <c r="H33" s="67">
        <v>216</v>
      </c>
      <c r="I33" s="67">
        <v>160</v>
      </c>
      <c r="J33" s="67"/>
      <c r="K33" s="67">
        <v>49</v>
      </c>
      <c r="L33" s="67">
        <v>45</v>
      </c>
      <c r="M33" s="67">
        <v>196</v>
      </c>
      <c r="N33" s="68">
        <v>227</v>
      </c>
      <c r="O33" s="33">
        <v>19</v>
      </c>
      <c r="P33" s="36" t="s">
        <v>10</v>
      </c>
      <c r="Q33" s="88" t="s">
        <v>24</v>
      </c>
    </row>
    <row r="34" spans="2:17" ht="14.45" customHeight="1">
      <c r="B34" s="30">
        <v>20</v>
      </c>
      <c r="C34" s="35" t="s">
        <v>10</v>
      </c>
      <c r="D34" s="87" t="s">
        <v>25</v>
      </c>
      <c r="E34" s="31"/>
      <c r="F34" s="32">
        <v>984</v>
      </c>
      <c r="G34" s="3">
        <f t="shared" si="1"/>
        <v>834</v>
      </c>
      <c r="H34" s="67">
        <v>436</v>
      </c>
      <c r="I34" s="67">
        <v>375</v>
      </c>
      <c r="J34" s="67"/>
      <c r="K34" s="67">
        <v>127</v>
      </c>
      <c r="L34" s="67">
        <v>126</v>
      </c>
      <c r="M34" s="67">
        <v>421</v>
      </c>
      <c r="N34" s="68">
        <v>333</v>
      </c>
      <c r="O34" s="33">
        <v>20</v>
      </c>
      <c r="P34" s="36" t="s">
        <v>10</v>
      </c>
      <c r="Q34" s="88" t="s">
        <v>25</v>
      </c>
    </row>
    <row r="35" spans="2:17" ht="9.9499999999999993" customHeight="1">
      <c r="B35" s="30"/>
      <c r="C35" s="35"/>
      <c r="D35" s="87"/>
      <c r="E35" s="31"/>
      <c r="F35" s="32"/>
      <c r="G35" s="3"/>
      <c r="H35" s="3"/>
      <c r="I35" s="3"/>
      <c r="J35" s="3"/>
      <c r="K35" s="3"/>
      <c r="L35" s="3"/>
      <c r="M35" s="3"/>
      <c r="N35" s="60"/>
      <c r="O35" s="33"/>
      <c r="P35" s="36"/>
      <c r="Q35" s="88"/>
    </row>
    <row r="36" spans="2:17" s="10" customFormat="1" ht="14.45" customHeight="1">
      <c r="B36" s="38"/>
      <c r="C36" s="39"/>
      <c r="D36" s="40"/>
      <c r="E36" s="41"/>
      <c r="F36" s="89" t="s">
        <v>37</v>
      </c>
      <c r="G36" s="90"/>
      <c r="H36" s="90"/>
      <c r="I36" s="90"/>
      <c r="J36" s="75"/>
      <c r="K36" s="90" t="s">
        <v>37</v>
      </c>
      <c r="L36" s="90"/>
      <c r="M36" s="90"/>
      <c r="N36" s="91"/>
      <c r="O36" s="42"/>
      <c r="P36" s="43"/>
      <c r="Q36" s="44"/>
    </row>
    <row r="37" spans="2:17" s="10" customFormat="1" ht="9.9499999999999993" customHeight="1">
      <c r="B37" s="38"/>
      <c r="C37" s="39"/>
      <c r="D37" s="40"/>
      <c r="E37" s="41"/>
      <c r="F37" s="86"/>
      <c r="G37" s="34"/>
      <c r="H37" s="34"/>
      <c r="I37" s="34"/>
      <c r="J37" s="34"/>
      <c r="K37" s="34"/>
      <c r="L37" s="34"/>
      <c r="M37" s="34"/>
      <c r="N37" s="61"/>
      <c r="O37" s="42"/>
      <c r="P37" s="43"/>
      <c r="Q37" s="44"/>
    </row>
    <row r="38" spans="2:17" s="10" customFormat="1" ht="14.45" customHeight="1">
      <c r="B38" s="38"/>
      <c r="C38" s="96" t="s">
        <v>26</v>
      </c>
      <c r="D38" s="96"/>
      <c r="E38" s="41"/>
      <c r="F38" s="79">
        <v>23132751</v>
      </c>
      <c r="G38" s="2">
        <f>SUM(I38,L38,N38)</f>
        <v>22366982</v>
      </c>
      <c r="H38" s="65">
        <v>12848639</v>
      </c>
      <c r="I38" s="65">
        <v>12829849</v>
      </c>
      <c r="J38" s="65"/>
      <c r="K38" s="65">
        <v>3423152</v>
      </c>
      <c r="L38" s="65">
        <v>3257189</v>
      </c>
      <c r="M38" s="65">
        <v>6860960</v>
      </c>
      <c r="N38" s="66">
        <v>6279944</v>
      </c>
      <c r="O38" s="42"/>
      <c r="P38" s="96" t="s">
        <v>26</v>
      </c>
      <c r="Q38" s="96"/>
    </row>
    <row r="39" spans="2:17" s="10" customFormat="1" ht="9.75" customHeight="1">
      <c r="B39" s="38"/>
      <c r="C39" s="82"/>
      <c r="D39" s="82"/>
      <c r="E39" s="41"/>
      <c r="F39" s="79"/>
      <c r="G39" s="2"/>
      <c r="H39" s="65"/>
      <c r="I39" s="67"/>
      <c r="J39" s="67"/>
      <c r="K39" s="65"/>
      <c r="L39" s="67"/>
      <c r="M39" s="65"/>
      <c r="N39" s="68"/>
      <c r="O39" s="42"/>
      <c r="P39" s="29"/>
      <c r="Q39" s="29"/>
    </row>
    <row r="40" spans="2:17" ht="14.45" customHeight="1">
      <c r="B40" s="30">
        <v>1</v>
      </c>
      <c r="C40" s="92" t="s">
        <v>7</v>
      </c>
      <c r="D40" s="93"/>
      <c r="E40" s="31"/>
      <c r="F40" s="32">
        <v>19839096</v>
      </c>
      <c r="G40" s="3">
        <f>SUM(I40,L40,N40)</f>
        <v>19395772</v>
      </c>
      <c r="H40" s="67">
        <v>11252897</v>
      </c>
      <c r="I40" s="67">
        <v>11323163</v>
      </c>
      <c r="J40" s="67"/>
      <c r="K40" s="67">
        <v>3088513</v>
      </c>
      <c r="L40" s="67">
        <v>2938259</v>
      </c>
      <c r="M40" s="67">
        <v>5497686</v>
      </c>
      <c r="N40" s="68">
        <v>5134350</v>
      </c>
      <c r="O40" s="33">
        <v>1</v>
      </c>
      <c r="P40" s="94" t="s">
        <v>7</v>
      </c>
      <c r="Q40" s="95"/>
    </row>
    <row r="41" spans="2:17" ht="14.45" customHeight="1">
      <c r="B41" s="30">
        <v>2</v>
      </c>
      <c r="C41" s="76" t="s">
        <v>8</v>
      </c>
      <c r="D41" s="87" t="s">
        <v>9</v>
      </c>
      <c r="E41" s="31"/>
      <c r="F41" s="32">
        <v>2527780</v>
      </c>
      <c r="G41" s="3">
        <f t="shared" ref="G41:G53" si="2">SUM(I41,L41,N41)</f>
        <v>2470979</v>
      </c>
      <c r="H41" s="67">
        <v>1219945</v>
      </c>
      <c r="I41" s="67">
        <v>1233752</v>
      </c>
      <c r="J41" s="67"/>
      <c r="K41" s="67">
        <v>347834</v>
      </c>
      <c r="L41" s="67">
        <v>326228</v>
      </c>
      <c r="M41" s="67">
        <v>960001</v>
      </c>
      <c r="N41" s="68">
        <v>910999</v>
      </c>
      <c r="O41" s="33">
        <v>2</v>
      </c>
      <c r="P41" s="77" t="s">
        <v>8</v>
      </c>
      <c r="Q41" s="88" t="s">
        <v>9</v>
      </c>
    </row>
    <row r="42" spans="2:17" ht="14.45" customHeight="1">
      <c r="B42" s="30">
        <v>3</v>
      </c>
      <c r="C42" s="35" t="s">
        <v>10</v>
      </c>
      <c r="D42" s="87" t="s">
        <v>1</v>
      </c>
      <c r="E42" s="31"/>
      <c r="F42" s="32">
        <v>124505</v>
      </c>
      <c r="G42" s="3">
        <f t="shared" si="2"/>
        <v>128135</v>
      </c>
      <c r="H42" s="67">
        <v>64043</v>
      </c>
      <c r="I42" s="67">
        <v>63709</v>
      </c>
      <c r="J42" s="67"/>
      <c r="K42" s="67">
        <v>18980</v>
      </c>
      <c r="L42" s="67">
        <v>19781</v>
      </c>
      <c r="M42" s="67">
        <v>41482</v>
      </c>
      <c r="N42" s="68">
        <v>44645</v>
      </c>
      <c r="O42" s="33">
        <v>3</v>
      </c>
      <c r="P42" s="36" t="s">
        <v>10</v>
      </c>
      <c r="Q42" s="88" t="s">
        <v>1</v>
      </c>
    </row>
    <row r="43" spans="2:17" ht="14.45" customHeight="1">
      <c r="B43" s="30">
        <v>4</v>
      </c>
      <c r="C43" s="35" t="s">
        <v>10</v>
      </c>
      <c r="D43" s="87" t="s">
        <v>11</v>
      </c>
      <c r="E43" s="31"/>
      <c r="F43" s="32">
        <v>153449</v>
      </c>
      <c r="G43" s="3">
        <f t="shared" si="2"/>
        <v>112958</v>
      </c>
      <c r="H43" s="67">
        <v>47653</v>
      </c>
      <c r="I43" s="67">
        <v>36230</v>
      </c>
      <c r="J43" s="67"/>
      <c r="K43" s="67">
        <v>56366</v>
      </c>
      <c r="L43" s="67">
        <v>43037</v>
      </c>
      <c r="M43" s="67">
        <v>49430</v>
      </c>
      <c r="N43" s="68">
        <v>33691</v>
      </c>
      <c r="O43" s="33">
        <v>4</v>
      </c>
      <c r="P43" s="36" t="s">
        <v>10</v>
      </c>
      <c r="Q43" s="88" t="s">
        <v>11</v>
      </c>
    </row>
    <row r="44" spans="2:17" ht="14.45" customHeight="1">
      <c r="B44" s="30">
        <v>5</v>
      </c>
      <c r="C44" s="35" t="s">
        <v>10</v>
      </c>
      <c r="D44" s="87" t="s">
        <v>12</v>
      </c>
      <c r="E44" s="31"/>
      <c r="F44" s="32">
        <v>252087</v>
      </c>
      <c r="G44" s="3">
        <f t="shared" si="2"/>
        <v>250381</v>
      </c>
      <c r="H44" s="67">
        <v>124014</v>
      </c>
      <c r="I44" s="67">
        <v>123237</v>
      </c>
      <c r="J44" s="67"/>
      <c r="K44" s="67">
        <v>40883</v>
      </c>
      <c r="L44" s="67">
        <v>40788</v>
      </c>
      <c r="M44" s="67">
        <v>87190</v>
      </c>
      <c r="N44" s="68">
        <v>86356</v>
      </c>
      <c r="O44" s="33">
        <v>5</v>
      </c>
      <c r="P44" s="36" t="s">
        <v>10</v>
      </c>
      <c r="Q44" s="88" t="s">
        <v>12</v>
      </c>
    </row>
    <row r="45" spans="2:17" ht="14.45" customHeight="1">
      <c r="B45" s="30">
        <v>6</v>
      </c>
      <c r="C45" s="35" t="s">
        <v>10</v>
      </c>
      <c r="D45" s="87" t="s">
        <v>13</v>
      </c>
      <c r="E45" s="31"/>
      <c r="F45" s="32">
        <v>3330552</v>
      </c>
      <c r="G45" s="3">
        <f t="shared" si="2"/>
        <v>2843560</v>
      </c>
      <c r="H45" s="67">
        <v>1908907</v>
      </c>
      <c r="I45" s="67">
        <v>1614847</v>
      </c>
      <c r="J45" s="67"/>
      <c r="K45" s="67">
        <v>624712</v>
      </c>
      <c r="L45" s="67">
        <v>591730</v>
      </c>
      <c r="M45" s="67">
        <v>796933</v>
      </c>
      <c r="N45" s="68">
        <v>636983</v>
      </c>
      <c r="O45" s="33">
        <v>6</v>
      </c>
      <c r="P45" s="36" t="s">
        <v>10</v>
      </c>
      <c r="Q45" s="88" t="s">
        <v>13</v>
      </c>
    </row>
    <row r="46" spans="2:17" ht="14.45" customHeight="1">
      <c r="B46" s="30">
        <v>7</v>
      </c>
      <c r="C46" s="35" t="s">
        <v>10</v>
      </c>
      <c r="D46" s="87" t="s">
        <v>2</v>
      </c>
      <c r="E46" s="31"/>
      <c r="F46" s="32">
        <v>828602</v>
      </c>
      <c r="G46" s="3">
        <f t="shared" si="2"/>
        <v>904215</v>
      </c>
      <c r="H46" s="67">
        <v>437044</v>
      </c>
      <c r="I46" s="67">
        <v>495930</v>
      </c>
      <c r="J46" s="67"/>
      <c r="K46" s="67">
        <v>130427</v>
      </c>
      <c r="L46" s="67">
        <v>146399</v>
      </c>
      <c r="M46" s="67">
        <v>261131</v>
      </c>
      <c r="N46" s="68">
        <v>261886</v>
      </c>
      <c r="O46" s="33">
        <v>7</v>
      </c>
      <c r="P46" s="36" t="s">
        <v>10</v>
      </c>
      <c r="Q46" s="88" t="s">
        <v>2</v>
      </c>
    </row>
    <row r="47" spans="2:17" ht="14.45" customHeight="1">
      <c r="B47" s="30">
        <v>8</v>
      </c>
      <c r="C47" s="35" t="s">
        <v>10</v>
      </c>
      <c r="D47" s="87" t="s">
        <v>14</v>
      </c>
      <c r="E47" s="31"/>
      <c r="F47" s="32">
        <v>678116</v>
      </c>
      <c r="G47" s="3">
        <f t="shared" si="2"/>
        <v>608777</v>
      </c>
      <c r="H47" s="67">
        <v>351866</v>
      </c>
      <c r="I47" s="67">
        <v>319506</v>
      </c>
      <c r="J47" s="67"/>
      <c r="K47" s="67">
        <v>170172</v>
      </c>
      <c r="L47" s="67">
        <v>147382</v>
      </c>
      <c r="M47" s="67">
        <v>156078</v>
      </c>
      <c r="N47" s="68">
        <v>141889</v>
      </c>
      <c r="O47" s="33">
        <v>8</v>
      </c>
      <c r="P47" s="36" t="s">
        <v>10</v>
      </c>
      <c r="Q47" s="88" t="s">
        <v>14</v>
      </c>
    </row>
    <row r="48" spans="2:17" ht="14.45" customHeight="1">
      <c r="B48" s="30">
        <v>9</v>
      </c>
      <c r="C48" s="35" t="s">
        <v>10</v>
      </c>
      <c r="D48" s="87" t="s">
        <v>15</v>
      </c>
      <c r="E48" s="31"/>
      <c r="F48" s="32">
        <v>727962</v>
      </c>
      <c r="G48" s="3">
        <f t="shared" si="2"/>
        <v>779937</v>
      </c>
      <c r="H48" s="67">
        <v>417671</v>
      </c>
      <c r="I48" s="67">
        <v>451978</v>
      </c>
      <c r="J48" s="67"/>
      <c r="K48" s="67">
        <v>124217</v>
      </c>
      <c r="L48" s="67">
        <v>128349</v>
      </c>
      <c r="M48" s="67">
        <v>186074</v>
      </c>
      <c r="N48" s="68">
        <v>199610</v>
      </c>
      <c r="O48" s="33">
        <v>9</v>
      </c>
      <c r="P48" s="36" t="s">
        <v>10</v>
      </c>
      <c r="Q48" s="88" t="s">
        <v>15</v>
      </c>
    </row>
    <row r="49" spans="2:17" ht="14.45" customHeight="1">
      <c r="B49" s="30">
        <v>10</v>
      </c>
      <c r="C49" s="35" t="s">
        <v>10</v>
      </c>
      <c r="D49" s="87" t="s">
        <v>16</v>
      </c>
      <c r="E49" s="31"/>
      <c r="F49" s="32">
        <v>159533</v>
      </c>
      <c r="G49" s="3">
        <f t="shared" si="2"/>
        <v>154110</v>
      </c>
      <c r="H49" s="67">
        <v>105413</v>
      </c>
      <c r="I49" s="67">
        <v>102361</v>
      </c>
      <c r="J49" s="67"/>
      <c r="K49" s="67">
        <v>29434</v>
      </c>
      <c r="L49" s="67">
        <v>24888</v>
      </c>
      <c r="M49" s="67">
        <v>24686</v>
      </c>
      <c r="N49" s="68">
        <v>26861</v>
      </c>
      <c r="O49" s="33">
        <v>10</v>
      </c>
      <c r="P49" s="36" t="s">
        <v>10</v>
      </c>
      <c r="Q49" s="88" t="s">
        <v>16</v>
      </c>
    </row>
    <row r="50" spans="2:17" ht="14.45" customHeight="1">
      <c r="B50" s="30">
        <v>11</v>
      </c>
      <c r="C50" s="35" t="s">
        <v>10</v>
      </c>
      <c r="D50" s="87" t="s">
        <v>3</v>
      </c>
      <c r="E50" s="31"/>
      <c r="F50" s="32">
        <v>2669986</v>
      </c>
      <c r="G50" s="3">
        <f t="shared" si="2"/>
        <v>2748472</v>
      </c>
      <c r="H50" s="67">
        <v>1807113</v>
      </c>
      <c r="I50" s="67">
        <v>1895609</v>
      </c>
      <c r="J50" s="67"/>
      <c r="K50" s="67">
        <v>278675</v>
      </c>
      <c r="L50" s="67">
        <v>254480</v>
      </c>
      <c r="M50" s="67">
        <v>584198</v>
      </c>
      <c r="N50" s="68">
        <v>598383</v>
      </c>
      <c r="O50" s="33">
        <v>11</v>
      </c>
      <c r="P50" s="36" t="s">
        <v>10</v>
      </c>
      <c r="Q50" s="88" t="s">
        <v>3</v>
      </c>
    </row>
    <row r="51" spans="2:17" ht="14.45" customHeight="1">
      <c r="B51" s="30">
        <v>12</v>
      </c>
      <c r="C51" s="35" t="s">
        <v>10</v>
      </c>
      <c r="D51" s="87" t="s">
        <v>17</v>
      </c>
      <c r="E51" s="31"/>
      <c r="F51" s="32">
        <v>3388323</v>
      </c>
      <c r="G51" s="3">
        <f t="shared" si="2"/>
        <v>3700323</v>
      </c>
      <c r="H51" s="67">
        <v>1995084</v>
      </c>
      <c r="I51" s="67">
        <v>2270168</v>
      </c>
      <c r="J51" s="67"/>
      <c r="K51" s="67">
        <v>523261</v>
      </c>
      <c r="L51" s="67">
        <v>511959</v>
      </c>
      <c r="M51" s="67">
        <v>869978</v>
      </c>
      <c r="N51" s="68">
        <v>918196</v>
      </c>
      <c r="O51" s="33">
        <v>12</v>
      </c>
      <c r="P51" s="36" t="s">
        <v>10</v>
      </c>
      <c r="Q51" s="88" t="s">
        <v>17</v>
      </c>
    </row>
    <row r="52" spans="2:17" ht="14.45" customHeight="1">
      <c r="B52" s="30">
        <v>13</v>
      </c>
      <c r="C52" s="35" t="s">
        <v>10</v>
      </c>
      <c r="D52" s="87" t="s">
        <v>18</v>
      </c>
      <c r="E52" s="31"/>
      <c r="F52" s="32">
        <v>1068246</v>
      </c>
      <c r="G52" s="3">
        <f t="shared" si="2"/>
        <v>965174</v>
      </c>
      <c r="H52" s="67">
        <v>552782</v>
      </c>
      <c r="I52" s="67">
        <v>485947</v>
      </c>
      <c r="J52" s="67"/>
      <c r="K52" s="67">
        <v>169191</v>
      </c>
      <c r="L52" s="67">
        <v>169408</v>
      </c>
      <c r="M52" s="67">
        <v>346273</v>
      </c>
      <c r="N52" s="68">
        <v>309819</v>
      </c>
      <c r="O52" s="33">
        <v>13</v>
      </c>
      <c r="P52" s="36" t="s">
        <v>10</v>
      </c>
      <c r="Q52" s="88" t="s">
        <v>18</v>
      </c>
    </row>
    <row r="53" spans="2:17" ht="14.45" customHeight="1">
      <c r="B53" s="30">
        <v>14</v>
      </c>
      <c r="C53" s="35" t="s">
        <v>10</v>
      </c>
      <c r="D53" s="87" t="s">
        <v>19</v>
      </c>
      <c r="E53" s="31"/>
      <c r="F53" s="32">
        <v>1282842</v>
      </c>
      <c r="G53" s="3">
        <f t="shared" si="2"/>
        <v>1180296</v>
      </c>
      <c r="H53" s="67">
        <v>610436</v>
      </c>
      <c r="I53" s="67">
        <v>657238</v>
      </c>
      <c r="J53" s="67"/>
      <c r="K53" s="67">
        <v>222347</v>
      </c>
      <c r="L53" s="67">
        <v>197801</v>
      </c>
      <c r="M53" s="67">
        <v>450059</v>
      </c>
      <c r="N53" s="68">
        <v>325257</v>
      </c>
      <c r="O53" s="33">
        <v>14</v>
      </c>
      <c r="P53" s="36" t="s">
        <v>10</v>
      </c>
      <c r="Q53" s="88" t="s">
        <v>19</v>
      </c>
    </row>
    <row r="54" spans="2:17" ht="9.9499999999999993" customHeight="1">
      <c r="B54" s="30"/>
      <c r="C54" s="35"/>
      <c r="D54" s="87"/>
      <c r="E54" s="45"/>
      <c r="F54" s="32"/>
      <c r="G54" s="3"/>
      <c r="H54" s="67"/>
      <c r="I54" s="67"/>
      <c r="J54" s="67"/>
      <c r="K54" s="67"/>
      <c r="L54" s="67"/>
      <c r="M54" s="67"/>
      <c r="N54" s="68"/>
      <c r="O54" s="33"/>
      <c r="P54" s="36"/>
      <c r="Q54" s="88"/>
    </row>
    <row r="55" spans="2:17" ht="14.45" customHeight="1">
      <c r="B55" s="30">
        <v>15</v>
      </c>
      <c r="C55" s="92" t="s">
        <v>20</v>
      </c>
      <c r="D55" s="93"/>
      <c r="E55" s="45"/>
      <c r="F55" s="32">
        <v>3293655</v>
      </c>
      <c r="G55" s="3">
        <f t="shared" ref="G55:G60" si="3">SUM(I55,L55,N55)</f>
        <v>2971212</v>
      </c>
      <c r="H55" s="67">
        <v>1595742</v>
      </c>
      <c r="I55" s="67">
        <v>1506686</v>
      </c>
      <c r="J55" s="67"/>
      <c r="K55" s="67">
        <v>334639</v>
      </c>
      <c r="L55" s="67">
        <v>318931</v>
      </c>
      <c r="M55" s="67">
        <v>1363274</v>
      </c>
      <c r="N55" s="68">
        <v>1145595</v>
      </c>
      <c r="O55" s="33">
        <v>15</v>
      </c>
      <c r="P55" s="94" t="s">
        <v>20</v>
      </c>
      <c r="Q55" s="95"/>
    </row>
    <row r="56" spans="2:17" s="46" customFormat="1" ht="14.45" customHeight="1">
      <c r="B56" s="30">
        <v>16</v>
      </c>
      <c r="C56" s="76" t="s">
        <v>8</v>
      </c>
      <c r="D56" s="87" t="s">
        <v>21</v>
      </c>
      <c r="E56" s="47"/>
      <c r="F56" s="32">
        <v>1759435</v>
      </c>
      <c r="G56" s="3">
        <f t="shared" si="3"/>
        <v>1474133</v>
      </c>
      <c r="H56" s="67">
        <v>881089</v>
      </c>
      <c r="I56" s="67">
        <v>807487</v>
      </c>
      <c r="J56" s="67"/>
      <c r="K56" s="67">
        <v>189906</v>
      </c>
      <c r="L56" s="67">
        <v>181944</v>
      </c>
      <c r="M56" s="67">
        <v>688440</v>
      </c>
      <c r="N56" s="68">
        <v>484702</v>
      </c>
      <c r="O56" s="33">
        <v>16</v>
      </c>
      <c r="P56" s="77" t="s">
        <v>8</v>
      </c>
      <c r="Q56" s="88" t="s">
        <v>21</v>
      </c>
    </row>
    <row r="57" spans="2:17" s="46" customFormat="1" ht="14.45" customHeight="1">
      <c r="B57" s="30">
        <v>17</v>
      </c>
      <c r="C57" s="35" t="s">
        <v>10</v>
      </c>
      <c r="D57" s="87" t="s">
        <v>22</v>
      </c>
      <c r="E57" s="47"/>
      <c r="F57" s="32">
        <v>226301</v>
      </c>
      <c r="G57" s="3">
        <f t="shared" si="3"/>
        <v>229330</v>
      </c>
      <c r="H57" s="67">
        <v>119432</v>
      </c>
      <c r="I57" s="67">
        <v>125296</v>
      </c>
      <c r="J57" s="67"/>
      <c r="K57" s="67">
        <v>15016</v>
      </c>
      <c r="L57" s="67">
        <v>10697</v>
      </c>
      <c r="M57" s="67">
        <v>91853</v>
      </c>
      <c r="N57" s="68">
        <v>93337</v>
      </c>
      <c r="O57" s="33">
        <v>17</v>
      </c>
      <c r="P57" s="36" t="s">
        <v>10</v>
      </c>
      <c r="Q57" s="88" t="s">
        <v>22</v>
      </c>
    </row>
    <row r="58" spans="2:17" ht="14.45" customHeight="1">
      <c r="B58" s="30">
        <v>18</v>
      </c>
      <c r="C58" s="35" t="s">
        <v>10</v>
      </c>
      <c r="D58" s="87" t="s">
        <v>23</v>
      </c>
      <c r="E58" s="45"/>
      <c r="F58" s="32">
        <v>158584</v>
      </c>
      <c r="G58" s="3">
        <f t="shared" si="3"/>
        <v>156840</v>
      </c>
      <c r="H58" s="67">
        <v>64710</v>
      </c>
      <c r="I58" s="67">
        <v>59063</v>
      </c>
      <c r="J58" s="67"/>
      <c r="K58" s="67">
        <v>28545</v>
      </c>
      <c r="L58" s="67">
        <v>30908</v>
      </c>
      <c r="M58" s="67">
        <v>65329</v>
      </c>
      <c r="N58" s="68">
        <v>66869</v>
      </c>
      <c r="O58" s="33">
        <v>18</v>
      </c>
      <c r="P58" s="36" t="s">
        <v>10</v>
      </c>
      <c r="Q58" s="88" t="s">
        <v>23</v>
      </c>
    </row>
    <row r="59" spans="2:17" ht="14.45" customHeight="1">
      <c r="B59" s="30">
        <v>19</v>
      </c>
      <c r="C59" s="35" t="s">
        <v>10</v>
      </c>
      <c r="D59" s="87" t="s">
        <v>24</v>
      </c>
      <c r="E59" s="45"/>
      <c r="F59" s="32">
        <v>95705</v>
      </c>
      <c r="G59" s="3">
        <f t="shared" si="3"/>
        <v>87319</v>
      </c>
      <c r="H59" s="67">
        <v>46769</v>
      </c>
      <c r="I59" s="67">
        <v>34836</v>
      </c>
      <c r="J59" s="67"/>
      <c r="K59" s="67">
        <v>10976</v>
      </c>
      <c r="L59" s="67">
        <v>9741</v>
      </c>
      <c r="M59" s="67">
        <v>37960</v>
      </c>
      <c r="N59" s="68">
        <v>42742</v>
      </c>
      <c r="O59" s="33">
        <v>19</v>
      </c>
      <c r="P59" s="36" t="s">
        <v>27</v>
      </c>
      <c r="Q59" s="88" t="s">
        <v>28</v>
      </c>
    </row>
    <row r="60" spans="2:17" ht="14.45" customHeight="1">
      <c r="B60" s="30">
        <v>20</v>
      </c>
      <c r="C60" s="35" t="s">
        <v>27</v>
      </c>
      <c r="D60" s="87" t="s">
        <v>29</v>
      </c>
      <c r="E60" s="45"/>
      <c r="F60" s="32">
        <v>260684</v>
      </c>
      <c r="G60" s="3">
        <f t="shared" si="3"/>
        <v>235244</v>
      </c>
      <c r="H60" s="67">
        <v>120594</v>
      </c>
      <c r="I60" s="67">
        <v>107244</v>
      </c>
      <c r="J60" s="67"/>
      <c r="K60" s="67">
        <v>37240</v>
      </c>
      <c r="L60" s="67">
        <v>38563</v>
      </c>
      <c r="M60" s="67">
        <v>102850</v>
      </c>
      <c r="N60" s="68">
        <v>89437</v>
      </c>
      <c r="O60" s="33">
        <v>20</v>
      </c>
      <c r="P60" s="36" t="s">
        <v>27</v>
      </c>
      <c r="Q60" s="88" t="s">
        <v>29</v>
      </c>
    </row>
    <row r="61" spans="2:17" ht="9.9499999999999993" customHeight="1" thickBot="1">
      <c r="B61" s="48"/>
      <c r="C61" s="49"/>
      <c r="D61" s="50"/>
      <c r="E61" s="50"/>
      <c r="F61" s="51"/>
      <c r="G61" s="52"/>
      <c r="H61" s="52"/>
      <c r="I61" s="52"/>
      <c r="J61" s="73"/>
      <c r="K61" s="52"/>
      <c r="L61" s="52"/>
      <c r="M61" s="53"/>
      <c r="N61" s="62"/>
      <c r="O61" s="54"/>
      <c r="P61" s="55"/>
      <c r="Q61" s="56"/>
    </row>
    <row r="62" spans="2:17" ht="14.25" thickTop="1">
      <c r="B62" s="57"/>
    </row>
  </sheetData>
  <mergeCells count="23">
    <mergeCell ref="C14:D14"/>
    <mergeCell ref="P14:Q14"/>
    <mergeCell ref="C29:D29"/>
    <mergeCell ref="O7:Q8"/>
    <mergeCell ref="C12:D12"/>
    <mergeCell ref="P12:Q12"/>
    <mergeCell ref="F10:I10"/>
    <mergeCell ref="K10:N10"/>
    <mergeCell ref="M7:N7"/>
    <mergeCell ref="P29:Q29"/>
    <mergeCell ref="B3:L3"/>
    <mergeCell ref="B7:D8"/>
    <mergeCell ref="F7:G7"/>
    <mergeCell ref="H7:I7"/>
    <mergeCell ref="B4:Q4"/>
    <mergeCell ref="F36:I36"/>
    <mergeCell ref="K36:N36"/>
    <mergeCell ref="C55:D55"/>
    <mergeCell ref="P55:Q55"/>
    <mergeCell ref="C38:D38"/>
    <mergeCell ref="P38:Q38"/>
    <mergeCell ref="C40:D40"/>
    <mergeCell ref="P40:Q40"/>
  </mergeCells>
  <phoneticPr fontId="3"/>
  <pageMargins left="0.27559055118110237" right="0.27559055118110237" top="0.31496062992125984" bottom="0.39370078740157483" header="0" footer="0"/>
  <pageSetup paperSize="9" orientation="portrait" r:id="rId1"/>
  <headerFooter alignWithMargins="0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tone-h19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2019-01-28T04:55:50Z</cp:lastPrinted>
  <dcterms:created xsi:type="dcterms:W3CDTF">2008-02-21T02:59:37Z</dcterms:created>
  <dcterms:modified xsi:type="dcterms:W3CDTF">2019-03-25T02:46:11Z</dcterms:modified>
</cp:coreProperties>
</file>