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95" yWindow="480" windowWidth="14940" windowHeight="8100"/>
  </bookViews>
  <sheets>
    <sheet name="tone-h04" sheetId="1" r:id="rId1"/>
  </sheets>
  <definedNames>
    <definedName name="_xlnm.Print_Area" localSheetId="0">'tone-h04'!$A$1:$Z$51</definedName>
  </definedNames>
  <calcPr calcId="145621"/>
</workbook>
</file>

<file path=xl/calcChain.xml><?xml version="1.0" encoding="utf-8"?>
<calcChain xmlns="http://schemas.openxmlformats.org/spreadsheetml/2006/main">
  <c r="H38" i="1" l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G38" i="1"/>
  <c r="G32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G48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G45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G4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</calcChain>
</file>

<file path=xl/sharedStrings.xml><?xml version="1.0" encoding="utf-8"?>
<sst xmlns="http://schemas.openxmlformats.org/spreadsheetml/2006/main" count="145" uniqueCount="89">
  <si>
    <t>平成</t>
  </si>
  <si>
    <t/>
  </si>
  <si>
    <t>2</t>
  </si>
  <si>
    <t>3</t>
  </si>
  <si>
    <t>4</t>
  </si>
  <si>
    <t>5</t>
  </si>
  <si>
    <t>　</t>
    <phoneticPr fontId="3"/>
  </si>
  <si>
    <r>
      <t>15</t>
    </r>
    <r>
      <rPr>
        <sz val="8"/>
        <rFont val="ＭＳ 明朝"/>
        <family val="1"/>
        <charset val="128"/>
      </rPr>
      <t>歳以上の世帯員（販売農家）</t>
    </r>
    <rPh sb="10" eb="12">
      <t>ハンバイ</t>
    </rPh>
    <rPh sb="12" eb="14">
      <t>ノウカ</t>
    </rPh>
    <phoneticPr fontId="3"/>
  </si>
  <si>
    <r>
      <t>就　　　　業　　　　状　　　　態　(</t>
    </r>
    <r>
      <rPr>
        <i/>
        <sz val="8"/>
        <rFont val="Century Gothic"/>
        <family val="2"/>
      </rPr>
      <t>15</t>
    </r>
    <r>
      <rPr>
        <sz val="8"/>
        <rFont val="ＭＳ 明朝"/>
        <family val="1"/>
        <charset val="128"/>
      </rPr>
      <t>歳以上の世帯員)(販売農家）</t>
    </r>
    <rPh sb="0" eb="6">
      <t>シュウギョウ</t>
    </rPh>
    <rPh sb="10" eb="16">
      <t>ジョウタイ</t>
    </rPh>
    <rPh sb="20" eb="21">
      <t>サイ</t>
    </rPh>
    <rPh sb="21" eb="23">
      <t>イジョウ</t>
    </rPh>
    <rPh sb="24" eb="27">
      <t>セタイイン</t>
    </rPh>
    <rPh sb="29" eb="31">
      <t>ハンバイ</t>
    </rPh>
    <rPh sb="31" eb="33">
      <t>ノウカ</t>
    </rPh>
    <phoneticPr fontId="3"/>
  </si>
  <si>
    <t>自営農業従事者（販売農家）</t>
    <rPh sb="0" eb="2">
      <t>ジエイ</t>
    </rPh>
    <rPh sb="2" eb="4">
      <t>ノウギョウ</t>
    </rPh>
    <rPh sb="4" eb="7">
      <t>ジュウジシャ</t>
    </rPh>
    <rPh sb="8" eb="10">
      <t>ハンバイ</t>
    </rPh>
    <rPh sb="10" eb="12">
      <t>ノウカ</t>
    </rPh>
    <phoneticPr fontId="3"/>
  </si>
  <si>
    <t>総　　数</t>
    <rPh sb="0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</si>
  <si>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</si>
  <si>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</si>
  <si>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65</t>
    </r>
    <r>
      <rPr>
        <sz val="8"/>
        <rFont val="ＭＳ 明朝"/>
        <family val="1"/>
        <charset val="128"/>
      </rPr>
      <t>歳以上</t>
    </r>
    <rPh sb="3" eb="5">
      <t>イジョウ</t>
    </rPh>
    <phoneticPr fontId="3"/>
  </si>
  <si>
    <t>年</t>
    <rPh sb="0" eb="1">
      <t>ネン</t>
    </rPh>
    <phoneticPr fontId="3"/>
  </si>
  <si>
    <t>1</t>
    <phoneticPr fontId="3"/>
  </si>
  <si>
    <t>広島市</t>
    <rPh sb="0" eb="3">
      <t>ヒロシマシ</t>
    </rPh>
    <phoneticPr fontId="3"/>
  </si>
  <si>
    <t>1</t>
    <phoneticPr fontId="3"/>
  </si>
  <si>
    <t>呉市</t>
    <rPh sb="0" eb="2">
      <t>クレシ</t>
    </rPh>
    <phoneticPr fontId="3"/>
  </si>
  <si>
    <t>竹原市</t>
    <rPh sb="0" eb="3">
      <t>タケハラシ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</si>
  <si>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</si>
  <si>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</si>
  <si>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</si>
  <si>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府中市</t>
    <rPh sb="0" eb="3">
      <t>フチュウシ</t>
    </rPh>
    <phoneticPr fontId="3"/>
  </si>
  <si>
    <t>三次市</t>
    <rPh sb="0" eb="3">
      <t>ミヨシシ</t>
    </rPh>
    <phoneticPr fontId="3"/>
  </si>
  <si>
    <t>庄原市</t>
    <rPh sb="0" eb="3">
      <t>ショウバラシ</t>
    </rPh>
    <phoneticPr fontId="3"/>
  </si>
  <si>
    <t>大竹市</t>
    <rPh sb="0" eb="3">
      <t>オオタケシ</t>
    </rPh>
    <phoneticPr fontId="3"/>
  </si>
  <si>
    <t>東広島市</t>
    <rPh sb="0" eb="4">
      <t>ヒガシヒロシマシ</t>
    </rPh>
    <phoneticPr fontId="3"/>
  </si>
  <si>
    <t>廿日市市</t>
    <rPh sb="0" eb="4">
      <t>ハツカイチシ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</si>
  <si>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</si>
  <si>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</si>
  <si>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16</t>
    <phoneticPr fontId="3"/>
  </si>
  <si>
    <t>安 芸 郡</t>
    <rPh sb="0" eb="5">
      <t>アキグン</t>
    </rPh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</si>
  <si>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</si>
  <si>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</si>
  <si>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</si>
  <si>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サカチョウ</t>
    </rPh>
    <phoneticPr fontId="3"/>
  </si>
  <si>
    <t>山 県 郡</t>
    <rPh sb="0" eb="5">
      <t>ヤマガタグン</t>
    </rPh>
    <phoneticPr fontId="3"/>
  </si>
  <si>
    <t>安芸太田町</t>
    <rPh sb="0" eb="2">
      <t>アキ</t>
    </rPh>
    <rPh sb="2" eb="5">
      <t>オオタチョウ</t>
    </rPh>
    <phoneticPr fontId="3"/>
  </si>
  <si>
    <t>北広島町</t>
    <rPh sb="0" eb="3">
      <t>キタヒロシマ</t>
    </rPh>
    <rPh sb="3" eb="4">
      <t>チョウ</t>
    </rPh>
    <phoneticPr fontId="3"/>
  </si>
  <si>
    <t>豊 田 郡</t>
    <rPh sb="0" eb="3">
      <t>トヨタ</t>
    </rPh>
    <rPh sb="3" eb="5">
      <t>タカタグン</t>
    </rPh>
    <phoneticPr fontId="3"/>
  </si>
  <si>
    <t>大崎上島町</t>
    <rPh sb="0" eb="2">
      <t>オオサキ</t>
    </rPh>
    <rPh sb="2" eb="5">
      <t>カミジマチョウ</t>
    </rPh>
    <phoneticPr fontId="3"/>
  </si>
  <si>
    <t>世 羅 郡</t>
    <rPh sb="0" eb="3">
      <t>セラ</t>
    </rPh>
    <rPh sb="3" eb="5">
      <t>タカタグン</t>
    </rPh>
    <phoneticPr fontId="3"/>
  </si>
  <si>
    <t>世羅町</t>
    <rPh sb="0" eb="3">
      <t>セラチョウ</t>
    </rPh>
    <phoneticPr fontId="3"/>
  </si>
  <si>
    <t>神 石 郡</t>
    <rPh sb="0" eb="3">
      <t>ジンセキグン</t>
    </rPh>
    <rPh sb="3" eb="5">
      <t>タカタグン</t>
    </rPh>
    <phoneticPr fontId="3"/>
  </si>
  <si>
    <t>神石高原町</t>
    <rPh sb="0" eb="2">
      <t>ジンセキ</t>
    </rPh>
    <rPh sb="2" eb="4">
      <t>コウゲン</t>
    </rPh>
    <rPh sb="4" eb="5">
      <t>チョウ</t>
    </rPh>
    <phoneticPr fontId="3"/>
  </si>
  <si>
    <t xml:space="preserve">　及び自営農業従事者数 </t>
    <rPh sb="1" eb="2">
      <t>オヨ</t>
    </rPh>
    <rPh sb="3" eb="5">
      <t>ジエイ</t>
    </rPh>
    <rPh sb="5" eb="7">
      <t>ノウギョウ</t>
    </rPh>
    <rPh sb="7" eb="10">
      <t>ジュウジシャ</t>
    </rPh>
    <rPh sb="10" eb="11">
      <t>スウ</t>
    </rPh>
    <phoneticPr fontId="3"/>
  </si>
  <si>
    <t>平</t>
    <phoneticPr fontId="3"/>
  </si>
  <si>
    <t>年　次 ・ 市　町</t>
    <rPh sb="0" eb="1">
      <t>トシ</t>
    </rPh>
    <rPh sb="2" eb="3">
      <t>ツギ</t>
    </rPh>
    <rPh sb="6" eb="7">
      <t>シ</t>
    </rPh>
    <rPh sb="8" eb="9">
      <t>マチ</t>
    </rPh>
    <phoneticPr fontId="3"/>
  </si>
  <si>
    <r>
      <t xml:space="preserve"> 15</t>
    </r>
    <r>
      <rPr>
        <sz val="8"/>
        <rFont val="ＭＳ 明朝"/>
        <family val="1"/>
        <charset val="128"/>
      </rPr>
      <t>歳～
　　</t>
    </r>
    <r>
      <rPr>
        <sz val="8"/>
        <rFont val="Century Gothic"/>
        <family val="2"/>
      </rPr>
      <t xml:space="preserve">   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  <charset val="128"/>
      </rPr>
      <t>歳</t>
    </r>
    <phoneticPr fontId="3"/>
  </si>
  <si>
    <r>
      <t xml:space="preserve"> 30</t>
    </r>
    <r>
      <rPr>
        <sz val="8"/>
        <rFont val="ＭＳ 明朝"/>
        <family val="1"/>
        <charset val="128"/>
      </rPr>
      <t>歳～
　　</t>
    </r>
    <r>
      <rPr>
        <sz val="8"/>
        <rFont val="Century Gothic"/>
        <family val="2"/>
      </rPr>
      <t xml:space="preserve">   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  <charset val="128"/>
      </rPr>
      <t>歳</t>
    </r>
    <phoneticPr fontId="3"/>
  </si>
  <si>
    <r>
      <t xml:space="preserve"> 　農業従事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>日(年間)
   以上の人</t>
    </r>
    <rPh sb="2" eb="4">
      <t>ノウギョウ</t>
    </rPh>
    <rPh sb="4" eb="6">
      <t>ジュウジ</t>
    </rPh>
    <rPh sb="8" eb="9">
      <t>ニチ</t>
    </rPh>
    <rPh sb="10" eb="12">
      <t>ネンカン</t>
    </rPh>
    <rPh sb="17" eb="19">
      <t>イジョウ</t>
    </rPh>
    <rPh sb="20" eb="21">
      <t>ヒト</t>
    </rPh>
    <phoneticPr fontId="3"/>
  </si>
  <si>
    <t>49　市町別農家人口・就業状態　</t>
    <rPh sb="3" eb="4">
      <t>シク</t>
    </rPh>
    <rPh sb="4" eb="5">
      <t>チョウ</t>
    </rPh>
    <rPh sb="5" eb="6">
      <t>ベツ</t>
    </rPh>
    <rPh sb="6" eb="8">
      <t>ノウカ</t>
    </rPh>
    <rPh sb="8" eb="10">
      <t>ジンコウ</t>
    </rPh>
    <rPh sb="11" eb="13">
      <t>シュウギョウ</t>
    </rPh>
    <rPh sb="13" eb="15">
      <t>ジョウタイ</t>
    </rPh>
    <phoneticPr fontId="3"/>
  </si>
  <si>
    <t>1 農家の定義については，48表頭注を参照されたい。
2 この表の世帯員とは，原則として住居と生計を共にしている人をいう。出稼ぎ，行商，入院療養等で一時不在の者も含まれる。
3 自営農業従事者とは，15歳以上の世帯員で，年間少しでも自家農業もしくは農作業受託に従事した者をいう。</t>
    <rPh sb="2" eb="4">
      <t>ノウカ</t>
    </rPh>
    <rPh sb="5" eb="7">
      <t>テイギ</t>
    </rPh>
    <rPh sb="15" eb="16">
      <t>ヒョウ</t>
    </rPh>
    <rPh sb="16" eb="17">
      <t>アタマ</t>
    </rPh>
    <rPh sb="17" eb="18">
      <t>チュウイ</t>
    </rPh>
    <rPh sb="19" eb="21">
      <t>サンショウ</t>
    </rPh>
    <phoneticPr fontId="3"/>
  </si>
  <si>
    <t>12</t>
    <phoneticPr fontId="3"/>
  </si>
  <si>
    <t>17</t>
    <phoneticPr fontId="3"/>
  </si>
  <si>
    <t>22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</si>
  <si>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</si>
  <si>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</si>
  <si>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</si>
  <si>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</si>
  <si>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</si>
  <si>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</si>
  <si>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13</t>
    <phoneticPr fontId="3"/>
  </si>
  <si>
    <t>14</t>
    <phoneticPr fontId="3"/>
  </si>
  <si>
    <t>15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</si>
  <si>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</si>
  <si>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</si>
  <si>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</si>
  <si>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</si>
  <si>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</si>
  <si>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</si>
  <si>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</si>
  <si>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</si>
  <si>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</si>
  <si>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</si>
  <si>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15</t>
    <phoneticPr fontId="3"/>
  </si>
  <si>
    <t>20</t>
    <phoneticPr fontId="3"/>
  </si>
  <si>
    <t>基幹的農業従事者（農業就業人口のうち，ふだん仕事として自営農業に従事した人）</t>
    <rPh sb="0" eb="3">
      <t>キカンテキ</t>
    </rPh>
    <rPh sb="3" eb="5">
      <t>ノウギョウ</t>
    </rPh>
    <rPh sb="5" eb="8">
      <t>ジュウジシャ</t>
    </rPh>
    <rPh sb="9" eb="11">
      <t>ノウギョウ</t>
    </rPh>
    <rPh sb="11" eb="13">
      <t>シュウギョウ</t>
    </rPh>
    <rPh sb="13" eb="15">
      <t>ジンコウ</t>
    </rPh>
    <rPh sb="22" eb="24">
      <t>シゴト</t>
    </rPh>
    <rPh sb="27" eb="29">
      <t>ジエイ</t>
    </rPh>
    <rPh sb="29" eb="31">
      <t>ノウギョウ</t>
    </rPh>
    <rPh sb="32" eb="34">
      <t>ジュウジ</t>
    </rPh>
    <rPh sb="36" eb="37">
      <t>ヒト</t>
    </rPh>
    <phoneticPr fontId="3"/>
  </si>
  <si>
    <t>農業就業人口（自営農業に主として従事した人）</t>
    <rPh sb="0" eb="2">
      <t>ノウギョウ</t>
    </rPh>
    <rPh sb="2" eb="4">
      <t>シュウギョウ</t>
    </rPh>
    <rPh sb="4" eb="6">
      <t>ジンコウ</t>
    </rPh>
    <rPh sb="7" eb="9">
      <t>ジエイ</t>
    </rPh>
    <rPh sb="9" eb="11">
      <t>ノウギョウ</t>
    </rPh>
    <rPh sb="12" eb="13">
      <t>シュ</t>
    </rPh>
    <rPh sb="16" eb="18">
      <t>ジュウジ</t>
    </rPh>
    <rPh sb="20" eb="21">
      <t>ヒト</t>
    </rPh>
    <phoneticPr fontId="3"/>
  </si>
  <si>
    <t>農業従事者（自営農業に従事した人）</t>
    <rPh sb="0" eb="2">
      <t>ノウギョウ</t>
    </rPh>
    <rPh sb="2" eb="5">
      <t>ジュウジシャ</t>
    </rPh>
    <rPh sb="6" eb="8">
      <t>ジエイ</t>
    </rPh>
    <rPh sb="8" eb="10">
      <t>ノウギョウ</t>
    </rPh>
    <rPh sb="11" eb="13">
      <t>ジュウジ</t>
    </rPh>
    <rPh sb="15" eb="16">
      <t>ヒト</t>
    </rPh>
    <phoneticPr fontId="3"/>
  </si>
  <si>
    <t>（単位　人）</t>
    <rPh sb="4" eb="5">
      <t>ニン</t>
    </rPh>
    <phoneticPr fontId="3"/>
  </si>
  <si>
    <t>年次
 ・
市町</t>
    <rPh sb="0" eb="2">
      <t>ネンジ</t>
    </rPh>
    <rPh sb="6" eb="7">
      <t>シ</t>
    </rPh>
    <rPh sb="7" eb="8">
      <t>マチ</t>
    </rPh>
    <phoneticPr fontId="3"/>
  </si>
  <si>
    <t>平成22・27年</t>
    <phoneticPr fontId="3"/>
  </si>
  <si>
    <t>農家世帯員（販売農家）　</t>
    <rPh sb="0" eb="2">
      <t>ノウカ</t>
    </rPh>
    <rPh sb="2" eb="5">
      <t>セタイイン</t>
    </rPh>
    <rPh sb="6" eb="8">
      <t>ハンバイ</t>
    </rPh>
    <rPh sb="8" eb="10">
      <t>ノウカ</t>
    </rPh>
    <phoneticPr fontId="3"/>
  </si>
  <si>
    <t>－</t>
    <phoneticPr fontId="3"/>
  </si>
  <si>
    <r>
      <t>96</t>
    </r>
    <r>
      <rPr>
        <sz val="8"/>
        <rFont val="ＭＳ 明朝"/>
        <family val="1"/>
        <charset val="128"/>
      </rPr>
      <t>　農　　　業</t>
    </r>
    <rPh sb="3" eb="8">
      <t>ノウギョウ</t>
    </rPh>
    <phoneticPr fontId="3"/>
  </si>
  <si>
    <r>
      <t>農　　　業　</t>
    </r>
    <r>
      <rPr>
        <sz val="8"/>
        <rFont val="Century Gothic"/>
        <family val="2"/>
      </rPr>
      <t>97</t>
    </r>
    <rPh sb="0" eb="5">
      <t>ノウギョウ</t>
    </rPh>
    <phoneticPr fontId="3"/>
  </si>
  <si>
    <t>農林水産省「農林業センサス結果報告」</t>
    <rPh sb="0" eb="2">
      <t>ノウリン</t>
    </rPh>
    <rPh sb="2" eb="5">
      <t>スイサンショウ</t>
    </rPh>
    <rPh sb="6" eb="9">
      <t>ノウリンギョウ</t>
    </rPh>
    <rPh sb="13" eb="15">
      <t>ケッカ</t>
    </rPh>
    <rPh sb="15" eb="17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</si>
</sst>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i/>
      <vertAlign val="superscript"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8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left" vertical="top" wrapText="1"/>
      <protection locked="0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2" fontId="11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4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5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85725</xdr:rowOff>
    </xdr:from>
    <xdr:to>
      <xdr:col>16</xdr:col>
      <xdr:colOff>0</xdr:colOff>
      <xdr:row>8</xdr:row>
      <xdr:rowOff>733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201150" y="1285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201150" y="1400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229014</xdr:colOff>
      <xdr:row>9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858125" y="1619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247650</xdr:colOff>
      <xdr:row>9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229725" y="1619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9</xdr:row>
      <xdr:rowOff>38100</xdr:rowOff>
    </xdr:from>
    <xdr:to>
      <xdr:col>17</xdr:col>
      <xdr:colOff>0</xdr:colOff>
      <xdr:row>9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886950" y="16192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18</xdr:col>
      <xdr:colOff>28575</xdr:colOff>
      <xdr:row>9</xdr:row>
      <xdr:rowOff>38100</xdr:rowOff>
    </xdr:from>
    <xdr:to>
      <xdr:col>18</xdr:col>
      <xdr:colOff>238559</xdr:colOff>
      <xdr:row>9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0601325" y="1619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22</xdr:col>
      <xdr:colOff>38100</xdr:colOff>
      <xdr:row>9</xdr:row>
      <xdr:rowOff>38100</xdr:rowOff>
    </xdr:from>
    <xdr:to>
      <xdr:col>22</xdr:col>
      <xdr:colOff>257175</xdr:colOff>
      <xdr:row>9</xdr:row>
      <xdr:rowOff>142875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354050" y="1619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20</xdr:col>
      <xdr:colOff>38100</xdr:colOff>
      <xdr:row>7</xdr:row>
      <xdr:rowOff>47625</xdr:rowOff>
    </xdr:from>
    <xdr:to>
      <xdr:col>20</xdr:col>
      <xdr:colOff>238539</xdr:colOff>
      <xdr:row>7</xdr:row>
      <xdr:rowOff>152400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1982450" y="1247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9</xdr:row>
      <xdr:rowOff>38100</xdr:rowOff>
    </xdr:from>
    <xdr:to>
      <xdr:col>17</xdr:col>
      <xdr:colOff>0</xdr:colOff>
      <xdr:row>9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9886950" y="16192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6</xdr:row>
      <xdr:rowOff>76200</xdr:rowOff>
    </xdr:from>
    <xdr:to>
      <xdr:col>16</xdr:col>
      <xdr:colOff>0</xdr:colOff>
      <xdr:row>7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6</xdr:row>
      <xdr:rowOff>76200</xdr:rowOff>
    </xdr:from>
    <xdr:to>
      <xdr:col>16</xdr:col>
      <xdr:colOff>0</xdr:colOff>
      <xdr:row>7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14</xdr:col>
      <xdr:colOff>28575</xdr:colOff>
      <xdr:row>50</xdr:row>
      <xdr:rowOff>0</xdr:rowOff>
    </xdr:from>
    <xdr:to>
      <xdr:col>14</xdr:col>
      <xdr:colOff>229014</xdr:colOff>
      <xdr:row>50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78581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28575</xdr:colOff>
      <xdr:row>50</xdr:row>
      <xdr:rowOff>0</xdr:rowOff>
    </xdr:from>
    <xdr:to>
      <xdr:col>16</xdr:col>
      <xdr:colOff>247650</xdr:colOff>
      <xdr:row>50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2297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50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18</xdr:col>
      <xdr:colOff>28575</xdr:colOff>
      <xdr:row>50</xdr:row>
      <xdr:rowOff>0</xdr:rowOff>
    </xdr:from>
    <xdr:to>
      <xdr:col>18</xdr:col>
      <xdr:colOff>238559</xdr:colOff>
      <xdr:row>50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06013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22</xdr:col>
      <xdr:colOff>38100</xdr:colOff>
      <xdr:row>50</xdr:row>
      <xdr:rowOff>0</xdr:rowOff>
    </xdr:from>
    <xdr:to>
      <xdr:col>22</xdr:col>
      <xdr:colOff>257175</xdr:colOff>
      <xdr:row>50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33540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20</xdr:col>
      <xdr:colOff>38100</xdr:colOff>
      <xdr:row>50</xdr:row>
      <xdr:rowOff>0</xdr:rowOff>
    </xdr:from>
    <xdr:to>
      <xdr:col>20</xdr:col>
      <xdr:colOff>238539</xdr:colOff>
      <xdr:row>50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19824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50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9</xdr:col>
      <xdr:colOff>38100</xdr:colOff>
      <xdr:row>50</xdr:row>
      <xdr:rowOff>0</xdr:rowOff>
    </xdr:from>
    <xdr:to>
      <xdr:col>9</xdr:col>
      <xdr:colOff>248084</xdr:colOff>
      <xdr:row>50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6766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38100</xdr:colOff>
      <xdr:row>50</xdr:row>
      <xdr:rowOff>0</xdr:rowOff>
    </xdr:from>
    <xdr:to>
      <xdr:col>13</xdr:col>
      <xdr:colOff>257175</xdr:colOff>
      <xdr:row>50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38100</xdr:colOff>
      <xdr:row>50</xdr:row>
      <xdr:rowOff>0</xdr:rowOff>
    </xdr:from>
    <xdr:to>
      <xdr:col>13</xdr:col>
      <xdr:colOff>257175</xdr:colOff>
      <xdr:row>50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14</xdr:col>
      <xdr:colOff>28575</xdr:colOff>
      <xdr:row>50</xdr:row>
      <xdr:rowOff>0</xdr:rowOff>
    </xdr:from>
    <xdr:to>
      <xdr:col>14</xdr:col>
      <xdr:colOff>229014</xdr:colOff>
      <xdr:row>50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78581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28575</xdr:colOff>
      <xdr:row>50</xdr:row>
      <xdr:rowOff>0</xdr:rowOff>
    </xdr:from>
    <xdr:to>
      <xdr:col>16</xdr:col>
      <xdr:colOff>247650</xdr:colOff>
      <xdr:row>50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92297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50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18</xdr:col>
      <xdr:colOff>28575</xdr:colOff>
      <xdr:row>50</xdr:row>
      <xdr:rowOff>0</xdr:rowOff>
    </xdr:from>
    <xdr:to>
      <xdr:col>18</xdr:col>
      <xdr:colOff>238559</xdr:colOff>
      <xdr:row>50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0601325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22</xdr:col>
      <xdr:colOff>38100</xdr:colOff>
      <xdr:row>50</xdr:row>
      <xdr:rowOff>0</xdr:rowOff>
    </xdr:from>
    <xdr:to>
      <xdr:col>22</xdr:col>
      <xdr:colOff>257175</xdr:colOff>
      <xdr:row>50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33540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20</xdr:col>
      <xdr:colOff>38100</xdr:colOff>
      <xdr:row>50</xdr:row>
      <xdr:rowOff>0</xdr:rowOff>
    </xdr:from>
    <xdr:to>
      <xdr:col>20</xdr:col>
      <xdr:colOff>238539</xdr:colOff>
      <xdr:row>50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19824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50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98869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9</xdr:col>
      <xdr:colOff>38100</xdr:colOff>
      <xdr:row>50</xdr:row>
      <xdr:rowOff>0</xdr:rowOff>
    </xdr:from>
    <xdr:to>
      <xdr:col>9</xdr:col>
      <xdr:colOff>248084</xdr:colOff>
      <xdr:row>50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36766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38100</xdr:colOff>
      <xdr:row>50</xdr:row>
      <xdr:rowOff>0</xdr:rowOff>
    </xdr:from>
    <xdr:to>
      <xdr:col>13</xdr:col>
      <xdr:colOff>257175</xdr:colOff>
      <xdr:row>50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9201150" y="781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38100</xdr:colOff>
      <xdr:row>50</xdr:row>
      <xdr:rowOff>0</xdr:rowOff>
    </xdr:from>
    <xdr:to>
      <xdr:col>13</xdr:col>
      <xdr:colOff>257175</xdr:colOff>
      <xdr:row>50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71818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229014</xdr:colOff>
      <xdr:row>9</xdr:row>
      <xdr:rowOff>142875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7858125" y="1619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(内)</a:t>
          </a:r>
        </a:p>
      </xdr:txBody>
    </xdr:sp>
    <xdr:clientData/>
  </xdr:twoCellAnchor>
  <xdr:twoCellAnchor>
    <xdr:from>
      <xdr:col>16</xdr:col>
      <xdr:colOff>0</xdr:colOff>
      <xdr:row>6</xdr:row>
      <xdr:rowOff>76200</xdr:rowOff>
    </xdr:from>
    <xdr:to>
      <xdr:col>16</xdr:col>
      <xdr:colOff>0</xdr:colOff>
      <xdr:row>7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16</xdr:col>
      <xdr:colOff>0</xdr:colOff>
      <xdr:row>6</xdr:row>
      <xdr:rowOff>76200</xdr:rowOff>
    </xdr:from>
    <xdr:to>
      <xdr:col>16</xdr:col>
      <xdr:colOff>0</xdr:colOff>
      <xdr:row>7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9201150" y="111442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9</xdr:col>
      <xdr:colOff>38100</xdr:colOff>
      <xdr:row>50</xdr:row>
      <xdr:rowOff>0</xdr:rowOff>
    </xdr:from>
    <xdr:to>
      <xdr:col>9</xdr:col>
      <xdr:colOff>248084</xdr:colOff>
      <xdr:row>50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3676650" y="781050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(注)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1"/>
  <sheetViews>
    <sheetView tabSelected="1" zoomScale="120" zoomScaleNormal="120" zoomScaleSheetLayoutView="120" workbookViewId="0"/>
  </sheetViews>
  <sheetFormatPr defaultRowHeight="13.5" x14ac:dyDescent="0.15"/>
  <cols>
    <col min="1" max="1" width="1.125" style="9" customWidth="1"/>
    <col min="2" max="2" width="2.75" style="11" customWidth="1"/>
    <col min="3" max="3" width="0.75" style="11" customWidth="1"/>
    <col min="4" max="4" width="2.5" style="11" customWidth="1"/>
    <col min="5" max="5" width="5.25" style="9" customWidth="1"/>
    <col min="6" max="6" width="0.875" style="9" customWidth="1"/>
    <col min="7" max="13" width="11.5" style="9" customWidth="1"/>
    <col min="14" max="23" width="9" style="9"/>
    <col min="24" max="24" width="1.875" style="9" customWidth="1"/>
    <col min="25" max="25" width="2.375" style="10" customWidth="1"/>
    <col min="26" max="26" width="0.5" style="10" customWidth="1"/>
    <col min="27" max="16384" width="9" style="9"/>
  </cols>
  <sheetData>
    <row r="1" spans="1:26" x14ac:dyDescent="0.15">
      <c r="A1" s="7" t="s">
        <v>6</v>
      </c>
      <c r="B1" s="9" t="s">
        <v>86</v>
      </c>
      <c r="C1" s="8"/>
      <c r="D1" s="8"/>
      <c r="F1" s="8"/>
      <c r="G1" s="8"/>
      <c r="Z1" s="18" t="s">
        <v>87</v>
      </c>
    </row>
    <row r="2" spans="1:26" ht="24" customHeight="1" x14ac:dyDescent="0.15">
      <c r="C2" s="12"/>
      <c r="D2" s="12"/>
      <c r="E2" s="12"/>
      <c r="F2" s="12"/>
      <c r="G2" s="12"/>
      <c r="H2" s="12"/>
      <c r="I2" s="12"/>
      <c r="J2" s="12"/>
      <c r="K2" s="12"/>
      <c r="L2" s="12"/>
      <c r="M2" s="13" t="s">
        <v>52</v>
      </c>
      <c r="N2" s="14" t="s">
        <v>46</v>
      </c>
      <c r="P2" s="13"/>
      <c r="Q2" s="14"/>
      <c r="R2" s="1" t="s">
        <v>83</v>
      </c>
      <c r="S2" s="12"/>
      <c r="T2" s="12"/>
      <c r="U2" s="12"/>
      <c r="V2" s="12"/>
      <c r="W2" s="12"/>
      <c r="X2" s="12"/>
      <c r="Y2" s="12"/>
      <c r="Z2" s="15"/>
    </row>
    <row r="3" spans="1:26" ht="6.75" customHeight="1" x14ac:dyDescent="0.15"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4"/>
      <c r="P3" s="13"/>
      <c r="Q3" s="14"/>
      <c r="R3" s="1"/>
      <c r="S3" s="12"/>
      <c r="T3" s="12"/>
      <c r="U3" s="12"/>
      <c r="V3" s="12"/>
      <c r="W3" s="12"/>
      <c r="X3" s="12"/>
      <c r="Y3" s="12"/>
      <c r="Z3" s="15"/>
    </row>
    <row r="4" spans="1:26" ht="30.75" customHeight="1" x14ac:dyDescent="0.15">
      <c r="B4" s="110" t="s">
        <v>53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1:26" ht="6.75" customHeight="1" x14ac:dyDescent="0.1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1:26" ht="13.5" customHeight="1" thickBot="1" x14ac:dyDescent="0.2">
      <c r="A6" s="8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8" t="s">
        <v>88</v>
      </c>
      <c r="Z6" s="19"/>
    </row>
    <row r="7" spans="1:26" ht="13.5" customHeight="1" thickTop="1" x14ac:dyDescent="0.15">
      <c r="A7" s="112" t="s">
        <v>48</v>
      </c>
      <c r="B7" s="112"/>
      <c r="C7" s="112"/>
      <c r="D7" s="112"/>
      <c r="E7" s="112"/>
      <c r="F7" s="113"/>
      <c r="G7" s="117" t="s">
        <v>84</v>
      </c>
      <c r="H7" s="118"/>
      <c r="I7" s="119"/>
      <c r="J7" s="120" t="s">
        <v>7</v>
      </c>
      <c r="K7" s="83"/>
      <c r="L7" s="83"/>
      <c r="M7" s="84"/>
      <c r="N7" s="82" t="s">
        <v>8</v>
      </c>
      <c r="O7" s="83"/>
      <c r="P7" s="83"/>
      <c r="Q7" s="83"/>
      <c r="R7" s="83"/>
      <c r="S7" s="84"/>
      <c r="T7" s="82" t="s">
        <v>9</v>
      </c>
      <c r="U7" s="83"/>
      <c r="V7" s="83"/>
      <c r="W7" s="84"/>
      <c r="X7" s="69" t="s">
        <v>82</v>
      </c>
      <c r="Y7" s="70"/>
      <c r="Z7" s="70"/>
    </row>
    <row r="8" spans="1:26" s="20" customFormat="1" ht="15.4" customHeight="1" x14ac:dyDescent="0.15">
      <c r="A8" s="114"/>
      <c r="B8" s="114"/>
      <c r="C8" s="114"/>
      <c r="D8" s="114"/>
      <c r="E8" s="114"/>
      <c r="F8" s="115"/>
      <c r="G8" s="98" t="s">
        <v>10</v>
      </c>
      <c r="H8" s="101" t="s">
        <v>11</v>
      </c>
      <c r="I8" s="104" t="s">
        <v>12</v>
      </c>
      <c r="J8" s="107" t="s">
        <v>10</v>
      </c>
      <c r="K8" s="88" t="s">
        <v>49</v>
      </c>
      <c r="L8" s="88" t="s">
        <v>50</v>
      </c>
      <c r="M8" s="91" t="s">
        <v>13</v>
      </c>
      <c r="N8" s="78" t="s">
        <v>80</v>
      </c>
      <c r="O8" s="79"/>
      <c r="P8" s="94" t="s">
        <v>79</v>
      </c>
      <c r="Q8" s="95"/>
      <c r="R8" s="121" t="s">
        <v>78</v>
      </c>
      <c r="S8" s="122"/>
      <c r="T8" s="75" t="s">
        <v>10</v>
      </c>
      <c r="U8" s="75" t="s">
        <v>11</v>
      </c>
      <c r="V8" s="78" t="s">
        <v>51</v>
      </c>
      <c r="W8" s="79"/>
      <c r="X8" s="71"/>
      <c r="Y8" s="72"/>
      <c r="Z8" s="72"/>
    </row>
    <row r="9" spans="1:26" s="20" customFormat="1" ht="15.4" customHeight="1" x14ac:dyDescent="0.15">
      <c r="A9" s="114"/>
      <c r="B9" s="114"/>
      <c r="C9" s="114"/>
      <c r="D9" s="114"/>
      <c r="E9" s="114"/>
      <c r="F9" s="115"/>
      <c r="G9" s="99"/>
      <c r="H9" s="102"/>
      <c r="I9" s="105"/>
      <c r="J9" s="108"/>
      <c r="K9" s="89"/>
      <c r="L9" s="89"/>
      <c r="M9" s="92"/>
      <c r="N9" s="80"/>
      <c r="O9" s="81"/>
      <c r="P9" s="96"/>
      <c r="Q9" s="97"/>
      <c r="R9" s="123"/>
      <c r="S9" s="124"/>
      <c r="T9" s="76"/>
      <c r="U9" s="76"/>
      <c r="V9" s="80"/>
      <c r="W9" s="81"/>
      <c r="X9" s="71"/>
      <c r="Y9" s="72"/>
      <c r="Z9" s="72"/>
    </row>
    <row r="10" spans="1:26" s="23" customFormat="1" ht="15.4" customHeight="1" x14ac:dyDescent="0.15">
      <c r="A10" s="116"/>
      <c r="B10" s="116"/>
      <c r="C10" s="116"/>
      <c r="D10" s="116"/>
      <c r="E10" s="116"/>
      <c r="F10" s="97"/>
      <c r="G10" s="100"/>
      <c r="H10" s="103"/>
      <c r="I10" s="106"/>
      <c r="J10" s="109"/>
      <c r="K10" s="90"/>
      <c r="L10" s="90"/>
      <c r="M10" s="93"/>
      <c r="N10" s="21" t="s">
        <v>10</v>
      </c>
      <c r="O10" s="22" t="s">
        <v>11</v>
      </c>
      <c r="P10" s="21" t="s">
        <v>10</v>
      </c>
      <c r="Q10" s="22" t="s">
        <v>11</v>
      </c>
      <c r="R10" s="21" t="s">
        <v>10</v>
      </c>
      <c r="S10" s="22" t="s">
        <v>11</v>
      </c>
      <c r="T10" s="77"/>
      <c r="U10" s="77"/>
      <c r="V10" s="21" t="s">
        <v>10</v>
      </c>
      <c r="W10" s="22" t="s">
        <v>11</v>
      </c>
      <c r="X10" s="73"/>
      <c r="Y10" s="74"/>
      <c r="Z10" s="74"/>
    </row>
    <row r="11" spans="1:26" s="28" customFormat="1" ht="12" customHeight="1" x14ac:dyDescent="0.15">
      <c r="A11" s="85"/>
      <c r="B11" s="85"/>
      <c r="C11" s="85"/>
      <c r="D11" s="85"/>
      <c r="E11" s="85"/>
      <c r="F11" s="86"/>
      <c r="G11" s="24"/>
      <c r="H11" s="25"/>
      <c r="I11" s="25"/>
      <c r="J11" s="25"/>
      <c r="K11" s="25"/>
      <c r="L11" s="25"/>
      <c r="M11" s="25"/>
      <c r="N11" s="25"/>
      <c r="O11" s="26"/>
      <c r="P11" s="27"/>
      <c r="Q11" s="27"/>
      <c r="R11" s="27"/>
      <c r="S11" s="27"/>
      <c r="T11" s="27"/>
      <c r="U11" s="27"/>
      <c r="V11" s="27"/>
      <c r="W11" s="27"/>
      <c r="X11" s="87"/>
      <c r="Y11" s="85"/>
      <c r="Z11" s="85"/>
    </row>
    <row r="12" spans="1:26" ht="12" customHeight="1" x14ac:dyDescent="0.15">
      <c r="A12" s="17"/>
      <c r="B12" s="68" t="s">
        <v>0</v>
      </c>
      <c r="C12" s="68"/>
      <c r="D12" s="11" t="s">
        <v>56</v>
      </c>
      <c r="E12" s="55" t="s">
        <v>14</v>
      </c>
      <c r="F12" s="29"/>
      <c r="G12" s="60">
        <v>116278</v>
      </c>
      <c r="H12" s="61">
        <v>56691</v>
      </c>
      <c r="I12" s="61">
        <v>59587</v>
      </c>
      <c r="J12" s="61">
        <v>107753</v>
      </c>
      <c r="K12" s="61">
        <v>12675</v>
      </c>
      <c r="L12" s="61">
        <v>47000</v>
      </c>
      <c r="M12" s="61">
        <v>48078</v>
      </c>
      <c r="N12" s="61">
        <v>89487</v>
      </c>
      <c r="O12" s="61">
        <v>46739</v>
      </c>
      <c r="P12" s="61">
        <v>46483</v>
      </c>
      <c r="Q12" s="61">
        <v>22898</v>
      </c>
      <c r="R12" s="61">
        <v>34521</v>
      </c>
      <c r="S12" s="61">
        <v>19107</v>
      </c>
      <c r="T12" s="61">
        <v>89487</v>
      </c>
      <c r="U12" s="61">
        <v>46739</v>
      </c>
      <c r="V12" s="61">
        <v>61296</v>
      </c>
      <c r="W12" s="61">
        <v>33794</v>
      </c>
      <c r="X12" s="56" t="s">
        <v>47</v>
      </c>
      <c r="Y12" s="30" t="s">
        <v>56</v>
      </c>
      <c r="Z12" s="30"/>
    </row>
    <row r="13" spans="1:26" ht="12" customHeight="1" x14ac:dyDescent="0.15">
      <c r="A13" s="17"/>
      <c r="B13" s="68" t="s">
        <v>1</v>
      </c>
      <c r="C13" s="68"/>
      <c r="D13" s="65" t="s">
        <v>74</v>
      </c>
      <c r="E13" s="55"/>
      <c r="F13" s="29"/>
      <c r="G13" s="4">
        <v>87341</v>
      </c>
      <c r="H13" s="62">
        <v>43023</v>
      </c>
      <c r="I13" s="62">
        <v>44318</v>
      </c>
      <c r="J13" s="62">
        <v>81969</v>
      </c>
      <c r="K13" s="62">
        <v>7501</v>
      </c>
      <c r="L13" s="62">
        <v>33515</v>
      </c>
      <c r="M13" s="62">
        <v>40953</v>
      </c>
      <c r="N13" s="62">
        <v>65690</v>
      </c>
      <c r="O13" s="62">
        <v>35139</v>
      </c>
      <c r="P13" s="62">
        <v>37949</v>
      </c>
      <c r="Q13" s="62">
        <v>18955</v>
      </c>
      <c r="R13" s="62">
        <v>31308</v>
      </c>
      <c r="S13" s="62">
        <v>17647</v>
      </c>
      <c r="T13" s="62">
        <v>65690</v>
      </c>
      <c r="U13" s="62">
        <v>35139</v>
      </c>
      <c r="V13" s="62">
        <v>46021</v>
      </c>
      <c r="W13" s="62">
        <v>26613</v>
      </c>
      <c r="X13" s="5"/>
      <c r="Y13" s="6" t="s">
        <v>74</v>
      </c>
      <c r="Z13" s="30"/>
    </row>
    <row r="14" spans="1:26" ht="9.9499999999999993" customHeight="1" x14ac:dyDescent="0.15">
      <c r="A14" s="17"/>
      <c r="B14" s="34"/>
      <c r="C14" s="34"/>
      <c r="D14" s="34"/>
      <c r="E14" s="34"/>
      <c r="F14" s="35"/>
      <c r="G14" s="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4"/>
      <c r="Y14" s="36"/>
      <c r="Z14" s="36"/>
    </row>
    <row r="15" spans="1:26" ht="12" customHeight="1" x14ac:dyDescent="0.15">
      <c r="A15" s="17"/>
      <c r="B15" s="11" t="s">
        <v>15</v>
      </c>
      <c r="C15" s="66" t="s">
        <v>16</v>
      </c>
      <c r="D15" s="67"/>
      <c r="E15" s="67"/>
      <c r="F15" s="29"/>
      <c r="G15" s="61">
        <v>5013</v>
      </c>
      <c r="H15" s="61">
        <v>2451</v>
      </c>
      <c r="I15" s="61">
        <v>2562</v>
      </c>
      <c r="J15" s="61">
        <v>4836</v>
      </c>
      <c r="K15" s="61">
        <v>492</v>
      </c>
      <c r="L15" s="61">
        <v>1919</v>
      </c>
      <c r="M15" s="61">
        <v>2425</v>
      </c>
      <c r="N15" s="61">
        <v>3971</v>
      </c>
      <c r="O15" s="61">
        <v>2069</v>
      </c>
      <c r="P15" s="61">
        <v>2570</v>
      </c>
      <c r="Q15" s="61">
        <v>1241</v>
      </c>
      <c r="R15" s="61">
        <v>2184</v>
      </c>
      <c r="S15" s="61">
        <v>1155</v>
      </c>
      <c r="T15" s="61">
        <v>3971</v>
      </c>
      <c r="U15" s="61">
        <v>2069</v>
      </c>
      <c r="V15" s="61">
        <v>3063</v>
      </c>
      <c r="W15" s="61">
        <v>1666</v>
      </c>
      <c r="X15" s="38"/>
      <c r="Y15" s="11" t="s">
        <v>17</v>
      </c>
      <c r="Z15" s="30"/>
    </row>
    <row r="16" spans="1:26" ht="12" customHeight="1" x14ac:dyDescent="0.15">
      <c r="A16" s="17"/>
      <c r="B16" s="11" t="s">
        <v>2</v>
      </c>
      <c r="C16" s="66" t="s">
        <v>18</v>
      </c>
      <c r="D16" s="67"/>
      <c r="E16" s="67"/>
      <c r="F16" s="29"/>
      <c r="G16" s="61">
        <v>3080</v>
      </c>
      <c r="H16" s="61">
        <v>1511</v>
      </c>
      <c r="I16" s="61">
        <v>1569</v>
      </c>
      <c r="J16" s="61">
        <v>2980</v>
      </c>
      <c r="K16" s="61">
        <v>173</v>
      </c>
      <c r="L16" s="61">
        <v>1016</v>
      </c>
      <c r="M16" s="61">
        <v>1791</v>
      </c>
      <c r="N16" s="61">
        <v>2537</v>
      </c>
      <c r="O16" s="61">
        <v>1316</v>
      </c>
      <c r="P16" s="61">
        <v>1825</v>
      </c>
      <c r="Q16" s="61">
        <v>927</v>
      </c>
      <c r="R16" s="61">
        <v>1609</v>
      </c>
      <c r="S16" s="61">
        <v>878</v>
      </c>
      <c r="T16" s="61">
        <v>2537</v>
      </c>
      <c r="U16" s="61">
        <v>1316</v>
      </c>
      <c r="V16" s="61">
        <v>2137</v>
      </c>
      <c r="W16" s="61">
        <v>1155</v>
      </c>
      <c r="X16" s="38"/>
      <c r="Y16" s="11" t="s">
        <v>2</v>
      </c>
      <c r="Z16" s="30"/>
    </row>
    <row r="17" spans="1:26" ht="12" customHeight="1" x14ac:dyDescent="0.15">
      <c r="A17" s="17"/>
      <c r="B17" s="11" t="s">
        <v>3</v>
      </c>
      <c r="C17" s="66" t="s">
        <v>19</v>
      </c>
      <c r="D17" s="67"/>
      <c r="E17" s="67"/>
      <c r="F17" s="29"/>
      <c r="G17" s="61">
        <v>736</v>
      </c>
      <c r="H17" s="61">
        <v>364</v>
      </c>
      <c r="I17" s="61">
        <v>372</v>
      </c>
      <c r="J17" s="61">
        <v>692</v>
      </c>
      <c r="K17" s="61">
        <v>54</v>
      </c>
      <c r="L17" s="61">
        <v>246</v>
      </c>
      <c r="M17" s="61">
        <v>392</v>
      </c>
      <c r="N17" s="61">
        <v>580</v>
      </c>
      <c r="O17" s="61">
        <v>310</v>
      </c>
      <c r="P17" s="61">
        <v>381</v>
      </c>
      <c r="Q17" s="61">
        <v>191</v>
      </c>
      <c r="R17" s="61">
        <v>347</v>
      </c>
      <c r="S17" s="61">
        <v>183</v>
      </c>
      <c r="T17" s="61">
        <v>580</v>
      </c>
      <c r="U17" s="61">
        <v>310</v>
      </c>
      <c r="V17" s="61">
        <v>494</v>
      </c>
      <c r="W17" s="61">
        <v>271</v>
      </c>
      <c r="X17" s="38"/>
      <c r="Y17" s="11" t="s">
        <v>3</v>
      </c>
      <c r="Z17" s="30"/>
    </row>
    <row r="18" spans="1:26" ht="12" customHeight="1" x14ac:dyDescent="0.15">
      <c r="A18" s="17"/>
      <c r="B18" s="11" t="s">
        <v>4</v>
      </c>
      <c r="C18" s="66" t="s">
        <v>20</v>
      </c>
      <c r="D18" s="67"/>
      <c r="E18" s="67"/>
      <c r="F18" s="29"/>
      <c r="G18" s="61">
        <v>6979</v>
      </c>
      <c r="H18" s="61">
        <v>3422</v>
      </c>
      <c r="I18" s="61">
        <v>3557</v>
      </c>
      <c r="J18" s="61">
        <v>6590</v>
      </c>
      <c r="K18" s="61">
        <v>637</v>
      </c>
      <c r="L18" s="61">
        <v>2661</v>
      </c>
      <c r="M18" s="61">
        <v>3292</v>
      </c>
      <c r="N18" s="61">
        <v>5287</v>
      </c>
      <c r="O18" s="61">
        <v>2818</v>
      </c>
      <c r="P18" s="61">
        <v>2946</v>
      </c>
      <c r="Q18" s="61">
        <v>1486</v>
      </c>
      <c r="R18" s="61">
        <v>2436</v>
      </c>
      <c r="S18" s="61">
        <v>1403</v>
      </c>
      <c r="T18" s="61">
        <v>5287</v>
      </c>
      <c r="U18" s="61">
        <v>2818</v>
      </c>
      <c r="V18" s="61">
        <v>3667</v>
      </c>
      <c r="W18" s="61">
        <v>2163</v>
      </c>
      <c r="X18" s="38"/>
      <c r="Y18" s="11" t="s">
        <v>4</v>
      </c>
      <c r="Z18" s="30"/>
    </row>
    <row r="19" spans="1:26" ht="12" customHeight="1" x14ac:dyDescent="0.15">
      <c r="A19" s="17"/>
      <c r="B19" s="11" t="s">
        <v>5</v>
      </c>
      <c r="C19" s="66" t="s">
        <v>21</v>
      </c>
      <c r="D19" s="67"/>
      <c r="E19" s="67"/>
      <c r="F19" s="29"/>
      <c r="G19" s="61">
        <v>5368</v>
      </c>
      <c r="H19" s="61">
        <v>2628</v>
      </c>
      <c r="I19" s="61">
        <v>2740</v>
      </c>
      <c r="J19" s="61">
        <v>5079</v>
      </c>
      <c r="K19" s="61">
        <v>380</v>
      </c>
      <c r="L19" s="61">
        <v>1943</v>
      </c>
      <c r="M19" s="61">
        <v>2756</v>
      </c>
      <c r="N19" s="61">
        <v>4009</v>
      </c>
      <c r="O19" s="61">
        <v>2102</v>
      </c>
      <c r="P19" s="61">
        <v>2904</v>
      </c>
      <c r="Q19" s="61">
        <v>1425</v>
      </c>
      <c r="R19" s="61">
        <v>2501</v>
      </c>
      <c r="S19" s="61">
        <v>1348</v>
      </c>
      <c r="T19" s="61">
        <v>4009</v>
      </c>
      <c r="U19" s="61">
        <v>2102</v>
      </c>
      <c r="V19" s="61">
        <v>3148</v>
      </c>
      <c r="W19" s="61">
        <v>1715</v>
      </c>
      <c r="X19" s="38"/>
      <c r="Y19" s="11" t="s">
        <v>5</v>
      </c>
      <c r="Z19" s="30"/>
    </row>
    <row r="20" spans="1:26" ht="9.4" customHeight="1" x14ac:dyDescent="0.15">
      <c r="A20" s="17"/>
      <c r="C20" s="66"/>
      <c r="D20" s="67"/>
      <c r="E20" s="67"/>
      <c r="F20" s="29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38"/>
      <c r="Y20" s="11"/>
      <c r="Z20" s="30"/>
    </row>
    <row r="21" spans="1:26" ht="12" customHeight="1" x14ac:dyDescent="0.15">
      <c r="A21" s="17"/>
      <c r="B21" s="11" t="s">
        <v>57</v>
      </c>
      <c r="C21" s="66" t="s">
        <v>22</v>
      </c>
      <c r="D21" s="67"/>
      <c r="E21" s="67"/>
      <c r="F21" s="29"/>
      <c r="G21" s="61">
        <v>6590</v>
      </c>
      <c r="H21" s="61">
        <v>3269</v>
      </c>
      <c r="I21" s="61">
        <v>3321</v>
      </c>
      <c r="J21" s="61">
        <v>6090</v>
      </c>
      <c r="K21" s="61">
        <v>653</v>
      </c>
      <c r="L21" s="61">
        <v>2627</v>
      </c>
      <c r="M21" s="61">
        <v>2810</v>
      </c>
      <c r="N21" s="61">
        <v>4697</v>
      </c>
      <c r="O21" s="61">
        <v>2542</v>
      </c>
      <c r="P21" s="61">
        <v>2765</v>
      </c>
      <c r="Q21" s="61">
        <v>1371</v>
      </c>
      <c r="R21" s="61">
        <v>2072</v>
      </c>
      <c r="S21" s="61">
        <v>1242</v>
      </c>
      <c r="T21" s="61">
        <v>4697</v>
      </c>
      <c r="U21" s="61">
        <v>2542</v>
      </c>
      <c r="V21" s="61">
        <v>2992</v>
      </c>
      <c r="W21" s="61">
        <v>1781</v>
      </c>
      <c r="X21" s="38"/>
      <c r="Y21" s="11" t="s">
        <v>57</v>
      </c>
      <c r="Z21" s="30"/>
    </row>
    <row r="22" spans="1:26" ht="12" customHeight="1" x14ac:dyDescent="0.15">
      <c r="A22" s="17"/>
      <c r="B22" s="11" t="s">
        <v>58</v>
      </c>
      <c r="C22" s="66" t="s">
        <v>23</v>
      </c>
      <c r="D22" s="67"/>
      <c r="E22" s="67"/>
      <c r="F22" s="29"/>
      <c r="G22" s="61">
        <v>1714</v>
      </c>
      <c r="H22" s="61">
        <v>868</v>
      </c>
      <c r="I22" s="61">
        <v>846</v>
      </c>
      <c r="J22" s="61">
        <v>1599</v>
      </c>
      <c r="K22" s="61">
        <v>130</v>
      </c>
      <c r="L22" s="61">
        <v>694</v>
      </c>
      <c r="M22" s="61">
        <v>775</v>
      </c>
      <c r="N22" s="61">
        <v>1283</v>
      </c>
      <c r="O22" s="61">
        <v>704</v>
      </c>
      <c r="P22" s="61">
        <v>635</v>
      </c>
      <c r="Q22" s="61">
        <v>333</v>
      </c>
      <c r="R22" s="61">
        <v>562</v>
      </c>
      <c r="S22" s="61">
        <v>320</v>
      </c>
      <c r="T22" s="61">
        <v>1283</v>
      </c>
      <c r="U22" s="61">
        <v>704</v>
      </c>
      <c r="V22" s="61">
        <v>838</v>
      </c>
      <c r="W22" s="61">
        <v>493</v>
      </c>
      <c r="X22" s="38"/>
      <c r="Y22" s="11" t="s">
        <v>58</v>
      </c>
      <c r="Z22" s="30"/>
    </row>
    <row r="23" spans="1:26" ht="12" customHeight="1" x14ac:dyDescent="0.15">
      <c r="A23" s="17"/>
      <c r="B23" s="11" t="s">
        <v>59</v>
      </c>
      <c r="C23" s="66" t="s">
        <v>24</v>
      </c>
      <c r="D23" s="67"/>
      <c r="E23" s="67"/>
      <c r="F23" s="29"/>
      <c r="G23" s="61">
        <v>9512</v>
      </c>
      <c r="H23" s="61">
        <v>4655</v>
      </c>
      <c r="I23" s="61">
        <v>4857</v>
      </c>
      <c r="J23" s="61">
        <v>8822</v>
      </c>
      <c r="K23" s="61">
        <v>836</v>
      </c>
      <c r="L23" s="61">
        <v>3773</v>
      </c>
      <c r="M23" s="61">
        <v>4213</v>
      </c>
      <c r="N23" s="61">
        <v>6938</v>
      </c>
      <c r="O23" s="61">
        <v>3737</v>
      </c>
      <c r="P23" s="61">
        <v>3585</v>
      </c>
      <c r="Q23" s="61">
        <v>1863</v>
      </c>
      <c r="R23" s="61">
        <v>3096</v>
      </c>
      <c r="S23" s="61">
        <v>1766</v>
      </c>
      <c r="T23" s="61">
        <v>6938</v>
      </c>
      <c r="U23" s="61">
        <v>3737</v>
      </c>
      <c r="V23" s="61">
        <v>4685</v>
      </c>
      <c r="W23" s="61">
        <v>2756</v>
      </c>
      <c r="X23" s="38"/>
      <c r="Y23" s="11" t="s">
        <v>59</v>
      </c>
      <c r="Z23" s="30"/>
    </row>
    <row r="24" spans="1:26" ht="12" customHeight="1" x14ac:dyDescent="0.15">
      <c r="A24" s="17"/>
      <c r="B24" s="11" t="s">
        <v>60</v>
      </c>
      <c r="C24" s="66" t="s">
        <v>25</v>
      </c>
      <c r="D24" s="67"/>
      <c r="E24" s="67"/>
      <c r="F24" s="29"/>
      <c r="G24" s="61">
        <v>12126</v>
      </c>
      <c r="H24" s="61">
        <v>5996</v>
      </c>
      <c r="I24" s="61">
        <v>6130</v>
      </c>
      <c r="J24" s="61">
        <v>11146</v>
      </c>
      <c r="K24" s="61">
        <v>991</v>
      </c>
      <c r="L24" s="61">
        <v>4735</v>
      </c>
      <c r="M24" s="61">
        <v>5420</v>
      </c>
      <c r="N24" s="61">
        <v>8904</v>
      </c>
      <c r="O24" s="61">
        <v>4820</v>
      </c>
      <c r="P24" s="61">
        <v>4817</v>
      </c>
      <c r="Q24" s="61">
        <v>2424</v>
      </c>
      <c r="R24" s="61">
        <v>3867</v>
      </c>
      <c r="S24" s="61">
        <v>2200</v>
      </c>
      <c r="T24" s="61">
        <v>8904</v>
      </c>
      <c r="U24" s="61">
        <v>4820</v>
      </c>
      <c r="V24" s="61">
        <v>6107</v>
      </c>
      <c r="W24" s="61">
        <v>3622</v>
      </c>
      <c r="X24" s="38"/>
      <c r="Y24" s="11" t="s">
        <v>60</v>
      </c>
      <c r="Z24" s="30"/>
    </row>
    <row r="25" spans="1:26" ht="12" customHeight="1" x14ac:dyDescent="0.15">
      <c r="A25" s="17"/>
      <c r="B25" s="11" t="s">
        <v>61</v>
      </c>
      <c r="C25" s="66" t="s">
        <v>26</v>
      </c>
      <c r="D25" s="67"/>
      <c r="E25" s="67"/>
      <c r="F25" s="29"/>
      <c r="G25" s="61">
        <v>288</v>
      </c>
      <c r="H25" s="61">
        <v>142</v>
      </c>
      <c r="I25" s="61">
        <v>146</v>
      </c>
      <c r="J25" s="61">
        <v>279</v>
      </c>
      <c r="K25" s="61">
        <v>27</v>
      </c>
      <c r="L25" s="61">
        <v>108</v>
      </c>
      <c r="M25" s="61">
        <v>144</v>
      </c>
      <c r="N25" s="61">
        <v>231</v>
      </c>
      <c r="O25" s="61">
        <v>126</v>
      </c>
      <c r="P25" s="61">
        <v>144</v>
      </c>
      <c r="Q25" s="61">
        <v>75</v>
      </c>
      <c r="R25" s="61">
        <v>108</v>
      </c>
      <c r="S25" s="61">
        <v>64</v>
      </c>
      <c r="T25" s="61">
        <v>231</v>
      </c>
      <c r="U25" s="61">
        <v>126</v>
      </c>
      <c r="V25" s="61">
        <v>156</v>
      </c>
      <c r="W25" s="61">
        <v>86</v>
      </c>
      <c r="X25" s="38"/>
      <c r="Y25" s="11" t="s">
        <v>61</v>
      </c>
      <c r="Z25" s="30"/>
    </row>
    <row r="26" spans="1:26" ht="9.9499999999999993" customHeight="1" x14ac:dyDescent="0.15">
      <c r="A26" s="17"/>
      <c r="C26" s="66"/>
      <c r="D26" s="67"/>
      <c r="E26" s="67"/>
      <c r="F26" s="29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38"/>
      <c r="Y26" s="11"/>
      <c r="Z26" s="30"/>
    </row>
    <row r="27" spans="1:26" ht="12" customHeight="1" x14ac:dyDescent="0.15">
      <c r="A27" s="17"/>
      <c r="B27" s="11" t="s">
        <v>62</v>
      </c>
      <c r="C27" s="66" t="s">
        <v>27</v>
      </c>
      <c r="D27" s="67"/>
      <c r="E27" s="67"/>
      <c r="F27" s="29"/>
      <c r="G27" s="61">
        <v>12358</v>
      </c>
      <c r="H27" s="61">
        <v>6039</v>
      </c>
      <c r="I27" s="61">
        <v>6319</v>
      </c>
      <c r="J27" s="61">
        <v>11680</v>
      </c>
      <c r="K27" s="61">
        <v>1249</v>
      </c>
      <c r="L27" s="61">
        <v>4858</v>
      </c>
      <c r="M27" s="61">
        <v>5573</v>
      </c>
      <c r="N27" s="61">
        <v>9293</v>
      </c>
      <c r="O27" s="61">
        <v>4929</v>
      </c>
      <c r="P27" s="61">
        <v>5202</v>
      </c>
      <c r="Q27" s="61">
        <v>2455</v>
      </c>
      <c r="R27" s="61">
        <v>3998</v>
      </c>
      <c r="S27" s="61">
        <v>2225</v>
      </c>
      <c r="T27" s="61">
        <v>9293</v>
      </c>
      <c r="U27" s="61">
        <v>4929</v>
      </c>
      <c r="V27" s="61">
        <v>6065</v>
      </c>
      <c r="W27" s="61">
        <v>3542</v>
      </c>
      <c r="X27" s="38"/>
      <c r="Y27" s="11" t="s">
        <v>62</v>
      </c>
      <c r="Z27" s="30"/>
    </row>
    <row r="28" spans="1:26" ht="12" customHeight="1" x14ac:dyDescent="0.15">
      <c r="A28" s="17"/>
      <c r="B28" s="11" t="s">
        <v>54</v>
      </c>
      <c r="C28" s="66" t="s">
        <v>28</v>
      </c>
      <c r="D28" s="67"/>
      <c r="E28" s="67"/>
      <c r="F28" s="29"/>
      <c r="G28" s="61">
        <v>1531</v>
      </c>
      <c r="H28" s="61">
        <v>741</v>
      </c>
      <c r="I28" s="61">
        <v>790</v>
      </c>
      <c r="J28" s="61">
        <v>1451</v>
      </c>
      <c r="K28" s="61">
        <v>161</v>
      </c>
      <c r="L28" s="61">
        <v>576</v>
      </c>
      <c r="M28" s="61">
        <v>714</v>
      </c>
      <c r="N28" s="61">
        <v>1144</v>
      </c>
      <c r="O28" s="61">
        <v>619</v>
      </c>
      <c r="P28" s="61">
        <v>669</v>
      </c>
      <c r="Q28" s="61">
        <v>332</v>
      </c>
      <c r="R28" s="61">
        <v>529</v>
      </c>
      <c r="S28" s="61">
        <v>309</v>
      </c>
      <c r="T28" s="61">
        <v>1144</v>
      </c>
      <c r="U28" s="61">
        <v>619</v>
      </c>
      <c r="V28" s="61">
        <v>790</v>
      </c>
      <c r="W28" s="61">
        <v>471</v>
      </c>
      <c r="X28" s="38"/>
      <c r="Y28" s="11" t="s">
        <v>54</v>
      </c>
      <c r="Z28" s="30"/>
    </row>
    <row r="29" spans="1:26" ht="12" customHeight="1" x14ac:dyDescent="0.15">
      <c r="A29" s="17"/>
      <c r="B29" s="11" t="s">
        <v>63</v>
      </c>
      <c r="C29" s="66" t="s">
        <v>29</v>
      </c>
      <c r="D29" s="66"/>
      <c r="E29" s="66"/>
      <c r="F29" s="37"/>
      <c r="G29" s="60">
        <v>6653</v>
      </c>
      <c r="H29" s="61">
        <v>3290</v>
      </c>
      <c r="I29" s="61">
        <v>3363</v>
      </c>
      <c r="J29" s="61">
        <v>6284</v>
      </c>
      <c r="K29" s="61">
        <v>544</v>
      </c>
      <c r="L29" s="61">
        <v>2547</v>
      </c>
      <c r="M29" s="61">
        <v>3193</v>
      </c>
      <c r="N29" s="61">
        <v>5073</v>
      </c>
      <c r="O29" s="61">
        <v>2730</v>
      </c>
      <c r="P29" s="61">
        <v>2893</v>
      </c>
      <c r="Q29" s="61">
        <v>1428</v>
      </c>
      <c r="R29" s="61">
        <v>2242</v>
      </c>
      <c r="S29" s="61">
        <v>1300</v>
      </c>
      <c r="T29" s="61">
        <v>5073</v>
      </c>
      <c r="U29" s="61">
        <v>2730</v>
      </c>
      <c r="V29" s="61">
        <v>3331</v>
      </c>
      <c r="W29" s="61">
        <v>1961</v>
      </c>
      <c r="X29" s="38"/>
      <c r="Y29" s="11" t="s">
        <v>63</v>
      </c>
      <c r="Z29" s="30"/>
    </row>
    <row r="30" spans="1:26" ht="12" customHeight="1" x14ac:dyDescent="0.15">
      <c r="A30" s="17"/>
      <c r="B30" s="11" t="s">
        <v>64</v>
      </c>
      <c r="C30" s="66" t="s">
        <v>30</v>
      </c>
      <c r="D30" s="66"/>
      <c r="E30" s="66"/>
      <c r="F30" s="29"/>
      <c r="G30" s="61">
        <v>489</v>
      </c>
      <c r="H30" s="61">
        <v>249</v>
      </c>
      <c r="I30" s="61">
        <v>240</v>
      </c>
      <c r="J30" s="61">
        <v>475</v>
      </c>
      <c r="K30" s="61">
        <v>19</v>
      </c>
      <c r="L30" s="61">
        <v>154</v>
      </c>
      <c r="M30" s="61">
        <v>302</v>
      </c>
      <c r="N30" s="61">
        <v>397</v>
      </c>
      <c r="O30" s="61">
        <v>222</v>
      </c>
      <c r="P30" s="61">
        <v>333</v>
      </c>
      <c r="Q30" s="61">
        <v>190</v>
      </c>
      <c r="R30" s="61">
        <v>306</v>
      </c>
      <c r="S30" s="61">
        <v>188</v>
      </c>
      <c r="T30" s="61">
        <v>397</v>
      </c>
      <c r="U30" s="61">
        <v>222</v>
      </c>
      <c r="V30" s="61">
        <v>365</v>
      </c>
      <c r="W30" s="61">
        <v>213</v>
      </c>
      <c r="X30" s="38"/>
      <c r="Y30" s="11" t="s">
        <v>64</v>
      </c>
      <c r="Z30" s="30"/>
    </row>
    <row r="31" spans="1:26" ht="9.9499999999999993" customHeight="1" x14ac:dyDescent="0.15">
      <c r="A31" s="17"/>
      <c r="D31" s="37"/>
      <c r="E31" s="39"/>
      <c r="F31" s="29"/>
      <c r="G31" s="61"/>
      <c r="H31" s="61"/>
      <c r="I31" s="61"/>
      <c r="J31" s="61"/>
      <c r="K31" s="61"/>
      <c r="L31" s="61"/>
      <c r="M31" s="61"/>
      <c r="N31" s="61"/>
      <c r="O31" s="61"/>
      <c r="P31" s="63"/>
      <c r="Q31" s="64"/>
      <c r="R31" s="61"/>
      <c r="S31" s="61"/>
      <c r="T31" s="61"/>
      <c r="U31" s="61"/>
      <c r="V31" s="61"/>
      <c r="W31" s="61"/>
      <c r="X31" s="38"/>
      <c r="Y31" s="11"/>
      <c r="Z31" s="30"/>
    </row>
    <row r="32" spans="1:26" s="33" customFormat="1" ht="12" customHeight="1" x14ac:dyDescent="0.15">
      <c r="A32" s="31"/>
      <c r="B32" s="6" t="s">
        <v>76</v>
      </c>
      <c r="C32" s="57" t="s">
        <v>32</v>
      </c>
      <c r="D32" s="40"/>
      <c r="E32" s="40"/>
      <c r="F32" s="32"/>
      <c r="G32" s="62">
        <f>SUM(G33:G36)</f>
        <v>568</v>
      </c>
      <c r="H32" s="62">
        <f t="shared" ref="H32:W32" si="0">SUM(H33:H36)</f>
        <v>281</v>
      </c>
      <c r="I32" s="62">
        <f t="shared" si="0"/>
        <v>287</v>
      </c>
      <c r="J32" s="62">
        <f t="shared" si="0"/>
        <v>532</v>
      </c>
      <c r="K32" s="62">
        <f t="shared" si="0"/>
        <v>36</v>
      </c>
      <c r="L32" s="62">
        <f t="shared" si="0"/>
        <v>225</v>
      </c>
      <c r="M32" s="62">
        <f t="shared" si="0"/>
        <v>271</v>
      </c>
      <c r="N32" s="62">
        <f t="shared" si="0"/>
        <v>447</v>
      </c>
      <c r="O32" s="62">
        <f t="shared" si="0"/>
        <v>233</v>
      </c>
      <c r="P32" s="62">
        <f t="shared" si="0"/>
        <v>249</v>
      </c>
      <c r="Q32" s="62">
        <f t="shared" si="0"/>
        <v>118</v>
      </c>
      <c r="R32" s="62">
        <f t="shared" si="0"/>
        <v>197</v>
      </c>
      <c r="S32" s="62">
        <f t="shared" si="0"/>
        <v>112</v>
      </c>
      <c r="T32" s="62">
        <f t="shared" si="0"/>
        <v>447</v>
      </c>
      <c r="U32" s="62">
        <f t="shared" si="0"/>
        <v>233</v>
      </c>
      <c r="V32" s="62">
        <f t="shared" si="0"/>
        <v>335</v>
      </c>
      <c r="W32" s="62">
        <f t="shared" si="0"/>
        <v>191</v>
      </c>
      <c r="X32" s="41"/>
      <c r="Y32" s="6" t="s">
        <v>65</v>
      </c>
      <c r="Z32" s="6"/>
    </row>
    <row r="33" spans="1:26" ht="12" customHeight="1" x14ac:dyDescent="0.15">
      <c r="A33" s="17"/>
      <c r="B33" s="30" t="s">
        <v>31</v>
      </c>
      <c r="C33" s="66" t="s">
        <v>33</v>
      </c>
      <c r="D33" s="67"/>
      <c r="E33" s="67"/>
      <c r="F33" s="29"/>
      <c r="G33" s="61">
        <v>21</v>
      </c>
      <c r="H33" s="61">
        <v>12</v>
      </c>
      <c r="I33" s="61">
        <v>9</v>
      </c>
      <c r="J33" s="61">
        <v>21</v>
      </c>
      <c r="K33" s="61">
        <v>2</v>
      </c>
      <c r="L33" s="61">
        <v>10</v>
      </c>
      <c r="M33" s="61">
        <v>9</v>
      </c>
      <c r="N33" s="61">
        <v>16</v>
      </c>
      <c r="O33" s="61">
        <v>10</v>
      </c>
      <c r="P33" s="61">
        <v>8</v>
      </c>
      <c r="Q33" s="61">
        <v>4</v>
      </c>
      <c r="R33" s="61">
        <v>7</v>
      </c>
      <c r="S33" s="61">
        <v>4</v>
      </c>
      <c r="T33" s="61">
        <v>16</v>
      </c>
      <c r="U33" s="61">
        <v>10</v>
      </c>
      <c r="V33" s="61">
        <v>11</v>
      </c>
      <c r="W33" s="61">
        <v>7</v>
      </c>
      <c r="X33" s="38"/>
      <c r="Y33" s="30" t="s">
        <v>31</v>
      </c>
      <c r="Z33" s="30"/>
    </row>
    <row r="34" spans="1:26" ht="12" customHeight="1" x14ac:dyDescent="0.15">
      <c r="A34" s="17"/>
      <c r="B34" s="30" t="s">
        <v>55</v>
      </c>
      <c r="C34" s="66" t="s">
        <v>34</v>
      </c>
      <c r="D34" s="67"/>
      <c r="E34" s="67"/>
      <c r="F34" s="29"/>
      <c r="G34" s="61">
        <v>75</v>
      </c>
      <c r="H34" s="61">
        <v>39</v>
      </c>
      <c r="I34" s="61">
        <v>36</v>
      </c>
      <c r="J34" s="61">
        <v>67</v>
      </c>
      <c r="K34" s="61">
        <v>6</v>
      </c>
      <c r="L34" s="61">
        <v>30</v>
      </c>
      <c r="M34" s="61">
        <v>31</v>
      </c>
      <c r="N34" s="61">
        <v>56</v>
      </c>
      <c r="O34" s="61">
        <v>28</v>
      </c>
      <c r="P34" s="61">
        <v>26</v>
      </c>
      <c r="Q34" s="61">
        <v>13</v>
      </c>
      <c r="R34" s="61">
        <v>21</v>
      </c>
      <c r="S34" s="61">
        <v>13</v>
      </c>
      <c r="T34" s="61">
        <v>56</v>
      </c>
      <c r="U34" s="61">
        <v>28</v>
      </c>
      <c r="V34" s="61">
        <v>37</v>
      </c>
      <c r="W34" s="61">
        <v>21</v>
      </c>
      <c r="X34" s="38"/>
      <c r="Y34" s="30" t="s">
        <v>55</v>
      </c>
      <c r="Z34" s="30"/>
    </row>
    <row r="35" spans="1:26" ht="12" customHeight="1" x14ac:dyDescent="0.15">
      <c r="A35" s="17"/>
      <c r="B35" s="30" t="s">
        <v>66</v>
      </c>
      <c r="C35" s="66" t="s">
        <v>35</v>
      </c>
      <c r="D35" s="67"/>
      <c r="E35" s="67"/>
      <c r="F35" s="29"/>
      <c r="G35" s="61">
        <v>472</v>
      </c>
      <c r="H35" s="61">
        <v>230</v>
      </c>
      <c r="I35" s="61">
        <v>242</v>
      </c>
      <c r="J35" s="61">
        <v>444</v>
      </c>
      <c r="K35" s="61">
        <v>28</v>
      </c>
      <c r="L35" s="61">
        <v>185</v>
      </c>
      <c r="M35" s="61">
        <v>231</v>
      </c>
      <c r="N35" s="61">
        <v>375</v>
      </c>
      <c r="O35" s="61">
        <v>195</v>
      </c>
      <c r="P35" s="61">
        <v>215</v>
      </c>
      <c r="Q35" s="61">
        <v>101</v>
      </c>
      <c r="R35" s="61">
        <v>169</v>
      </c>
      <c r="S35" s="61">
        <v>95</v>
      </c>
      <c r="T35" s="61">
        <v>375</v>
      </c>
      <c r="U35" s="61">
        <v>195</v>
      </c>
      <c r="V35" s="61">
        <v>287</v>
      </c>
      <c r="W35" s="61">
        <v>163</v>
      </c>
      <c r="X35" s="38"/>
      <c r="Y35" s="30" t="s">
        <v>66</v>
      </c>
      <c r="Z35" s="30"/>
    </row>
    <row r="36" spans="1:26" ht="12" customHeight="1" x14ac:dyDescent="0.15">
      <c r="A36" s="17"/>
      <c r="B36" s="30" t="s">
        <v>67</v>
      </c>
      <c r="C36" s="66" t="s">
        <v>36</v>
      </c>
      <c r="D36" s="67"/>
      <c r="E36" s="67"/>
      <c r="F36" s="29"/>
      <c r="G36" s="59" t="s">
        <v>85</v>
      </c>
      <c r="H36" s="59" t="s">
        <v>85</v>
      </c>
      <c r="I36" s="59" t="s">
        <v>85</v>
      </c>
      <c r="J36" s="59" t="s">
        <v>85</v>
      </c>
      <c r="K36" s="59" t="s">
        <v>85</v>
      </c>
      <c r="L36" s="59" t="s">
        <v>85</v>
      </c>
      <c r="M36" s="59" t="s">
        <v>85</v>
      </c>
      <c r="N36" s="59" t="s">
        <v>85</v>
      </c>
      <c r="O36" s="59" t="s">
        <v>85</v>
      </c>
      <c r="P36" s="59" t="s">
        <v>85</v>
      </c>
      <c r="Q36" s="59" t="s">
        <v>85</v>
      </c>
      <c r="R36" s="59" t="s">
        <v>85</v>
      </c>
      <c r="S36" s="59" t="s">
        <v>85</v>
      </c>
      <c r="T36" s="59" t="s">
        <v>85</v>
      </c>
      <c r="U36" s="59" t="s">
        <v>85</v>
      </c>
      <c r="V36" s="59" t="s">
        <v>85</v>
      </c>
      <c r="W36" s="59" t="s">
        <v>85</v>
      </c>
      <c r="X36" s="38"/>
      <c r="Y36" s="30" t="s">
        <v>67</v>
      </c>
      <c r="Z36" s="30"/>
    </row>
    <row r="37" spans="1:26" ht="9.9499999999999993" customHeight="1" x14ac:dyDescent="0.15">
      <c r="A37" s="17"/>
      <c r="B37" s="30"/>
      <c r="C37" s="37"/>
      <c r="D37" s="54"/>
      <c r="E37" s="54"/>
      <c r="F37" s="29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8"/>
      <c r="Y37" s="30"/>
      <c r="Z37" s="30"/>
    </row>
    <row r="38" spans="1:26" s="33" customFormat="1" ht="12" customHeight="1" x14ac:dyDescent="0.15">
      <c r="A38" s="31"/>
      <c r="B38" s="6" t="s">
        <v>77</v>
      </c>
      <c r="C38" s="57" t="s">
        <v>37</v>
      </c>
      <c r="D38" s="40"/>
      <c r="E38" s="40"/>
      <c r="F38" s="32"/>
      <c r="G38" s="62">
        <f>SUM(G39:G40)</f>
        <v>5826</v>
      </c>
      <c r="H38" s="62">
        <f t="shared" ref="H38:W38" si="1">SUM(H39:H40)</f>
        <v>2861</v>
      </c>
      <c r="I38" s="62">
        <f t="shared" si="1"/>
        <v>2965</v>
      </c>
      <c r="J38" s="62">
        <f t="shared" si="1"/>
        <v>5457</v>
      </c>
      <c r="K38" s="62">
        <f t="shared" si="1"/>
        <v>472</v>
      </c>
      <c r="L38" s="62">
        <f t="shared" si="1"/>
        <v>2222</v>
      </c>
      <c r="M38" s="62">
        <f t="shared" si="1"/>
        <v>2763</v>
      </c>
      <c r="N38" s="62">
        <f t="shared" si="1"/>
        <v>4414</v>
      </c>
      <c r="O38" s="62">
        <f t="shared" si="1"/>
        <v>2361</v>
      </c>
      <c r="P38" s="62">
        <f t="shared" si="1"/>
        <v>2400</v>
      </c>
      <c r="Q38" s="62">
        <f t="shared" si="1"/>
        <v>1224</v>
      </c>
      <c r="R38" s="62">
        <f t="shared" si="1"/>
        <v>1997</v>
      </c>
      <c r="S38" s="62">
        <f t="shared" si="1"/>
        <v>1134</v>
      </c>
      <c r="T38" s="62">
        <f t="shared" si="1"/>
        <v>4414</v>
      </c>
      <c r="U38" s="62">
        <f t="shared" si="1"/>
        <v>2361</v>
      </c>
      <c r="V38" s="62">
        <f t="shared" si="1"/>
        <v>3010</v>
      </c>
      <c r="W38" s="62">
        <f t="shared" si="1"/>
        <v>1744</v>
      </c>
      <c r="X38" s="41"/>
      <c r="Y38" s="6" t="s">
        <v>68</v>
      </c>
      <c r="Z38" s="6"/>
    </row>
    <row r="39" spans="1:26" ht="12" customHeight="1" x14ac:dyDescent="0.15">
      <c r="A39" s="17"/>
      <c r="B39" s="30" t="s">
        <v>69</v>
      </c>
      <c r="C39" s="66" t="s">
        <v>38</v>
      </c>
      <c r="D39" s="67"/>
      <c r="E39" s="67"/>
      <c r="F39" s="29"/>
      <c r="G39" s="61">
        <v>816</v>
      </c>
      <c r="H39" s="61">
        <v>410</v>
      </c>
      <c r="I39" s="61">
        <v>406</v>
      </c>
      <c r="J39" s="61">
        <v>777</v>
      </c>
      <c r="K39" s="61">
        <v>63</v>
      </c>
      <c r="L39" s="61">
        <v>275</v>
      </c>
      <c r="M39" s="61">
        <v>439</v>
      </c>
      <c r="N39" s="61">
        <v>643</v>
      </c>
      <c r="O39" s="61">
        <v>343</v>
      </c>
      <c r="P39" s="61">
        <v>328</v>
      </c>
      <c r="Q39" s="61">
        <v>179</v>
      </c>
      <c r="R39" s="61">
        <v>290</v>
      </c>
      <c r="S39" s="61">
        <v>168</v>
      </c>
      <c r="T39" s="61">
        <v>643</v>
      </c>
      <c r="U39" s="61">
        <v>343</v>
      </c>
      <c r="V39" s="61">
        <v>425</v>
      </c>
      <c r="W39" s="61">
        <v>245</v>
      </c>
      <c r="X39" s="38"/>
      <c r="Y39" s="30" t="s">
        <v>69</v>
      </c>
      <c r="Z39" s="30"/>
    </row>
    <row r="40" spans="1:26" ht="12" customHeight="1" x14ac:dyDescent="0.15">
      <c r="A40" s="17"/>
      <c r="B40" s="30" t="s">
        <v>56</v>
      </c>
      <c r="C40" s="66" t="s">
        <v>39</v>
      </c>
      <c r="D40" s="67"/>
      <c r="E40" s="67"/>
      <c r="F40" s="29"/>
      <c r="G40" s="61">
        <v>5010</v>
      </c>
      <c r="H40" s="61">
        <v>2451</v>
      </c>
      <c r="I40" s="61">
        <v>2559</v>
      </c>
      <c r="J40" s="61">
        <v>4680</v>
      </c>
      <c r="K40" s="61">
        <v>409</v>
      </c>
      <c r="L40" s="61">
        <v>1947</v>
      </c>
      <c r="M40" s="61">
        <v>2324</v>
      </c>
      <c r="N40" s="61">
        <v>3771</v>
      </c>
      <c r="O40" s="61">
        <v>2018</v>
      </c>
      <c r="P40" s="61">
        <v>2072</v>
      </c>
      <c r="Q40" s="61">
        <v>1045</v>
      </c>
      <c r="R40" s="61">
        <v>1707</v>
      </c>
      <c r="S40" s="61">
        <v>966</v>
      </c>
      <c r="T40" s="61">
        <v>3771</v>
      </c>
      <c r="U40" s="61">
        <v>2018</v>
      </c>
      <c r="V40" s="61">
        <v>2585</v>
      </c>
      <c r="W40" s="61">
        <v>1499</v>
      </c>
      <c r="X40" s="42"/>
      <c r="Y40" s="30" t="s">
        <v>56</v>
      </c>
      <c r="Z40" s="30"/>
    </row>
    <row r="41" spans="1:26" ht="10.5" customHeight="1" x14ac:dyDescent="0.15">
      <c r="A41" s="17"/>
      <c r="B41" s="30"/>
      <c r="C41" s="37"/>
      <c r="D41" s="54"/>
      <c r="E41" s="54"/>
      <c r="F41" s="29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42"/>
      <c r="Y41" s="30"/>
      <c r="Z41" s="30"/>
    </row>
    <row r="42" spans="1:26" s="33" customFormat="1" ht="12" customHeight="1" x14ac:dyDescent="0.15">
      <c r="A42" s="31"/>
      <c r="B42" s="6" t="s">
        <v>70</v>
      </c>
      <c r="C42" s="57" t="s">
        <v>40</v>
      </c>
      <c r="D42" s="40"/>
      <c r="E42" s="40"/>
      <c r="F42" s="32"/>
      <c r="G42" s="62">
        <f>G43</f>
        <v>630</v>
      </c>
      <c r="H42" s="62">
        <f t="shared" ref="H42:W42" si="2">H43</f>
        <v>308</v>
      </c>
      <c r="I42" s="62">
        <f t="shared" si="2"/>
        <v>322</v>
      </c>
      <c r="J42" s="62">
        <f t="shared" si="2"/>
        <v>612</v>
      </c>
      <c r="K42" s="62">
        <f t="shared" si="2"/>
        <v>18</v>
      </c>
      <c r="L42" s="62">
        <f t="shared" si="2"/>
        <v>196</v>
      </c>
      <c r="M42" s="62">
        <f t="shared" si="2"/>
        <v>398</v>
      </c>
      <c r="N42" s="62">
        <f t="shared" si="2"/>
        <v>508</v>
      </c>
      <c r="O42" s="62">
        <f t="shared" si="2"/>
        <v>267</v>
      </c>
      <c r="P42" s="62">
        <f t="shared" si="2"/>
        <v>402</v>
      </c>
      <c r="Q42" s="62">
        <f t="shared" si="2"/>
        <v>207</v>
      </c>
      <c r="R42" s="62">
        <f t="shared" si="2"/>
        <v>360</v>
      </c>
      <c r="S42" s="62">
        <f t="shared" si="2"/>
        <v>199</v>
      </c>
      <c r="T42" s="62">
        <f t="shared" si="2"/>
        <v>508</v>
      </c>
      <c r="U42" s="62">
        <f t="shared" si="2"/>
        <v>267</v>
      </c>
      <c r="V42" s="62">
        <f t="shared" si="2"/>
        <v>443</v>
      </c>
      <c r="W42" s="62">
        <f t="shared" si="2"/>
        <v>238</v>
      </c>
      <c r="X42" s="43"/>
      <c r="Y42" s="6" t="s">
        <v>70</v>
      </c>
      <c r="Z42" s="6"/>
    </row>
    <row r="43" spans="1:26" ht="12" customHeight="1" x14ac:dyDescent="0.15">
      <c r="A43" s="17"/>
      <c r="B43" s="30" t="s">
        <v>71</v>
      </c>
      <c r="C43" s="66" t="s">
        <v>41</v>
      </c>
      <c r="D43" s="67"/>
      <c r="E43" s="67"/>
      <c r="F43" s="29"/>
      <c r="G43" s="61">
        <v>630</v>
      </c>
      <c r="H43" s="61">
        <v>308</v>
      </c>
      <c r="I43" s="61">
        <v>322</v>
      </c>
      <c r="J43" s="61">
        <v>612</v>
      </c>
      <c r="K43" s="61">
        <v>18</v>
      </c>
      <c r="L43" s="61">
        <v>196</v>
      </c>
      <c r="M43" s="61">
        <v>398</v>
      </c>
      <c r="N43" s="61">
        <v>508</v>
      </c>
      <c r="O43" s="61">
        <v>267</v>
      </c>
      <c r="P43" s="61">
        <v>402</v>
      </c>
      <c r="Q43" s="61">
        <v>207</v>
      </c>
      <c r="R43" s="61">
        <v>360</v>
      </c>
      <c r="S43" s="61">
        <v>199</v>
      </c>
      <c r="T43" s="61">
        <v>508</v>
      </c>
      <c r="U43" s="61">
        <v>267</v>
      </c>
      <c r="V43" s="61">
        <v>443</v>
      </c>
      <c r="W43" s="61">
        <v>238</v>
      </c>
      <c r="X43" s="44"/>
      <c r="Y43" s="30" t="s">
        <v>71</v>
      </c>
      <c r="Z43" s="30"/>
    </row>
    <row r="44" spans="1:26" ht="10.5" customHeight="1" x14ac:dyDescent="0.15">
      <c r="A44" s="17"/>
      <c r="B44" s="30"/>
      <c r="C44" s="37"/>
      <c r="D44" s="54"/>
      <c r="E44" s="54"/>
      <c r="F44" s="29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4"/>
      <c r="Y44" s="30"/>
      <c r="Z44" s="30"/>
    </row>
    <row r="45" spans="1:26" s="33" customFormat="1" ht="12" customHeight="1" x14ac:dyDescent="0.15">
      <c r="A45" s="31"/>
      <c r="B45" s="6" t="s">
        <v>72</v>
      </c>
      <c r="C45" s="57" t="s">
        <v>42</v>
      </c>
      <c r="D45" s="40"/>
      <c r="E45" s="40"/>
      <c r="F45" s="32"/>
      <c r="G45" s="62">
        <f>G46</f>
        <v>4602</v>
      </c>
      <c r="H45" s="62">
        <f t="shared" ref="H45:W45" si="3">H46</f>
        <v>2301</v>
      </c>
      <c r="I45" s="62">
        <f t="shared" si="3"/>
        <v>2301</v>
      </c>
      <c r="J45" s="62">
        <f t="shared" si="3"/>
        <v>4302</v>
      </c>
      <c r="K45" s="62">
        <f t="shared" si="3"/>
        <v>345</v>
      </c>
      <c r="L45" s="62">
        <f t="shared" si="3"/>
        <v>1803</v>
      </c>
      <c r="M45" s="62">
        <f t="shared" si="3"/>
        <v>2154</v>
      </c>
      <c r="N45" s="62">
        <f t="shared" si="3"/>
        <v>3464</v>
      </c>
      <c r="O45" s="62">
        <f t="shared" si="3"/>
        <v>1879</v>
      </c>
      <c r="P45" s="62">
        <f t="shared" si="3"/>
        <v>1801</v>
      </c>
      <c r="Q45" s="62">
        <f t="shared" si="3"/>
        <v>944</v>
      </c>
      <c r="R45" s="62">
        <f t="shared" si="3"/>
        <v>1621</v>
      </c>
      <c r="S45" s="62">
        <f t="shared" si="3"/>
        <v>927</v>
      </c>
      <c r="T45" s="62">
        <f t="shared" si="3"/>
        <v>3464</v>
      </c>
      <c r="U45" s="62">
        <f t="shared" si="3"/>
        <v>1879</v>
      </c>
      <c r="V45" s="62">
        <f t="shared" si="3"/>
        <v>2496</v>
      </c>
      <c r="W45" s="62">
        <f t="shared" si="3"/>
        <v>1480</v>
      </c>
      <c r="X45" s="43"/>
      <c r="Y45" s="6" t="s">
        <v>72</v>
      </c>
      <c r="Z45" s="6"/>
    </row>
    <row r="46" spans="1:26" ht="12" customHeight="1" x14ac:dyDescent="0.15">
      <c r="A46" s="17"/>
      <c r="B46" s="30" t="s">
        <v>73</v>
      </c>
      <c r="C46" s="66" t="s">
        <v>43</v>
      </c>
      <c r="D46" s="66"/>
      <c r="E46" s="66"/>
      <c r="F46" s="29"/>
      <c r="G46" s="61">
        <v>4602</v>
      </c>
      <c r="H46" s="61">
        <v>2301</v>
      </c>
      <c r="I46" s="61">
        <v>2301</v>
      </c>
      <c r="J46" s="61">
        <v>4302</v>
      </c>
      <c r="K46" s="61">
        <v>345</v>
      </c>
      <c r="L46" s="61">
        <v>1803</v>
      </c>
      <c r="M46" s="61">
        <v>2154</v>
      </c>
      <c r="N46" s="61">
        <v>3464</v>
      </c>
      <c r="O46" s="61">
        <v>1879</v>
      </c>
      <c r="P46" s="61">
        <v>1801</v>
      </c>
      <c r="Q46" s="61">
        <v>944</v>
      </c>
      <c r="R46" s="61">
        <v>1621</v>
      </c>
      <c r="S46" s="61">
        <v>927</v>
      </c>
      <c r="T46" s="61">
        <v>3464</v>
      </c>
      <c r="U46" s="61">
        <v>1879</v>
      </c>
      <c r="V46" s="61">
        <v>2496</v>
      </c>
      <c r="W46" s="61">
        <v>1480</v>
      </c>
      <c r="X46" s="44"/>
      <c r="Y46" s="30" t="s">
        <v>73</v>
      </c>
      <c r="Z46" s="30"/>
    </row>
    <row r="47" spans="1:26" ht="9.9499999999999993" customHeight="1" x14ac:dyDescent="0.15">
      <c r="A47" s="17"/>
      <c r="B47" s="30"/>
      <c r="C47" s="37"/>
      <c r="D47" s="37"/>
      <c r="E47" s="37"/>
      <c r="F47" s="29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44"/>
      <c r="Y47" s="30"/>
      <c r="Z47" s="30"/>
    </row>
    <row r="48" spans="1:26" s="33" customFormat="1" ht="12" customHeight="1" x14ac:dyDescent="0.15">
      <c r="A48" s="31"/>
      <c r="B48" s="6" t="s">
        <v>74</v>
      </c>
      <c r="C48" s="57" t="s">
        <v>44</v>
      </c>
      <c r="D48" s="40"/>
      <c r="E48" s="40"/>
      <c r="F48" s="32"/>
      <c r="G48" s="62">
        <f>G49</f>
        <v>3278</v>
      </c>
      <c r="H48" s="62">
        <f t="shared" ref="H48:W48" si="4">H49</f>
        <v>1647</v>
      </c>
      <c r="I48" s="62">
        <f t="shared" si="4"/>
        <v>1631</v>
      </c>
      <c r="J48" s="62">
        <f t="shared" si="4"/>
        <v>3063</v>
      </c>
      <c r="K48" s="62">
        <f t="shared" si="4"/>
        <v>284</v>
      </c>
      <c r="L48" s="62">
        <f t="shared" si="4"/>
        <v>1212</v>
      </c>
      <c r="M48" s="62">
        <f t="shared" si="4"/>
        <v>1567</v>
      </c>
      <c r="N48" s="62">
        <f t="shared" si="4"/>
        <v>2513</v>
      </c>
      <c r="O48" s="62">
        <f t="shared" si="4"/>
        <v>1355</v>
      </c>
      <c r="P48" s="62">
        <f t="shared" si="4"/>
        <v>1428</v>
      </c>
      <c r="Q48" s="62">
        <f t="shared" si="4"/>
        <v>721</v>
      </c>
      <c r="R48" s="62">
        <f t="shared" si="4"/>
        <v>1276</v>
      </c>
      <c r="S48" s="62">
        <f t="shared" si="4"/>
        <v>694</v>
      </c>
      <c r="T48" s="62">
        <f t="shared" si="4"/>
        <v>2513</v>
      </c>
      <c r="U48" s="62">
        <f t="shared" si="4"/>
        <v>1355</v>
      </c>
      <c r="V48" s="62">
        <f t="shared" si="4"/>
        <v>1899</v>
      </c>
      <c r="W48" s="62">
        <f t="shared" si="4"/>
        <v>1065</v>
      </c>
      <c r="X48" s="43"/>
      <c r="Y48" s="6" t="s">
        <v>74</v>
      </c>
      <c r="Z48" s="6"/>
    </row>
    <row r="49" spans="1:26" ht="12" customHeight="1" x14ac:dyDescent="0.15">
      <c r="A49" s="17"/>
      <c r="B49" s="30" t="s">
        <v>75</v>
      </c>
      <c r="C49" s="66" t="s">
        <v>45</v>
      </c>
      <c r="D49" s="67"/>
      <c r="E49" s="67"/>
      <c r="F49" s="29"/>
      <c r="G49" s="61">
        <v>3278</v>
      </c>
      <c r="H49" s="61">
        <v>1647</v>
      </c>
      <c r="I49" s="61">
        <v>1631</v>
      </c>
      <c r="J49" s="61">
        <v>3063</v>
      </c>
      <c r="K49" s="61">
        <v>284</v>
      </c>
      <c r="L49" s="61">
        <v>1212</v>
      </c>
      <c r="M49" s="61">
        <v>1567</v>
      </c>
      <c r="N49" s="61">
        <v>2513</v>
      </c>
      <c r="O49" s="61">
        <v>1355</v>
      </c>
      <c r="P49" s="61">
        <v>1428</v>
      </c>
      <c r="Q49" s="61">
        <v>721</v>
      </c>
      <c r="R49" s="61">
        <v>1276</v>
      </c>
      <c r="S49" s="61">
        <v>694</v>
      </c>
      <c r="T49" s="61">
        <v>2513</v>
      </c>
      <c r="U49" s="61">
        <v>1355</v>
      </c>
      <c r="V49" s="61">
        <v>1899</v>
      </c>
      <c r="W49" s="61">
        <v>1065</v>
      </c>
      <c r="X49" s="42"/>
      <c r="Y49" s="30" t="s">
        <v>75</v>
      </c>
      <c r="Z49" s="30"/>
    </row>
    <row r="50" spans="1:26" ht="12" customHeight="1" thickBot="1" x14ac:dyDescent="0.2">
      <c r="A50" s="45"/>
      <c r="B50" s="46"/>
      <c r="C50" s="46"/>
      <c r="D50" s="46"/>
      <c r="E50" s="47"/>
      <c r="F50" s="48"/>
      <c r="G50" s="49"/>
      <c r="H50" s="50"/>
      <c r="I50" s="50"/>
      <c r="J50" s="50"/>
      <c r="K50" s="50"/>
      <c r="L50" s="50"/>
      <c r="M50" s="50"/>
      <c r="N50" s="50"/>
      <c r="O50" s="50"/>
      <c r="P50" s="51"/>
      <c r="Q50" s="51"/>
      <c r="R50" s="51"/>
      <c r="S50" s="51"/>
      <c r="T50" s="51"/>
      <c r="U50" s="51"/>
      <c r="V50" s="51"/>
      <c r="W50" s="51"/>
      <c r="X50" s="52"/>
      <c r="Y50" s="19"/>
      <c r="Z50" s="53"/>
    </row>
    <row r="51" spans="1:26" ht="14.25" thickTop="1" x14ac:dyDescent="0.15">
      <c r="A51" s="58"/>
    </row>
  </sheetData>
  <mergeCells count="49">
    <mergeCell ref="R8:S9"/>
    <mergeCell ref="J8:J10"/>
    <mergeCell ref="B4:O4"/>
    <mergeCell ref="A7:F10"/>
    <mergeCell ref="G7:I7"/>
    <mergeCell ref="J7:M7"/>
    <mergeCell ref="X7:Z10"/>
    <mergeCell ref="U8:U10"/>
    <mergeCell ref="V8:W9"/>
    <mergeCell ref="T7:W7"/>
    <mergeCell ref="A11:F11"/>
    <mergeCell ref="X11:Z11"/>
    <mergeCell ref="K8:K10"/>
    <mergeCell ref="L8:L10"/>
    <mergeCell ref="M8:M10"/>
    <mergeCell ref="N7:S7"/>
    <mergeCell ref="N8:O9"/>
    <mergeCell ref="P8:Q9"/>
    <mergeCell ref="T8:T10"/>
    <mergeCell ref="G8:G10"/>
    <mergeCell ref="H8:H10"/>
    <mergeCell ref="I8:I10"/>
    <mergeCell ref="B12:C12"/>
    <mergeCell ref="B13:C13"/>
    <mergeCell ref="C15:E15"/>
    <mergeCell ref="C20:E20"/>
    <mergeCell ref="C21:E21"/>
    <mergeCell ref="C22:E22"/>
    <mergeCell ref="C16:E16"/>
    <mergeCell ref="C17:E17"/>
    <mergeCell ref="C18:E18"/>
    <mergeCell ref="C19:E19"/>
    <mergeCell ref="C23:E23"/>
    <mergeCell ref="C26:E26"/>
    <mergeCell ref="C25:E25"/>
    <mergeCell ref="C46:E46"/>
    <mergeCell ref="C27:E27"/>
    <mergeCell ref="C28:E28"/>
    <mergeCell ref="C29:E29"/>
    <mergeCell ref="C30:E30"/>
    <mergeCell ref="C24:E24"/>
    <mergeCell ref="C49:E49"/>
    <mergeCell ref="C43:E43"/>
    <mergeCell ref="C39:E39"/>
    <mergeCell ref="C33:E33"/>
    <mergeCell ref="C34:E34"/>
    <mergeCell ref="C35:E35"/>
    <mergeCell ref="C36:E36"/>
    <mergeCell ref="C40:E40"/>
  </mergeCells>
  <phoneticPr fontId="3"/>
  <pageMargins left="0.27559055118110237" right="0.27559055118110237" top="0.31496062992125984" bottom="0.39370078740157483" header="0" footer="0"/>
  <pageSetup paperSize="9" pageOrder="overThenDown" orientation="portrait" r:id="rId1"/>
  <headerFooter alignWithMargins="0"/>
  <colBreaks count="1" manualBreakCount="1">
    <brk id="13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tone-h04</vt:lpstr>
      <vt:lpstr>'tone-h04'!Print_Area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2017-02-28T07:26:08Z</cp:lastPrinted>
  <dcterms:created xsi:type="dcterms:W3CDTF">2007-02-02T07:35:07Z</dcterms:created>
  <dcterms:modified xsi:type="dcterms:W3CDTF">2019-03-25T02:40:59Z</dcterms:modified>
</cp:coreProperties>
</file>