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9395" windowHeight="7740" activeTab="2"/>
  </bookViews>
  <sheets>
    <sheet name="留意事項" sheetId="15" r:id="rId1"/>
    <sheet name="（別添Ａ－１）" sheetId="16" r:id="rId2"/>
    <sheet name="（別添A－２）" sheetId="17" r:id="rId3"/>
  </sheets>
  <definedNames>
    <definedName name="_xlnm.Print_Area" localSheetId="1">'（別添Ａ－１）'!$A$1:$M$45</definedName>
    <definedName name="_xlnm.Print_Area" localSheetId="2">'（別添A－２）'!$A$1:$M$141</definedName>
    <definedName name="_xlnm.Print_Area" localSheetId="0">留意事項!$B$1:$L$10</definedName>
  </definedNames>
  <calcPr calcId="145621"/>
</workbook>
</file>

<file path=xl/calcChain.xml><?xml version="1.0" encoding="utf-8"?>
<calcChain xmlns="http://schemas.openxmlformats.org/spreadsheetml/2006/main">
  <c r="H103" i="17" l="1"/>
  <c r="L54" i="17" l="1"/>
  <c r="H115" i="17"/>
  <c r="H114" i="17"/>
  <c r="H113" i="17"/>
  <c r="H112" i="17"/>
  <c r="H110" i="17"/>
  <c r="H108" i="17"/>
  <c r="H116" i="17" l="1"/>
  <c r="H111" i="17"/>
  <c r="L51" i="17" l="1"/>
  <c r="H100" i="17" l="1"/>
  <c r="E97" i="17" l="1"/>
  <c r="K70" i="17"/>
  <c r="H102" i="17" l="1"/>
  <c r="H101" i="17"/>
  <c r="I79" i="17"/>
  <c r="I80" i="17" s="1"/>
  <c r="H76" i="17"/>
  <c r="H53" i="17"/>
  <c r="L52" i="17"/>
  <c r="H51" i="17"/>
  <c r="H50" i="17"/>
  <c r="H49" i="17"/>
  <c r="H48" i="17"/>
  <c r="L47" i="17"/>
  <c r="H47" i="17"/>
  <c r="L46" i="17"/>
  <c r="H46" i="17"/>
  <c r="H45" i="17"/>
  <c r="L44" i="17"/>
  <c r="H44" i="17"/>
  <c r="L43" i="17"/>
  <c r="H43" i="17"/>
  <c r="L42" i="17"/>
  <c r="H42" i="17"/>
  <c r="L41" i="17"/>
  <c r="H41" i="17"/>
  <c r="L40" i="17"/>
  <c r="L39" i="17"/>
  <c r="H39" i="17"/>
  <c r="L38" i="17"/>
  <c r="L37" i="17"/>
  <c r="L36" i="17"/>
  <c r="L35" i="17"/>
  <c r="H35" i="17"/>
  <c r="L34" i="17"/>
  <c r="L55" i="17" s="1"/>
  <c r="H55" i="17" l="1"/>
  <c r="H104" i="17"/>
  <c r="I117" i="17" l="1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8" i="16"/>
  <c r="L7" i="16" l="1"/>
  <c r="L44" i="16" s="1"/>
</calcChain>
</file>

<file path=xl/sharedStrings.xml><?xml version="1.0" encoding="utf-8"?>
<sst xmlns="http://schemas.openxmlformats.org/spreadsheetml/2006/main" count="284" uniqueCount="161">
  <si>
    <t>地域密着型介護老人福祉施設</t>
  </si>
  <si>
    <t>養護老人ホーム（定員30人以上）</t>
  </si>
  <si>
    <t>養護老人ホーム（定員29人以下）</t>
  </si>
  <si>
    <t>介護老人保健施設（定員30人以上）</t>
  </si>
  <si>
    <t>介護老人保健施設（定員29人以下）</t>
  </si>
  <si>
    <t>都市型軽費老人ホーム</t>
  </si>
  <si>
    <t>小規模多機能型居宅介護事業所</t>
  </si>
  <si>
    <t>認知症対応型デイサービスセンター</t>
  </si>
  <si>
    <t>認知症高齢者グループホーム</t>
  </si>
  <si>
    <t>介護予防拠点</t>
  </si>
  <si>
    <t>地域包括支援センター</t>
  </si>
  <si>
    <t>区分</t>
  </si>
  <si>
    <t>単位</t>
    <rPh sb="0" eb="2">
      <t>タンイ</t>
    </rPh>
    <phoneticPr fontId="1"/>
  </si>
  <si>
    <t>整備床数</t>
    <rPh sb="0" eb="2">
      <t>セイビ</t>
    </rPh>
    <rPh sb="2" eb="3">
      <t>ユカ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</si>
  <si>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</si>
  <si>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地域密着型介護老人福祉施設</t>
    <phoneticPr fontId="1"/>
  </si>
  <si>
    <t>定期巡回・随時対応型訪問介護看護事業所</t>
    <phoneticPr fontId="1"/>
  </si>
  <si>
    <t>生活支援ハウス</t>
    <rPh sb="0" eb="2">
      <t>セイカツ</t>
    </rPh>
    <rPh sb="2" eb="4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</si>
  <si>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</si>
  <si>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介護施設等の種類</t>
    <phoneticPr fontId="1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</si>
  <si>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1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</si>
  <si>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3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</si>
  <si>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</si>
  <si>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1"/>
  </si>
  <si>
    <t>介護専用型特定施設</t>
    <rPh sb="0" eb="2">
      <t>カイゴ</t>
    </rPh>
    <rPh sb="2" eb="4">
      <t>センヨウ</t>
    </rPh>
    <rPh sb="4" eb="5">
      <t>カタ</t>
    </rPh>
    <rPh sb="5" eb="7">
      <t>トクテイ</t>
    </rPh>
    <rPh sb="7" eb="9">
      <t>シセツ</t>
    </rPh>
    <phoneticPr fontId="1"/>
  </si>
  <si>
    <t>混合型特定施設</t>
    <rPh sb="0" eb="2">
      <t>コンゴウ</t>
    </rPh>
    <rPh sb="2" eb="3">
      <t>カタ</t>
    </rPh>
    <rPh sb="3" eb="5">
      <t>トクテイ</t>
    </rPh>
    <rPh sb="5" eb="7">
      <t>シセツ</t>
    </rPh>
    <phoneticPr fontId="1"/>
  </si>
  <si>
    <t>地域密着型特定施設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</si>
  <si>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10">
      <t>キョウドウセイカツ</t>
    </rPh>
    <rPh sb="10" eb="12">
      <t>カイゴ</t>
    </rPh>
    <phoneticPr fontId="1"/>
  </si>
  <si>
    <t>計</t>
    <rPh sb="0" eb="1">
      <t>ケイ</t>
    </rPh>
    <phoneticPr fontId="1"/>
  </si>
  <si>
    <t>整備予定施設数</t>
    <rPh sb="0" eb="2">
      <t>セイビ</t>
    </rPh>
    <rPh sb="2" eb="4">
      <t>ヨテイ</t>
    </rPh>
    <rPh sb="4" eb="6">
      <t>シセツ</t>
    </rPh>
    <rPh sb="6" eb="7">
      <t>スウ</t>
    </rPh>
    <phoneticPr fontId="1"/>
  </si>
  <si>
    <t>訪問看護ステーション（大規模化・サテライト型設置）</t>
    <rPh sb="0" eb="2">
      <t>ホウモン</t>
    </rPh>
    <rPh sb="2" eb="4">
      <t>カンゴ</t>
    </rPh>
    <rPh sb="11" eb="15">
      <t>ダイキボカ</t>
    </rPh>
    <rPh sb="21" eb="22">
      <t>ガタ</t>
    </rPh>
    <rPh sb="22" eb="24">
      <t>セッチ</t>
    </rPh>
    <phoneticPr fontId="1"/>
  </si>
  <si>
    <t>緊急ショートステイ</t>
    <rPh sb="0" eb="2">
      <t>キンキュウ</t>
    </rPh>
    <phoneticPr fontId="1"/>
  </si>
  <si>
    <t>施設数</t>
    <rPh sb="0" eb="2">
      <t>シセツ</t>
    </rPh>
    <rPh sb="2" eb="3">
      <t>スウ</t>
    </rPh>
    <phoneticPr fontId="1"/>
  </si>
  <si>
    <t>所要額小計</t>
    <rPh sb="0" eb="2">
      <t>ショヨウ</t>
    </rPh>
    <rPh sb="2" eb="3">
      <t>ガク</t>
    </rPh>
    <rPh sb="3" eb="5">
      <t>ショウケイ</t>
    </rPh>
    <phoneticPr fontId="1"/>
  </si>
  <si>
    <t>定員数</t>
    <rPh sb="0" eb="3">
      <t>テイインスウ</t>
    </rPh>
    <phoneticPr fontId="1"/>
  </si>
  <si>
    <t>基金所要額計</t>
    <rPh sb="0" eb="2">
      <t>キキン</t>
    </rPh>
    <rPh sb="2" eb="4">
      <t>ショヨウ</t>
    </rPh>
    <rPh sb="4" eb="5">
      <t>ガク</t>
    </rPh>
    <rPh sb="5" eb="6">
      <t>ケイ</t>
    </rPh>
    <phoneticPr fontId="1"/>
  </si>
  <si>
    <t>整備予定数</t>
    <rPh sb="0" eb="2">
      <t>セイビ</t>
    </rPh>
    <rPh sb="2" eb="4">
      <t>ヨテイ</t>
    </rPh>
    <rPh sb="4" eb="5">
      <t>スウ</t>
    </rPh>
    <phoneticPr fontId="1"/>
  </si>
  <si>
    <t>定期借地権利用による整備支援</t>
    <phoneticPr fontId="1"/>
  </si>
  <si>
    <t>地域密着型サービス施設等の整備支援</t>
    <phoneticPr fontId="1"/>
  </si>
  <si>
    <t>施設等の開設準備経費の助成</t>
    <phoneticPr fontId="1"/>
  </si>
  <si>
    <t>（千円）</t>
    <rPh sb="1" eb="2">
      <t>セン</t>
    </rPh>
    <rPh sb="2" eb="3">
      <t>エン</t>
    </rPh>
    <phoneticPr fontId="1"/>
  </si>
  <si>
    <t>都道府県地域医療介護総合確保区域名</t>
    <rPh sb="0" eb="4">
      <t>トドウフケン</t>
    </rPh>
    <rPh sb="4" eb="6">
      <t>チイキ</t>
    </rPh>
    <rPh sb="6" eb="8">
      <t>イリョウ</t>
    </rPh>
    <rPh sb="8" eb="10">
      <t>カイゴ</t>
    </rPh>
    <rPh sb="10" eb="12">
      <t>ソウゴウ</t>
    </rPh>
    <rPh sb="12" eb="14">
      <t>カクホ</t>
    </rPh>
    <rPh sb="14" eb="16">
      <t>クイキ</t>
    </rPh>
    <rPh sb="16" eb="17">
      <t>メイ</t>
    </rPh>
    <phoneticPr fontId="1"/>
  </si>
  <si>
    <t>定員総数</t>
    <rPh sb="0" eb="2">
      <t>テイイン</t>
    </rPh>
    <rPh sb="2" eb="4">
      <t>ソウスウ</t>
    </rPh>
    <phoneticPr fontId="1"/>
  </si>
  <si>
    <t>○調査票作成上の留意事項</t>
    <rPh sb="4" eb="6">
      <t>サクセイ</t>
    </rPh>
    <rPh sb="6" eb="7">
      <t>ジョウ</t>
    </rPh>
    <rPh sb="8" eb="10">
      <t>リュウイ</t>
    </rPh>
    <rPh sb="10" eb="12">
      <t>ジコウ</t>
    </rPh>
    <phoneticPr fontId="1"/>
  </si>
  <si>
    <t>施設・事業所数</t>
    <rPh sb="3" eb="6">
      <t>ジギョウショ</t>
    </rPh>
    <phoneticPr fontId="1"/>
  </si>
  <si>
    <t>認知症対応型通所介護</t>
    <phoneticPr fontId="1"/>
  </si>
  <si>
    <t>整備予定事業所数</t>
    <rPh sb="0" eb="2">
      <t>セイビ</t>
    </rPh>
    <rPh sb="2" eb="4">
      <t>ヨテイ</t>
    </rPh>
    <rPh sb="4" eb="7">
      <t>ジギョウショ</t>
    </rPh>
    <rPh sb="7" eb="8">
      <t>スウ</t>
    </rPh>
    <phoneticPr fontId="1"/>
  </si>
  <si>
    <t>定期巡回・随時対応型訪問介護看護</t>
    <phoneticPr fontId="1"/>
  </si>
  <si>
    <t>小規模多機能型居宅介護</t>
    <phoneticPr fontId="1"/>
  </si>
  <si>
    <t>基金利用による介護施設等の整備に関する事業量の見込み等</t>
    <phoneticPr fontId="1"/>
  </si>
  <si>
    <t>※「整備予定施設数」「整備予定事業所数」には基金を利用しないものを含む。</t>
    <phoneticPr fontId="1"/>
  </si>
  <si>
    <t>（登録）</t>
    <rPh sb="1" eb="3">
      <t>トウロク</t>
    </rPh>
    <phoneticPr fontId="1"/>
  </si>
  <si>
    <t>（宿泊）</t>
    <rPh sb="1" eb="3">
      <t>シュクハク</t>
    </rPh>
    <phoneticPr fontId="1"/>
  </si>
  <si>
    <t>宿泊定員数</t>
    <rPh sb="0" eb="2">
      <t>シュクハク</t>
    </rPh>
    <rPh sb="2" eb="5">
      <t>テイインスウ</t>
    </rPh>
    <phoneticPr fontId="1"/>
  </si>
  <si>
    <t>所要額(千円)</t>
    <rPh sb="0" eb="2">
      <t>ショヨウ</t>
    </rPh>
    <rPh sb="2" eb="3">
      <t>ガク</t>
    </rPh>
    <rPh sb="4" eb="5">
      <t>セン</t>
    </rPh>
    <rPh sb="5" eb="6">
      <t>エン</t>
    </rPh>
    <phoneticPr fontId="1"/>
  </si>
  <si>
    <t>所要(千円)</t>
    <rPh sb="0" eb="2">
      <t>ショヨウ</t>
    </rPh>
    <rPh sb="3" eb="4">
      <t>セン</t>
    </rPh>
    <rPh sb="4" eb="5">
      <t>エン</t>
    </rPh>
    <phoneticPr fontId="1"/>
  </si>
  <si>
    <t>(千円)</t>
    <rPh sb="1" eb="2">
      <t>セン</t>
    </rPh>
    <rPh sb="2" eb="3">
      <t>エン</t>
    </rPh>
    <phoneticPr fontId="1"/>
  </si>
  <si>
    <t>小規模多機能型居宅介護事業所</t>
    <phoneticPr fontId="1"/>
  </si>
  <si>
    <t>看護小規模多機能型居宅介護事業所</t>
  </si>
  <si>
    <t>看護小規模多機能型居宅介護事業所</t>
    <rPh sb="0" eb="2">
      <t>カンゴ</t>
    </rPh>
    <phoneticPr fontId="1"/>
  </si>
  <si>
    <t>看護小規模多機能型居宅介護事業所</t>
    <phoneticPr fontId="1"/>
  </si>
  <si>
    <t>介護老人保健施設（定員29人以下）</t>
    <phoneticPr fontId="1"/>
  </si>
  <si>
    <t>養護老人ホーム（定員29人以下）</t>
    <phoneticPr fontId="1"/>
  </si>
  <si>
    <t>都市型軽費老人ホーム</t>
    <phoneticPr fontId="1"/>
  </si>
  <si>
    <t>施設内保育施設</t>
  </si>
  <si>
    <t>定期巡回・随時対応型訪問介護看護事業所</t>
  </si>
  <si>
    <t>生活支援ハウス</t>
  </si>
  <si>
    <t>緊急ショートステイ</t>
  </si>
  <si>
    <t>地域密着型特別養護老人ホームの合築・併設への支援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ゴウ</t>
    </rPh>
    <rPh sb="16" eb="17">
      <t>チク</t>
    </rPh>
    <rPh sb="18" eb="20">
      <t>ヘイセツ</t>
    </rPh>
    <rPh sb="22" eb="24">
      <t>シエン</t>
    </rPh>
    <phoneticPr fontId="1"/>
  </si>
  <si>
    <t>加算率</t>
    <rPh sb="0" eb="3">
      <t>カサンリツ</t>
    </rPh>
    <phoneticPr fontId="1"/>
  </si>
  <si>
    <t>補助対象施設</t>
    <rPh sb="0" eb="2">
      <t>ホジョ</t>
    </rPh>
    <rPh sb="2" eb="4">
      <t>タイショウ</t>
    </rPh>
    <rPh sb="4" eb="6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</si>
  <si>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</si>
  <si>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</si>
  <si>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</si>
  <si>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介護施設等の合築・併設支援</t>
    <rPh sb="0" eb="2">
      <t>カイゴ</t>
    </rPh>
    <rPh sb="2" eb="4">
      <t>シセツ</t>
    </rPh>
    <rPh sb="4" eb="5">
      <t>トウ</t>
    </rPh>
    <rPh sb="6" eb="7">
      <t>ゴウ</t>
    </rPh>
    <rPh sb="7" eb="8">
      <t>チク</t>
    </rPh>
    <rPh sb="9" eb="11">
      <t>ヘイセツ</t>
    </rPh>
    <rPh sb="11" eb="13">
      <t>シエン</t>
    </rPh>
    <phoneticPr fontId="1"/>
  </si>
  <si>
    <t>合計</t>
    <rPh sb="0" eb="2">
      <t>ゴウケイ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</si>
  <si>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</si>
  <si>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介護施設等の種類</t>
    <rPh sb="0" eb="2">
      <t>カイゴ</t>
    </rPh>
    <rPh sb="2" eb="4">
      <t>シセツ</t>
    </rPh>
    <rPh sb="4" eb="5">
      <t>トウ</t>
    </rPh>
    <rPh sb="6" eb="8">
      <t>シュルイ</t>
    </rPh>
    <phoneticPr fontId="1"/>
  </si>
  <si>
    <t>介護老人保健施設（定員29人以下）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6">
      <t>ニンイカ</t>
    </rPh>
    <phoneticPr fontId="1"/>
  </si>
  <si>
    <t>認知症高齢者グループホーム</t>
    <phoneticPr fontId="1"/>
  </si>
  <si>
    <t>定期巡回・臨時対応型訪問介護看護事業所</t>
    <rPh sb="0" eb="2">
      <t>テイキ</t>
    </rPh>
    <rPh sb="2" eb="4">
      <t>ジュンカイ</t>
    </rPh>
    <rPh sb="5" eb="7">
      <t>リンジ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</si>
  <si>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</si>
  <si>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生活視線ハウス</t>
  </si>
  <si>
    <t>介護老人福祉施設（定員30人以上）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テイイン</t>
    </rPh>
    <rPh sb="13" eb="16">
      <t>ニンイジョウ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</si>
  <si>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</si>
  <si>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養護老人ホーム（定員30人以上）</t>
    <phoneticPr fontId="1"/>
  </si>
  <si>
    <t>介護老人保健施設（定員30人以上）</t>
    <phoneticPr fontId="1"/>
  </si>
  <si>
    <t>整備予定数計</t>
    <rPh sb="0" eb="2">
      <t>セイビ</t>
    </rPh>
    <rPh sb="2" eb="4">
      <t>ヨテイ</t>
    </rPh>
    <rPh sb="4" eb="6">
      <t>スウケイ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</si>
  <si>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</si>
  <si>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既存の特別養護老人ホーム等のユニット化改修支援</t>
  </si>
  <si>
    <t>特養等のユニット化改修支援の小計</t>
    <rPh sb="0" eb="2">
      <t>トクヨウ</t>
    </rPh>
    <rPh sb="2" eb="3">
      <t>トウ</t>
    </rPh>
    <rPh sb="8" eb="9">
      <t>カ</t>
    </rPh>
    <rPh sb="9" eb="11">
      <t>カイシュウ</t>
    </rPh>
    <rPh sb="11" eb="13">
      <t>シエン</t>
    </rPh>
    <phoneticPr fontId="1"/>
  </si>
  <si>
    <t>転換床数</t>
    <rPh sb="0" eb="2">
      <t>テンカン</t>
    </rPh>
    <rPh sb="2" eb="3">
      <t>ユカ</t>
    </rPh>
    <rPh sb="3" eb="4">
      <t>スウ</t>
    </rPh>
    <phoneticPr fontId="1"/>
  </si>
  <si>
    <t>創設分</t>
    <rPh sb="0" eb="2">
      <t>ソウセツ</t>
    </rPh>
    <rPh sb="2" eb="3">
      <t>ブン</t>
    </rPh>
    <phoneticPr fontId="1"/>
  </si>
  <si>
    <t>改築分</t>
    <rPh sb="0" eb="2">
      <t>カイチク</t>
    </rPh>
    <rPh sb="2" eb="3">
      <t>ブン</t>
    </rPh>
    <phoneticPr fontId="1"/>
  </si>
  <si>
    <t>改修分</t>
    <rPh sb="0" eb="2">
      <t>カイシュウ</t>
    </rPh>
    <rPh sb="2" eb="3">
      <t>ブン</t>
    </rPh>
    <phoneticPr fontId="1"/>
  </si>
  <si>
    <t>転換整備に係る開設準備経費</t>
    <rPh sb="0" eb="2">
      <t>テンカン</t>
    </rPh>
    <rPh sb="2" eb="4">
      <t>セイビ</t>
    </rPh>
    <rPh sb="5" eb="6">
      <t>カカ</t>
    </rPh>
    <rPh sb="7" eb="9">
      <t>カイセツ</t>
    </rPh>
    <rPh sb="9" eb="11">
      <t>ジュンビ</t>
    </rPh>
    <rPh sb="11" eb="13">
      <t>ケイヒ</t>
    </rPh>
    <phoneticPr fontId="1"/>
  </si>
  <si>
    <t>介護療養型医療施設等の転換整備支援の小計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</si>
  <si>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転換床数</t>
    <rPh sb="0" eb="2">
      <t>テンカン</t>
    </rPh>
    <rPh sb="2" eb="4">
      <t>ショウスウ</t>
    </rPh>
    <phoneticPr fontId="1"/>
  </si>
  <si>
    <t>「個室→ユニット化」改修</t>
    <phoneticPr fontId="1"/>
  </si>
  <si>
    <t>「多床室→ユニット化」改修</t>
    <phoneticPr fontId="1"/>
  </si>
  <si>
    <t>既存の特養多床室のプライバシー保護のための改修支援</t>
    <phoneticPr fontId="1"/>
  </si>
  <si>
    <t>介護療養型医療施設等の転換整備支援</t>
    <phoneticPr fontId="1"/>
  </si>
  <si>
    <t>既存の特養等のユニット化改修支援</t>
    <rPh sb="0" eb="2">
      <t>キゾン</t>
    </rPh>
    <rPh sb="3" eb="5">
      <t>トクヨウ</t>
    </rPh>
    <rPh sb="5" eb="6">
      <t>トウ</t>
    </rPh>
    <rPh sb="11" eb="12">
      <t>カ</t>
    </rPh>
    <rPh sb="12" eb="14">
      <t>カイシュウ</t>
    </rPh>
    <rPh sb="14" eb="16">
      <t>シエン</t>
    </rPh>
    <phoneticPr fontId="1"/>
  </si>
  <si>
    <t>既存の特養のプライバシーの保護に配慮した多床室の改修等支援</t>
    <rPh sb="0" eb="2">
      <t>キゾン</t>
    </rPh>
    <rPh sb="3" eb="5">
      <t>トクヨウ</t>
    </rPh>
    <rPh sb="13" eb="15">
      <t>ホゴ</t>
    </rPh>
    <rPh sb="16" eb="18">
      <t>ハイリョ</t>
    </rPh>
    <rPh sb="20" eb="23">
      <t>タショウシツ</t>
    </rPh>
    <rPh sb="24" eb="26">
      <t>カイシュウ</t>
    </rPh>
    <rPh sb="26" eb="27">
      <t>トウ</t>
    </rPh>
    <rPh sb="27" eb="29">
      <t>シエン</t>
    </rPh>
    <phoneticPr fontId="1"/>
  </si>
  <si>
    <t>介護療養型医療施設等の転換整備支援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</si>
  <si>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空き家を活用した整備支援</t>
    <rPh sb="0" eb="1">
      <t>ア</t>
    </rPh>
    <rPh sb="2" eb="3">
      <t>イエ</t>
    </rPh>
    <rPh sb="4" eb="6">
      <t>カツヨウ</t>
    </rPh>
    <rPh sb="8" eb="10">
      <t>セイビ</t>
    </rPh>
    <rPh sb="10" eb="12">
      <t>シエン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</si>
  <si>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</si>
  <si>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ケアハウス（定員30人以上）</t>
    <phoneticPr fontId="1"/>
  </si>
  <si>
    <t>ケアハウス（定員29人以下）</t>
    <phoneticPr fontId="1"/>
  </si>
  <si>
    <t>①地域密着型サービス施設等の整備助成</t>
    <phoneticPr fontId="1"/>
  </si>
  <si>
    <t>②施設等の開設・設置に必要な準備経費支援</t>
    <rPh sb="1" eb="3">
      <t>シセツ</t>
    </rPh>
    <rPh sb="3" eb="4">
      <t>トウ</t>
    </rPh>
    <rPh sb="5" eb="7">
      <t>カイセツ</t>
    </rPh>
    <rPh sb="8" eb="10">
      <t>セッチ</t>
    </rPh>
    <rPh sb="11" eb="13">
      <t>ヒツヨウ</t>
    </rPh>
    <rPh sb="14" eb="16">
      <t>ジュンビ</t>
    </rPh>
    <rPh sb="16" eb="18">
      <t>ケイヒ</t>
    </rPh>
    <rPh sb="18" eb="20">
      <t>シエン</t>
    </rPh>
    <phoneticPr fontId="1"/>
  </si>
  <si>
    <t>③定期借地権利用による整備支援</t>
    <phoneticPr fontId="1"/>
  </si>
  <si>
    <t>④定期借地権利用による整備支援（うち本体施設種類）</t>
    <rPh sb="1" eb="3">
      <t>テイキ</t>
    </rPh>
    <rPh sb="3" eb="6">
      <t>シャクチケン</t>
    </rPh>
    <rPh sb="6" eb="8">
      <t>リヨウ</t>
    </rPh>
    <rPh sb="11" eb="13">
      <t>セイビ</t>
    </rPh>
    <rPh sb="13" eb="15">
      <t>シエン</t>
    </rPh>
    <rPh sb="18" eb="20">
      <t>ホンタイ</t>
    </rPh>
    <rPh sb="20" eb="22">
      <t>シセツ</t>
    </rPh>
    <rPh sb="22" eb="24">
      <t>シュルイ</t>
    </rPh>
    <phoneticPr fontId="1"/>
  </si>
  <si>
    <t>⑤介護施設等の合築・併設支援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phoneticPr fontId="1"/>
  </si>
  <si>
    <t>⑥介護施設等の合築・併設支援（施設種類）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rPh sb="15" eb="17">
      <t>シセツ</t>
    </rPh>
    <rPh sb="17" eb="19">
      <t>シュルイ</t>
    </rPh>
    <phoneticPr fontId="1"/>
  </si>
  <si>
    <t>⑦空き家を活用した整備支援</t>
    <rPh sb="1" eb="2">
      <t>ア</t>
    </rPh>
    <rPh sb="3" eb="4">
      <t>イエ</t>
    </rPh>
    <rPh sb="5" eb="7">
      <t>カツヨウ</t>
    </rPh>
    <rPh sb="9" eb="11">
      <t>セイビ</t>
    </rPh>
    <rPh sb="11" eb="13">
      <t>シエン</t>
    </rPh>
    <phoneticPr fontId="1"/>
  </si>
  <si>
    <t>⑧基金利用による既存施設の改修等</t>
    <rPh sb="3" eb="5">
      <t>リヨウ</t>
    </rPh>
    <rPh sb="8" eb="10">
      <t>キゾン</t>
    </rPh>
    <rPh sb="10" eb="12">
      <t>シセツ</t>
    </rPh>
    <rPh sb="13" eb="15">
      <t>カイシュウ</t>
    </rPh>
    <rPh sb="15" eb="16">
      <t>トウ</t>
    </rPh>
    <phoneticPr fontId="1"/>
  </si>
  <si>
    <t>２．介護施設等の整備に関する事業の基金所要額見込</t>
    <rPh sb="2" eb="4">
      <t>あるの</t>
    </rPh>
    <rPh sb="4" eb="6">
      <t>で、記</t>
    </rPh>
    <rPh sb="6" eb="7">
      <t>載内</t>
    </rPh>
    <rPh sb="8" eb="10">
      <t>容につ</t>
    </rPh>
    <rPh sb="11" eb="12">
      <t>いて</t>
    </rPh>
    <rPh sb="14" eb="16">
      <t>分かる者</t>
    </rPh>
    <rPh sb="17" eb="19">
      <t>キキン</t>
    </rPh>
    <rPh sb="19" eb="21">
      <t>ショヨウ</t>
    </rPh>
    <rPh sb="21" eb="22">
      <t>ガク</t>
    </rPh>
    <rPh sb="22" eb="24">
      <t>ミコミ</t>
    </rPh>
    <phoneticPr fontId="1"/>
  </si>
  <si>
    <t>合築・併設整備予定施設数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phoneticPr fontId="1"/>
  </si>
  <si>
    <t>合築・併設整備予定施設数計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rPh sb="12" eb="13">
      <t>ケイ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</si>
  <si>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</si>
  <si>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別添Ａ</t>
    <rPh sb="0" eb="2">
      <t>ベッテン</t>
    </rPh>
    <phoneticPr fontId="1"/>
  </si>
  <si>
    <t>別添Ａ－２</t>
    <rPh sb="0" eb="2">
      <t>ベッテン</t>
    </rPh>
    <phoneticPr fontId="1"/>
  </si>
  <si>
    <t>別添Ａ－１</t>
    <rPh sb="0" eb="2">
      <t>ベッテン</t>
    </rPh>
    <phoneticPr fontId="1"/>
  </si>
  <si>
    <t>市町基金所要額一覧</t>
    <rPh sb="0" eb="1">
      <t>シ</t>
    </rPh>
    <rPh sb="1" eb="2">
      <t>マチ</t>
    </rPh>
    <rPh sb="2" eb="4">
      <t>キキン</t>
    </rPh>
    <rPh sb="4" eb="6">
      <t>ショヨウ</t>
    </rPh>
    <rPh sb="6" eb="7">
      <t>ガク</t>
    </rPh>
    <rPh sb="7" eb="9">
      <t>イチラン</t>
    </rPh>
    <phoneticPr fontId="1"/>
  </si>
  <si>
    <t>※基金を利用しない市町についても、所要額を「0」としたうえで記載すること。</t>
    <rPh sb="1" eb="3">
      <t>キキン</t>
    </rPh>
    <rPh sb="4" eb="6">
      <t>リヨウ</t>
    </rPh>
    <rPh sb="9" eb="10">
      <t>シ</t>
    </rPh>
    <rPh sb="10" eb="11">
      <t>マチ</t>
    </rPh>
    <rPh sb="17" eb="19">
      <t>ショヨウ</t>
    </rPh>
    <rPh sb="19" eb="20">
      <t>ガク</t>
    </rPh>
    <rPh sb="30" eb="32">
      <t>キサイ</t>
    </rPh>
    <phoneticPr fontId="1"/>
  </si>
  <si>
    <t>平成30年度 介護施設等の整備に関する事業見込量等調査票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phoneticPr fontId="1"/>
  </si>
  <si>
    <t>平成30年度　介護施設等の整備に関する事業見込量等調査票（市区町村分）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rPh sb="29" eb="33">
      <t>シクチョウソン</t>
    </rPh>
    <rPh sb="33" eb="34">
      <t>ブン</t>
    </rPh>
    <phoneticPr fontId="1"/>
  </si>
  <si>
    <t>都道府県内における介護施設等の整備状況（H30.4.1現在）
※整備中のものを含む</t>
    <phoneticPr fontId="1"/>
  </si>
  <si>
    <t>介護施設等の整備予定（平成30年度新規整備分）
※基金を利用しないものを含む</t>
    <phoneticPr fontId="1"/>
  </si>
  <si>
    <t>平成30年度単価（予定）額(千円)</t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</si>
  <si>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</si>
  <si>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平成31年度</t>
    <rPh sb="0" eb="2">
      <t>ヘイセイ</t>
    </rPh>
    <rPh sb="4" eb="5">
      <t>ネン</t>
    </rPh>
    <rPh sb="5" eb="6">
      <t>ド</t>
    </rPh>
    <phoneticPr fontId="1"/>
  </si>
  <si>
    <t>平成32年度</t>
    <rPh sb="0" eb="2">
      <t>ヘイセイ</t>
    </rPh>
    <rPh sb="4" eb="5">
      <t>ネン</t>
    </rPh>
    <rPh sb="5" eb="6">
      <t>ド</t>
    </rPh>
    <phoneticPr fontId="1"/>
  </si>
  <si>
    <t>平成30年4月1日現在の介護施設等の整備状況及び平成30年度の整備予定</t>
    <phoneticPr fontId="1"/>
  </si>
  <si>
    <t>第７期介護保険事業（支援）計画（予定）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3" eb="15">
      <t>ケイカク</t>
    </rPh>
    <rPh sb="16" eb="18">
      <t>ヨテイ</t>
    </rPh>
    <phoneticPr fontId="1"/>
  </si>
  <si>
    <t>３．第７期介護保険事業（支援）計画（予定）等</t>
    <rPh sb="2" eb="3">
      <t>ダイ</t>
    </rPh>
    <rPh sb="4" eb="5">
      <t>キ</t>
    </rPh>
    <rPh sb="5" eb="7">
      <t>カイゴ</t>
    </rPh>
    <rPh sb="7" eb="9">
      <t>ホケン</t>
    </rPh>
    <rPh sb="9" eb="11">
      <t>ジギョウ</t>
    </rPh>
    <rPh sb="12" eb="14">
      <t>シエン</t>
    </rPh>
    <rPh sb="15" eb="17">
      <t>ケイカク</t>
    </rPh>
    <rPh sb="18" eb="20">
      <t>ヨテイ</t>
    </rPh>
    <rPh sb="21" eb="22">
      <t>トウ</t>
    </rPh>
    <phoneticPr fontId="1"/>
  </si>
  <si>
    <t>１．介護施設等の整備状況及び平成30年度予算を踏まえた整備予定</t>
    <rPh sb="2" eb="4">
      <t>カイゴ</t>
    </rPh>
    <rPh sb="4" eb="6">
      <t>シセツ</t>
    </rPh>
    <rPh sb="6" eb="7">
      <t>トウ</t>
    </rPh>
    <rPh sb="8" eb="10">
      <t>セイビ</t>
    </rPh>
    <rPh sb="10" eb="12">
      <t>ジョウキョウ</t>
    </rPh>
    <rPh sb="12" eb="13">
      <t>オヨ</t>
    </rPh>
    <rPh sb="14" eb="16">
      <t>ヘイセイ</t>
    </rPh>
    <rPh sb="18" eb="20">
      <t>ネンド</t>
    </rPh>
    <rPh sb="20" eb="22">
      <t>ヨサン</t>
    </rPh>
    <rPh sb="23" eb="24">
      <t>フ</t>
    </rPh>
    <rPh sb="27" eb="29">
      <t>セイビ</t>
    </rPh>
    <rPh sb="29" eb="31">
      <t>ヨテイ</t>
    </rPh>
    <phoneticPr fontId="1"/>
  </si>
  <si>
    <t>第７期介護保険事業（支援）計画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0" eb="12">
      <t>シエン</t>
    </rPh>
    <rPh sb="13" eb="15">
      <t>ケイカク</t>
    </rPh>
    <phoneticPr fontId="1"/>
  </si>
  <si>
    <t>１.</t>
  </si>
  <si>
    <t xml:space="preserve">２.
</t>
  </si>
  <si>
    <t xml:space="preserve">３.
</t>
  </si>
  <si>
    <t xml:space="preserve">４.
</t>
  </si>
  <si>
    <t>５.</t>
  </si>
  <si>
    <t>別添Ａ－１，別添Ａ－２を提出すること。</t>
    <rPh sb="0" eb="2">
      <t>ベッテン</t>
    </rPh>
    <rPh sb="6" eb="8">
      <t>ベッテン</t>
    </rPh>
    <rPh sb="12" eb="14">
      <t>テイシュツ</t>
    </rPh>
    <phoneticPr fontId="1"/>
  </si>
  <si>
    <t>「④定期借地権利用による整備支援（うち本体施設種類）」には，本体施設としての整備数を入力すること。
例）介護老人福祉施設（定員30人以上）に介護老人保健施設（定員29人以下）を併設して，定期借地権利用による整備を行う場合は，介護老人福祉施設（定員30人以上）の欄に計上。</t>
    <rPh sb="2" eb="4">
      <t>テイキ</t>
    </rPh>
    <rPh sb="4" eb="7">
      <t>シャクチケン</t>
    </rPh>
    <rPh sb="7" eb="9">
      <t>リヨウ</t>
    </rPh>
    <rPh sb="12" eb="14">
      <t>セイビ</t>
    </rPh>
    <rPh sb="14" eb="16">
      <t>シエン</t>
    </rPh>
    <rPh sb="19" eb="21">
      <t>ホンタイ</t>
    </rPh>
    <rPh sb="21" eb="23">
      <t>シセツ</t>
    </rPh>
    <rPh sb="23" eb="25">
      <t>シュルイ</t>
    </rPh>
    <rPh sb="30" eb="32">
      <t>ホンタイ</t>
    </rPh>
    <rPh sb="32" eb="34">
      <t>シセツ</t>
    </rPh>
    <rPh sb="38" eb="40">
      <t>セイビ</t>
    </rPh>
    <rPh sb="40" eb="41">
      <t>スウ</t>
    </rPh>
    <rPh sb="42" eb="44">
      <t>ニュウリョク</t>
    </rPh>
    <rPh sb="50" eb="51">
      <t>レイ</t>
    </rPh>
    <rPh sb="52" eb="54">
      <t>カイゴ</t>
    </rPh>
    <rPh sb="54" eb="56">
      <t>ロウジン</t>
    </rPh>
    <rPh sb="56" eb="58">
      <t>フクシ</t>
    </rPh>
    <rPh sb="58" eb="60">
      <t>シセツ</t>
    </rPh>
    <rPh sb="61" eb="63">
      <t>テイイン</t>
    </rPh>
    <rPh sb="65" eb="66">
      <t>ニン</t>
    </rPh>
    <rPh sb="66" eb="68">
      <t>イジョウ</t>
    </rPh>
    <rPh sb="70" eb="72">
      <t>カイゴ</t>
    </rPh>
    <rPh sb="72" eb="74">
      <t>ロウジン</t>
    </rPh>
    <rPh sb="74" eb="76">
      <t>ホケン</t>
    </rPh>
    <rPh sb="76" eb="78">
      <t>シセツ</t>
    </rPh>
    <rPh sb="79" eb="81">
      <t>テイイン</t>
    </rPh>
    <rPh sb="83" eb="84">
      <t>ニン</t>
    </rPh>
    <rPh sb="84" eb="86">
      <t>イカ</t>
    </rPh>
    <rPh sb="88" eb="90">
      <t>ヘイセツ</t>
    </rPh>
    <rPh sb="93" eb="95">
      <t>テイキ</t>
    </rPh>
    <rPh sb="95" eb="98">
      <t>シャクチケン</t>
    </rPh>
    <rPh sb="98" eb="100">
      <t>リヨウ</t>
    </rPh>
    <rPh sb="103" eb="105">
      <t>セイビ</t>
    </rPh>
    <rPh sb="106" eb="107">
      <t>オコナ</t>
    </rPh>
    <rPh sb="108" eb="110">
      <t>バアイ</t>
    </rPh>
    <rPh sb="112" eb="114">
      <t>カイゴ</t>
    </rPh>
    <rPh sb="114" eb="116">
      <t>ロウジン</t>
    </rPh>
    <rPh sb="116" eb="118">
      <t>フクシ</t>
    </rPh>
    <rPh sb="118" eb="120">
      <t>シセツ</t>
    </rPh>
    <rPh sb="121" eb="123">
      <t>テイイン</t>
    </rPh>
    <rPh sb="125" eb="126">
      <t>ニン</t>
    </rPh>
    <rPh sb="126" eb="128">
      <t>イジョウ</t>
    </rPh>
    <rPh sb="130" eb="131">
      <t>ラン</t>
    </rPh>
    <rPh sb="132" eb="134">
      <t>ケイジョウ</t>
    </rPh>
    <phoneticPr fontId="1"/>
  </si>
  <si>
    <t>「⑤介護施設等の合築・併設支援」の「整備予定数」欄には，「①地域密着型サービス施設等の整備助成」のうち，当該加算に該当する整備予定数を計上すること。</t>
    <rPh sb="2" eb="4">
      <t>カイゴ</t>
    </rPh>
    <rPh sb="4" eb="6">
      <t>シセツ</t>
    </rPh>
    <rPh sb="6" eb="7">
      <t>トウ</t>
    </rPh>
    <rPh sb="8" eb="10">
      <t>ガッチク</t>
    </rPh>
    <rPh sb="11" eb="13">
      <t>ヘイセツ</t>
    </rPh>
    <rPh sb="13" eb="15">
      <t>シエン</t>
    </rPh>
    <rPh sb="18" eb="20">
      <t>セイビ</t>
    </rPh>
    <rPh sb="20" eb="23">
      <t>ヨテイスウ</t>
    </rPh>
    <rPh sb="24" eb="25">
      <t>ラン</t>
    </rPh>
    <rPh sb="30" eb="32">
      <t>チイキ</t>
    </rPh>
    <rPh sb="32" eb="35">
      <t>ミッチャクガタ</t>
    </rPh>
    <rPh sb="39" eb="41">
      <t>シセツ</t>
    </rPh>
    <rPh sb="41" eb="42">
      <t>トウ</t>
    </rPh>
    <rPh sb="43" eb="45">
      <t>セイビ</t>
    </rPh>
    <rPh sb="45" eb="47">
      <t>ジョセイ</t>
    </rPh>
    <rPh sb="52" eb="54">
      <t>トウガイ</t>
    </rPh>
    <rPh sb="54" eb="56">
      <t>カサン</t>
    </rPh>
    <rPh sb="57" eb="59">
      <t>ガイトウ</t>
    </rPh>
    <rPh sb="61" eb="63">
      <t>セイビ</t>
    </rPh>
    <rPh sb="63" eb="66">
      <t>ヨテイスウ</t>
    </rPh>
    <rPh sb="67" eb="69">
      <t>ケイジョウ</t>
    </rPh>
    <phoneticPr fontId="1"/>
  </si>
  <si>
    <t>「⑥介護施設等の合築・併設支援(施設種類）」の「合築・併設整備予定施設数」には，地域密着型特養と合築・併設予定の施設数を種類ごと入力すること。</t>
    <rPh sb="2" eb="4">
      <t>カイゴ</t>
    </rPh>
    <rPh sb="4" eb="6">
      <t>シセツ</t>
    </rPh>
    <rPh sb="6" eb="7">
      <t>トウ</t>
    </rPh>
    <rPh sb="8" eb="9">
      <t>ゴウ</t>
    </rPh>
    <rPh sb="9" eb="10">
      <t>チク</t>
    </rPh>
    <rPh sb="11" eb="13">
      <t>ヘイセツ</t>
    </rPh>
    <rPh sb="13" eb="15">
      <t>シエン</t>
    </rPh>
    <rPh sb="16" eb="18">
      <t>シセツ</t>
    </rPh>
    <rPh sb="18" eb="20">
      <t>シュルイ</t>
    </rPh>
    <rPh sb="24" eb="25">
      <t>ゴウ</t>
    </rPh>
    <rPh sb="25" eb="26">
      <t>チク</t>
    </rPh>
    <rPh sb="27" eb="29">
      <t>ヘイセツ</t>
    </rPh>
    <rPh sb="29" eb="31">
      <t>セイビ</t>
    </rPh>
    <rPh sb="31" eb="33">
      <t>ヨテイ</t>
    </rPh>
    <rPh sb="33" eb="36">
      <t>シセツスウ</t>
    </rPh>
    <rPh sb="40" eb="42">
      <t>チイキ</t>
    </rPh>
    <rPh sb="42" eb="45">
      <t>ミッチャクガタ</t>
    </rPh>
    <rPh sb="45" eb="47">
      <t>トクヨウ</t>
    </rPh>
    <rPh sb="48" eb="49">
      <t>ゴウ</t>
    </rPh>
    <rPh sb="49" eb="50">
      <t>チク</t>
    </rPh>
    <rPh sb="51" eb="53">
      <t>ヘイセツ</t>
    </rPh>
    <rPh sb="53" eb="55">
      <t>ヨテイ</t>
    </rPh>
    <rPh sb="56" eb="58">
      <t>シセツ</t>
    </rPh>
    <rPh sb="58" eb="59">
      <t>スウ</t>
    </rPh>
    <rPh sb="60" eb="62">
      <t>シュルイ</t>
    </rPh>
    <rPh sb="64" eb="66">
      <t>ニュウリョク</t>
    </rPh>
    <phoneticPr fontId="1"/>
  </si>
  <si>
    <t>国が示している単価上限額（予定）で，基金の所要額を算出すること。</t>
    <rPh sb="0" eb="1">
      <t>クニ</t>
    </rPh>
    <rPh sb="2" eb="3">
      <t>シメ</t>
    </rPh>
    <rPh sb="7" eb="9">
      <t>タンカ</t>
    </rPh>
    <rPh sb="9" eb="12">
      <t>ジョウゲンガク</t>
    </rPh>
    <rPh sb="13" eb="15">
      <t>ヨテイ</t>
    </rPh>
    <rPh sb="18" eb="20">
      <t>キキン</t>
    </rPh>
    <rPh sb="21" eb="23">
      <t>ショヨウ</t>
    </rPh>
    <rPh sb="23" eb="24">
      <t>ガク</t>
    </rPh>
    <rPh sb="25" eb="27">
      <t>サンシュツ</t>
    </rPh>
    <phoneticPr fontId="1"/>
  </si>
  <si>
    <t>平成30年度予算に係るものだけ計上すること。　　</t>
    <rPh sb="0" eb="2">
      <t>ヘイセイ</t>
    </rPh>
    <rPh sb="4" eb="6">
      <t>ネンド</t>
    </rPh>
    <rPh sb="6" eb="8">
      <t>ヨサン</t>
    </rPh>
    <rPh sb="9" eb="10">
      <t>カカワ</t>
    </rPh>
    <rPh sb="15" eb="17">
      <t>ケイジョウ</t>
    </rPh>
    <phoneticPr fontId="1"/>
  </si>
  <si>
    <t>６.</t>
    <phoneticPr fontId="1"/>
  </si>
  <si>
    <t>平成30年度単価（予定）額(千円)</t>
    <phoneticPr fontId="1"/>
  </si>
  <si>
    <t>基金利用による
整備予定数</t>
    <rPh sb="0" eb="2">
      <t>キキン</t>
    </rPh>
    <rPh sb="2" eb="4">
      <t>リヨウ</t>
    </rPh>
    <rPh sb="8" eb="10">
      <t>セイビ</t>
    </rPh>
    <rPh sb="10" eb="12">
      <t>ヨテイ</t>
    </rPh>
    <rPh sb="12" eb="13">
      <t>スウ</t>
    </rPh>
    <phoneticPr fontId="1"/>
  </si>
  <si>
    <t>基金利用による
整備予定数</t>
    <phoneticPr fontId="1"/>
  </si>
  <si>
    <r>
      <t xml:space="preserve">ケアハウス（定員29人以下）
</t>
    </r>
    <r>
      <rPr>
        <sz val="6"/>
        <color theme="1"/>
        <rFont val="ＭＳ Ｐゴシック"/>
        <family val="3"/>
        <charset val="128"/>
      </rPr>
      <t>※特定入所者生活介護の指定を受けるもの</t>
    </r>
    <phoneticPr fontId="1"/>
  </si>
  <si>
    <r>
      <t xml:space="preserve">ケアハウス（定員30人以上）
</t>
    </r>
    <r>
      <rPr>
        <sz val="6"/>
        <color theme="1"/>
        <rFont val="ＭＳ Ｐゴシック"/>
        <family val="3"/>
        <charset val="128"/>
      </rPr>
      <t>※特定入所者生活介護の指定を受けるもの</t>
    </r>
    <phoneticPr fontId="1"/>
  </si>
  <si>
    <r>
      <t xml:space="preserve">施設サービス
</t>
    </r>
    <r>
      <rPr>
        <sz val="7"/>
        <color theme="1"/>
        <rFont val="ＭＳ Ｐゴシック"/>
        <family val="3"/>
        <charset val="128"/>
      </rPr>
      <t>※定員総数欄は、前年度の必要入所（利用）定員総数からの増加分を記入</t>
    </r>
    <rPh sb="0" eb="2">
      <t>シセツ</t>
    </rPh>
    <rPh sb="8" eb="10">
      <t>テイイン</t>
    </rPh>
    <rPh sb="10" eb="12">
      <t>ソウスウ</t>
    </rPh>
    <rPh sb="19" eb="21">
      <t>ヒツヨウ</t>
    </rPh>
    <rPh sb="21" eb="23">
      <t>ニュウショ</t>
    </rPh>
    <rPh sb="24" eb="26">
      <t>リヨウ</t>
    </rPh>
    <rPh sb="27" eb="29">
      <t>テイイン</t>
    </rPh>
    <rPh sb="29" eb="31">
      <t>ソウスウ</t>
    </rPh>
    <rPh sb="36" eb="37">
      <t>ブン</t>
    </rPh>
    <phoneticPr fontId="1"/>
  </si>
  <si>
    <r>
      <t xml:space="preserve">地域密着型サービス（予防を含む）
</t>
    </r>
    <r>
      <rPr>
        <sz val="7"/>
        <color theme="1"/>
        <rFont val="ＭＳ Ｐゴシック"/>
        <family val="3"/>
        <charset val="128"/>
      </rPr>
      <t>※サービス見込人数欄は、前年度のサービス別の利用人数からの増加分を記入</t>
    </r>
    <rPh sb="0" eb="2">
      <t>チイキ</t>
    </rPh>
    <rPh sb="2" eb="5">
      <t>ミッチャクガタ</t>
    </rPh>
    <rPh sb="10" eb="12">
      <t>ヨボウ</t>
    </rPh>
    <rPh sb="13" eb="14">
      <t>フク</t>
    </rPh>
    <rPh sb="22" eb="24">
      <t>ミコミ</t>
    </rPh>
    <rPh sb="24" eb="26">
      <t>ニンズウ</t>
    </rPh>
    <rPh sb="26" eb="27">
      <t>ラン</t>
    </rPh>
    <rPh sb="29" eb="32">
      <t>ゼンネンド</t>
    </rPh>
    <rPh sb="37" eb="38">
      <t>ベツ</t>
    </rPh>
    <rPh sb="39" eb="41">
      <t>リヨウ</t>
    </rPh>
    <rPh sb="41" eb="43">
      <t>ニンズウ</t>
    </rPh>
    <rPh sb="46" eb="48">
      <t>ゾウカ</t>
    </rPh>
    <rPh sb="48" eb="49">
      <t>ブン</t>
    </rPh>
    <rPh sb="50" eb="52">
      <t>キニュウ</t>
    </rPh>
    <phoneticPr fontId="1"/>
  </si>
  <si>
    <t>サービス見込
人数（人/月）</t>
    <rPh sb="4" eb="6">
      <t>ミコミ</t>
    </rPh>
    <rPh sb="7" eb="9">
      <t>ニンズウ</t>
    </rPh>
    <rPh sb="10" eb="11">
      <t>ニン</t>
    </rPh>
    <rPh sb="12" eb="13">
      <t>ツキ</t>
    </rPh>
    <phoneticPr fontId="1"/>
  </si>
  <si>
    <t>当該施設等を整備する用地に係る
国税局長が定める路線価の２分の１
×１／２（補助率）</t>
    <rPh sb="38" eb="40">
      <t>ホジョ</t>
    </rPh>
    <rPh sb="40" eb="41">
      <t>リツ</t>
    </rPh>
    <phoneticPr fontId="1"/>
  </si>
  <si>
    <t>※調査事項１及び２にある「生活支援ハウス」については、離島振興法、奄美群島振興開発特別措置法、山村振興法、水源地域対策特別措置法、半島振興法、過疎地域自立促進特別措置法、
　沖縄振興特別措置法に基づくものに限るものであること。</t>
    <rPh sb="1" eb="3">
      <t>チョウサ</t>
    </rPh>
    <rPh sb="3" eb="5">
      <t>ジコウ</t>
    </rPh>
    <rPh sb="6" eb="7">
      <t>オヨ</t>
    </rPh>
    <rPh sb="13" eb="15">
      <t>セイカツ</t>
    </rPh>
    <rPh sb="15" eb="17">
      <t>シエン</t>
    </rPh>
    <rPh sb="27" eb="29">
      <t>リトウ</t>
    </rPh>
    <rPh sb="29" eb="32">
      <t>シンコウホウ</t>
    </rPh>
    <rPh sb="33" eb="35">
      <t>アマミ</t>
    </rPh>
    <rPh sb="35" eb="37">
      <t>グントウ</t>
    </rPh>
    <rPh sb="37" eb="39">
      <t>シンコウ</t>
    </rPh>
    <rPh sb="39" eb="41">
      <t>カイハツ</t>
    </rPh>
    <rPh sb="41" eb="43">
      <t>トクベツ</t>
    </rPh>
    <rPh sb="43" eb="46">
      <t>ソチホウ</t>
    </rPh>
    <rPh sb="47" eb="49">
      <t>サンソン</t>
    </rPh>
    <rPh sb="49" eb="52">
      <t>シンコウホウ</t>
    </rPh>
    <rPh sb="53" eb="55">
      <t>スイゲン</t>
    </rPh>
    <rPh sb="55" eb="57">
      <t>チイキ</t>
    </rPh>
    <rPh sb="57" eb="59">
      <t>タイサク</t>
    </rPh>
    <rPh sb="59" eb="61">
      <t>トクベツ</t>
    </rPh>
    <rPh sb="61" eb="64">
      <t>ソチホウ</t>
    </rPh>
    <rPh sb="65" eb="67">
      <t>ハントウ</t>
    </rPh>
    <rPh sb="67" eb="70">
      <t>シンコウホウ</t>
    </rPh>
    <rPh sb="71" eb="73">
      <t>カソ</t>
    </rPh>
    <rPh sb="73" eb="75">
      <t>チイキ</t>
    </rPh>
    <rPh sb="75" eb="77">
      <t>ジリツ</t>
    </rPh>
    <rPh sb="77" eb="79">
      <t>ソクシン</t>
    </rPh>
    <rPh sb="79" eb="81">
      <t>トクベツ</t>
    </rPh>
    <rPh sb="81" eb="84">
      <t>ソチホウ</t>
    </rPh>
    <rPh sb="87" eb="89">
      <t>オキナワ</t>
    </rPh>
    <rPh sb="89" eb="91">
      <t>シンコウ</t>
    </rPh>
    <rPh sb="91" eb="93">
      <t>トクベツ</t>
    </rPh>
    <rPh sb="93" eb="96">
      <t>ソチホウ</t>
    </rPh>
    <rPh sb="97" eb="98">
      <t>モト</t>
    </rPh>
    <rPh sb="103" eb="104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</si>
</sst>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59999389629810485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8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5" fillId="23" borderId="6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7" fillId="25" borderId="62" applyNumberFormat="0" applyFont="0" applyAlignment="0" applyProtection="0">
      <alignment vertical="center"/>
    </xf>
    <xf numFmtId="0" fontId="17" fillId="25" borderId="62" applyNumberFormat="0" applyFont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64" applyNumberFormat="0" applyAlignment="0" applyProtection="0">
      <alignment vertical="center"/>
    </xf>
    <xf numFmtId="0" fontId="20" fillId="26" borderId="6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65" applyNumberFormat="0" applyFill="0" applyAlignment="0" applyProtection="0">
      <alignment vertical="center"/>
    </xf>
    <xf numFmtId="0" fontId="24" fillId="0" borderId="66" applyNumberFormat="0" applyFill="0" applyAlignment="0" applyProtection="0">
      <alignment vertical="center"/>
    </xf>
    <xf numFmtId="0" fontId="25" fillId="0" borderId="6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27" fillId="26" borderId="69" applyNumberFormat="0" applyAlignment="0" applyProtection="0">
      <alignment vertical="center"/>
    </xf>
    <xf numFmtId="0" fontId="27" fillId="26" borderId="69" applyNumberFormat="0" applyAlignment="0" applyProtection="0">
      <alignment vertical="center"/>
    </xf>
    <xf numFmtId="0" fontId="27" fillId="26" borderId="69" applyNumberFormat="0" applyAlignment="0" applyProtection="0">
      <alignment vertical="center"/>
    </xf>
    <xf numFmtId="0" fontId="27" fillId="26" borderId="6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29" fillId="10" borderId="64" applyNumberFormat="0" applyAlignment="0" applyProtection="0">
      <alignment vertical="center"/>
    </xf>
    <xf numFmtId="0" fontId="29" fillId="10" borderId="64" applyNumberFormat="0" applyAlignment="0" applyProtection="0">
      <alignment vertical="center"/>
    </xf>
    <xf numFmtId="0" fontId="17" fillId="0" borderId="0"/>
    <xf numFmtId="0" fontId="17" fillId="0" borderId="0"/>
    <xf numFmtId="0" fontId="22" fillId="0" borderId="0">
      <alignment vertical="center"/>
    </xf>
    <xf numFmtId="0" fontId="22" fillId="0" borderId="0">
      <alignment vertical="center"/>
    </xf>
    <xf numFmtId="0" fontId="17" fillId="0" borderId="0"/>
    <xf numFmtId="0" fontId="12" fillId="0" borderId="0">
      <alignment vertical="center"/>
    </xf>
    <xf numFmtId="0" fontId="2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0" fillId="7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10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2" fillId="27" borderId="20" xfId="0" applyFont="1" applyFill="1" applyBorder="1" applyAlignment="1">
      <alignment vertical="center"/>
    </xf>
    <xf numFmtId="0" fontId="2" fillId="27" borderId="87" xfId="0" applyFont="1" applyFill="1" applyBorder="1" applyAlignment="1">
      <alignment horizontal="center" vertical="center"/>
    </xf>
    <xf numFmtId="0" fontId="2" fillId="27" borderId="77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3" fillId="0" borderId="25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3" fillId="0" borderId="2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0" fillId="0" borderId="77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33" fillId="0" borderId="106" xfId="0" applyFont="1" applyBorder="1" applyAlignment="1">
      <alignment vertical="center" shrinkToFit="1"/>
    </xf>
    <xf numFmtId="0" fontId="33" fillId="0" borderId="2" xfId="0" applyFont="1" applyBorder="1" applyAlignment="1">
      <alignment vertical="center" shrinkToFit="1"/>
    </xf>
    <xf numFmtId="0" fontId="40" fillId="0" borderId="107" xfId="0" applyFont="1" applyBorder="1" applyAlignment="1">
      <alignment vertical="center" shrinkToFi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0" fillId="0" borderId="111" xfId="0" applyFill="1" applyBorder="1">
      <alignment vertical="center"/>
    </xf>
    <xf numFmtId="0" fontId="0" fillId="0" borderId="112" xfId="0" applyFill="1" applyBorder="1">
      <alignment vertical="center"/>
    </xf>
    <xf numFmtId="0" fontId="2" fillId="0" borderId="7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right" vertical="center" wrapText="1"/>
    </xf>
    <xf numFmtId="0" fontId="41" fillId="29" borderId="45" xfId="0" applyFont="1" applyFill="1" applyBorder="1" applyAlignment="1">
      <alignment vertical="center" wrapText="1"/>
    </xf>
    <xf numFmtId="0" fontId="8" fillId="0" borderId="76" xfId="0" applyFont="1" applyBorder="1" applyAlignment="1">
      <alignment vertical="center" shrinkToFit="1"/>
    </xf>
    <xf numFmtId="38" fontId="2" fillId="0" borderId="1" xfId="77" applyFont="1" applyFill="1" applyBorder="1" applyAlignment="1">
      <alignment horizontal="right" vertical="center" wrapText="1"/>
    </xf>
    <xf numFmtId="38" fontId="2" fillId="0" borderId="80" xfId="77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38" fontId="2" fillId="0" borderId="4" xfId="77" applyFont="1" applyFill="1" applyBorder="1" applyAlignment="1">
      <alignment horizontal="right" vertical="center" wrapText="1"/>
    </xf>
    <xf numFmtId="38" fontId="2" fillId="0" borderId="1" xfId="77" applyFont="1" applyFill="1" applyBorder="1" applyAlignment="1">
      <alignment horizontal="right" vertical="center"/>
    </xf>
    <xf numFmtId="38" fontId="2" fillId="0" borderId="1" xfId="77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0" fontId="2" fillId="0" borderId="125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vertical="center"/>
    </xf>
    <xf numFmtId="38" fontId="2" fillId="2" borderId="5" xfId="77" applyFont="1" applyFill="1" applyBorder="1" applyAlignment="1">
      <alignment vertical="center" wrapText="1"/>
    </xf>
    <xf numFmtId="38" fontId="2" fillId="0" borderId="7" xfId="77" applyFont="1" applyFill="1" applyBorder="1" applyAlignment="1">
      <alignment vertical="center" wrapText="1"/>
    </xf>
    <xf numFmtId="38" fontId="11" fillId="29" borderId="104" xfId="77" applyFont="1" applyFill="1" applyBorder="1" applyAlignment="1">
      <alignment horizontal="right" vertical="center" wrapText="1"/>
    </xf>
    <xf numFmtId="38" fontId="2" fillId="0" borderId="7" xfId="77" applyFont="1" applyFill="1" applyBorder="1" applyAlignment="1">
      <alignment vertical="center"/>
    </xf>
    <xf numFmtId="38" fontId="11" fillId="29" borderId="124" xfId="77" applyFont="1" applyFill="1" applyBorder="1" applyAlignment="1">
      <alignment vertical="center"/>
    </xf>
    <xf numFmtId="38" fontId="43" fillId="29" borderId="119" xfId="77" applyFont="1" applyFill="1" applyBorder="1">
      <alignment vertical="center"/>
    </xf>
    <xf numFmtId="38" fontId="11" fillId="29" borderId="76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/>
    </xf>
    <xf numFmtId="38" fontId="2" fillId="0" borderId="2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right" vertical="center"/>
    </xf>
    <xf numFmtId="0" fontId="2" fillId="27" borderId="52" xfId="0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87" xfId="0" applyFont="1" applyFill="1" applyBorder="1" applyAlignment="1">
      <alignment vertical="center" wrapText="1"/>
    </xf>
    <xf numFmtId="0" fontId="2" fillId="27" borderId="121" xfId="0" applyFont="1" applyFill="1" applyBorder="1" applyAlignment="1">
      <alignment vertical="center" wrapText="1"/>
    </xf>
    <xf numFmtId="38" fontId="2" fillId="27" borderId="117" xfId="77" applyFont="1" applyFill="1" applyBorder="1" applyAlignment="1">
      <alignment vertical="center" wrapText="1"/>
    </xf>
    <xf numFmtId="38" fontId="2" fillId="27" borderId="16" xfId="77" applyFont="1" applyFill="1" applyBorder="1" applyAlignment="1">
      <alignment vertical="center" wrapText="1"/>
    </xf>
    <xf numFmtId="38" fontId="2" fillId="27" borderId="122" xfId="77" applyFont="1" applyFill="1" applyBorder="1" applyAlignment="1">
      <alignment vertical="center" wrapText="1"/>
    </xf>
    <xf numFmtId="0" fontId="31" fillId="28" borderId="44" xfId="0" applyFont="1" applyFill="1" applyBorder="1" applyAlignment="1">
      <alignment horizontal="center" vertical="center"/>
    </xf>
    <xf numFmtId="0" fontId="31" fillId="28" borderId="45" xfId="0" applyFont="1" applyFill="1" applyBorder="1" applyAlignment="1">
      <alignment horizontal="center" vertical="center"/>
    </xf>
    <xf numFmtId="0" fontId="0" fillId="27" borderId="15" xfId="0" applyFill="1" applyBorder="1" applyAlignment="1">
      <alignment vertical="center"/>
    </xf>
    <xf numFmtId="0" fontId="0" fillId="27" borderId="2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31" xfId="0" applyFill="1" applyBorder="1" applyAlignment="1">
      <alignment vertical="center"/>
    </xf>
    <xf numFmtId="0" fontId="0" fillId="27" borderId="15" xfId="0" applyFill="1" applyBorder="1">
      <alignment vertical="center"/>
    </xf>
    <xf numFmtId="0" fontId="0" fillId="27" borderId="24" xfId="0" applyFill="1" applyBorder="1">
      <alignment vertical="center"/>
    </xf>
    <xf numFmtId="0" fontId="0" fillId="27" borderId="11" xfId="0" applyFill="1" applyBorder="1">
      <alignment vertical="center"/>
    </xf>
    <xf numFmtId="0" fontId="0" fillId="27" borderId="31" xfId="0" applyFill="1" applyBorder="1">
      <alignment vertical="center"/>
    </xf>
    <xf numFmtId="0" fontId="0" fillId="27" borderId="57" xfId="0" applyFill="1" applyBorder="1">
      <alignment vertical="center"/>
    </xf>
    <xf numFmtId="0" fontId="0" fillId="27" borderId="40" xfId="0" applyFill="1" applyBorder="1">
      <alignment vertical="center"/>
    </xf>
    <xf numFmtId="0" fontId="0" fillId="27" borderId="39" xfId="0" applyFill="1" applyBorder="1">
      <alignment vertical="center"/>
    </xf>
    <xf numFmtId="0" fontId="0" fillId="27" borderId="43" xfId="0" applyFill="1" applyBorder="1">
      <alignment vertical="center"/>
    </xf>
    <xf numFmtId="0" fontId="5" fillId="0" borderId="0" xfId="0" applyFont="1" applyBorder="1" applyAlignment="1">
      <alignment vertical="center"/>
    </xf>
    <xf numFmtId="0" fontId="35" fillId="0" borderId="42" xfId="0" applyFont="1" applyFill="1" applyBorder="1" applyAlignment="1">
      <alignment vertical="center" wrapText="1"/>
    </xf>
    <xf numFmtId="38" fontId="2" fillId="27" borderId="70" xfId="77" applyFont="1" applyFill="1" applyBorder="1" applyAlignment="1">
      <alignment horizontal="center" vertical="center"/>
    </xf>
    <xf numFmtId="0" fontId="2" fillId="27" borderId="5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vertical="center" wrapText="1"/>
    </xf>
    <xf numFmtId="0" fontId="11" fillId="27" borderId="16" xfId="0" applyFont="1" applyFill="1" applyBorder="1" applyAlignment="1">
      <alignment vertical="center" wrapText="1"/>
    </xf>
    <xf numFmtId="0" fontId="11" fillId="27" borderId="132" xfId="0" applyFont="1" applyFill="1" applyBorder="1" applyAlignment="1">
      <alignment vertical="center" wrapText="1"/>
    </xf>
    <xf numFmtId="0" fontId="11" fillId="27" borderId="79" xfId="0" applyFont="1" applyFill="1" applyBorder="1" applyAlignment="1">
      <alignment vertical="center" wrapText="1"/>
    </xf>
    <xf numFmtId="0" fontId="11" fillId="30" borderId="119" xfId="0" applyFont="1" applyFill="1" applyBorder="1" applyAlignment="1">
      <alignment vertical="center" wrapText="1"/>
    </xf>
    <xf numFmtId="0" fontId="9" fillId="27" borderId="44" xfId="0" applyFont="1" applyFill="1" applyBorder="1" applyAlignment="1">
      <alignment horizontal="center" vertical="center"/>
    </xf>
    <xf numFmtId="0" fontId="9" fillId="27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41" fillId="28" borderId="44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45" fillId="27" borderId="87" xfId="0" applyFont="1" applyFill="1" applyBorder="1" applyAlignment="1">
      <alignment horizontal="center" vertical="center" wrapText="1"/>
    </xf>
    <xf numFmtId="38" fontId="2" fillId="2" borderId="1" xfId="77" applyFont="1" applyFill="1" applyBorder="1" applyAlignment="1">
      <alignment horizontal="right" vertical="center"/>
    </xf>
    <xf numFmtId="0" fontId="2" fillId="27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1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1" fillId="29" borderId="104" xfId="0" applyFont="1" applyFill="1" applyBorder="1" applyAlignment="1">
      <alignment horizontal="right" vertical="center" wrapText="1"/>
    </xf>
    <xf numFmtId="0" fontId="2" fillId="2" borderId="97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right" vertical="center" wrapText="1"/>
    </xf>
    <xf numFmtId="0" fontId="2" fillId="0" borderId="100" xfId="0" applyFont="1" applyFill="1" applyBorder="1" applyAlignment="1">
      <alignment horizontal="right" vertical="center"/>
    </xf>
    <xf numFmtId="38" fontId="11" fillId="29" borderId="119" xfId="77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horizontal="right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right" vertical="center" wrapText="1"/>
    </xf>
    <xf numFmtId="0" fontId="2" fillId="0" borderId="142" xfId="0" applyFont="1" applyFill="1" applyBorder="1" applyAlignment="1">
      <alignment horizontal="right" vertical="center"/>
    </xf>
    <xf numFmtId="38" fontId="2" fillId="0" borderId="82" xfId="77" applyFont="1" applyFill="1" applyBorder="1" applyAlignment="1">
      <alignment horizontal="right" vertical="center" wrapText="1"/>
    </xf>
    <xf numFmtId="38" fontId="2" fillId="0" borderId="83" xfId="77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horizontal="right" vertical="center" wrapText="1"/>
    </xf>
    <xf numFmtId="0" fontId="2" fillId="27" borderId="87" xfId="0" applyFont="1" applyFill="1" applyBorder="1" applyAlignment="1">
      <alignment vertical="center"/>
    </xf>
    <xf numFmtId="0" fontId="2" fillId="27" borderId="95" xfId="0" applyFont="1" applyFill="1" applyBorder="1" applyAlignment="1">
      <alignment vertical="center"/>
    </xf>
    <xf numFmtId="0" fontId="2" fillId="27" borderId="25" xfId="0" applyFont="1" applyFill="1" applyBorder="1" applyAlignment="1">
      <alignment horizontal="center" vertical="center"/>
    </xf>
    <xf numFmtId="0" fontId="2" fillId="27" borderId="60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0" fillId="0" borderId="10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1" fillId="29" borderId="124" xfId="0" applyFont="1" applyFill="1" applyBorder="1" applyAlignment="1">
      <alignment vertical="center"/>
    </xf>
    <xf numFmtId="0" fontId="11" fillId="29" borderId="102" xfId="0" applyFont="1" applyFill="1" applyBorder="1" applyAlignment="1">
      <alignment vertical="center"/>
    </xf>
    <xf numFmtId="0" fontId="2" fillId="27" borderId="115" xfId="0" applyFont="1" applyFill="1" applyBorder="1" applyAlignment="1">
      <alignment horizontal="center" vertical="center"/>
    </xf>
    <xf numFmtId="38" fontId="2" fillId="0" borderId="113" xfId="77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top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center" wrapText="1"/>
    </xf>
    <xf numFmtId="0" fontId="8" fillId="0" borderId="97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right" vertical="top"/>
    </xf>
    <xf numFmtId="0" fontId="34" fillId="0" borderId="10" xfId="0" applyFont="1" applyBorder="1" applyAlignment="1">
      <alignment horizontal="right" vertical="top"/>
    </xf>
    <xf numFmtId="0" fontId="3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7" borderId="33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9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7" borderId="52" xfId="0" applyFont="1" applyFill="1" applyBorder="1" applyAlignment="1">
      <alignment vertical="center" wrapText="1"/>
    </xf>
    <xf numFmtId="0" fontId="2" fillId="27" borderId="9" xfId="0" applyFont="1" applyFill="1" applyBorder="1" applyAlignment="1">
      <alignment vertical="center" wrapText="1"/>
    </xf>
    <xf numFmtId="0" fontId="2" fillId="27" borderId="6" xfId="0" applyFont="1" applyFill="1" applyBorder="1" applyAlignment="1">
      <alignment vertical="center" wrapText="1"/>
    </xf>
    <xf numFmtId="0" fontId="2" fillId="27" borderId="5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9" fillId="28" borderId="47" xfId="0" applyFont="1" applyFill="1" applyBorder="1" applyAlignment="1">
      <alignment horizontal="center" vertical="center"/>
    </xf>
    <xf numFmtId="0" fontId="9" fillId="28" borderId="44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9" fillId="27" borderId="45" xfId="0" applyFont="1" applyFill="1" applyBorder="1" applyAlignment="1">
      <alignment horizontal="center" vertical="center"/>
    </xf>
    <xf numFmtId="0" fontId="4" fillId="28" borderId="50" xfId="0" applyFont="1" applyFill="1" applyBorder="1" applyAlignment="1">
      <alignment horizontal="center" vertical="center" textRotation="255" shrinkToFit="1"/>
    </xf>
    <xf numFmtId="0" fontId="4" fillId="28" borderId="46" xfId="0" applyFont="1" applyFill="1" applyBorder="1" applyAlignment="1">
      <alignment horizontal="center" vertical="center" textRotation="255" shrinkToFit="1"/>
    </xf>
    <xf numFmtId="0" fontId="4" fillId="28" borderId="51" xfId="0" applyFont="1" applyFill="1" applyBorder="1" applyAlignment="1">
      <alignment horizontal="center" vertical="center" textRotation="255" shrinkToFi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9" fillId="28" borderId="42" xfId="0" applyFont="1" applyFill="1" applyBorder="1" applyAlignment="1">
      <alignment horizontal="center" vertical="center" wrapText="1"/>
    </xf>
    <xf numFmtId="0" fontId="49" fillId="28" borderId="28" xfId="0" applyFont="1" applyFill="1" applyBorder="1" applyAlignment="1">
      <alignment horizontal="center" vertical="center" wrapText="1"/>
    </xf>
    <xf numFmtId="0" fontId="49" fillId="28" borderId="29" xfId="0" applyFont="1" applyFill="1" applyBorder="1" applyAlignment="1">
      <alignment horizontal="center" vertical="center" wrapText="1"/>
    </xf>
    <xf numFmtId="0" fontId="49" fillId="28" borderId="13" xfId="0" applyFont="1" applyFill="1" applyBorder="1" applyAlignment="1">
      <alignment horizontal="center" vertical="center" wrapText="1"/>
    </xf>
    <xf numFmtId="0" fontId="49" fillId="28" borderId="14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vertical="center" wrapText="1"/>
    </xf>
    <xf numFmtId="0" fontId="2" fillId="27" borderId="8" xfId="0" applyFont="1" applyFill="1" applyBorder="1" applyAlignment="1">
      <alignment vertical="center" wrapText="1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7" borderId="2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7" borderId="41" xfId="0" applyFont="1" applyFill="1" applyBorder="1" applyAlignment="1">
      <alignment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23" xfId="0" applyFont="1" applyFill="1" applyBorder="1" applyAlignment="1">
      <alignment vertical="center" wrapText="1"/>
    </xf>
    <xf numFmtId="0" fontId="2" fillId="27" borderId="59" xfId="0" applyFont="1" applyFill="1" applyBorder="1" applyAlignment="1">
      <alignment vertical="center" wrapText="1"/>
    </xf>
    <xf numFmtId="0" fontId="2" fillId="27" borderId="60" xfId="0" applyFont="1" applyFill="1" applyBorder="1" applyAlignment="1">
      <alignment vertical="center" wrapText="1"/>
    </xf>
    <xf numFmtId="0" fontId="2" fillId="27" borderId="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5" fillId="28" borderId="32" xfId="0" applyFont="1" applyFill="1" applyBorder="1" applyAlignment="1">
      <alignment horizontal="center" vertical="center" wrapText="1"/>
    </xf>
    <xf numFmtId="0" fontId="35" fillId="28" borderId="13" xfId="0" applyFont="1" applyFill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vertical="center" wrapText="1"/>
    </xf>
    <xf numFmtId="0" fontId="4" fillId="28" borderId="50" xfId="0" applyFont="1" applyFill="1" applyBorder="1" applyAlignment="1">
      <alignment horizontal="center" vertical="center" textRotation="255" wrapText="1"/>
    </xf>
    <xf numFmtId="0" fontId="4" fillId="28" borderId="46" xfId="0" applyFont="1" applyFill="1" applyBorder="1" applyAlignment="1">
      <alignment horizontal="center" vertical="center" textRotation="255" wrapText="1"/>
    </xf>
    <xf numFmtId="0" fontId="4" fillId="28" borderId="5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shrinkToFit="1"/>
    </xf>
    <xf numFmtId="0" fontId="2" fillId="2" borderId="60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7" borderId="60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35" fillId="0" borderId="128" xfId="0" applyFont="1" applyFill="1" applyBorder="1" applyAlignment="1">
      <alignment horizontal="center" vertical="center" wrapText="1"/>
    </xf>
    <xf numFmtId="0" fontId="35" fillId="0" borderId="126" xfId="0" applyFont="1" applyFill="1" applyBorder="1" applyAlignment="1">
      <alignment horizontal="center" vertical="center" wrapText="1"/>
    </xf>
    <xf numFmtId="0" fontId="35" fillId="0" borderId="127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35" fillId="28" borderId="47" xfId="0" applyFont="1" applyFill="1" applyBorder="1" applyAlignment="1">
      <alignment horizontal="center" vertical="center" shrinkToFit="1"/>
    </xf>
    <xf numFmtId="0" fontId="35" fillId="28" borderId="44" xfId="0" applyFont="1" applyFill="1" applyBorder="1" applyAlignment="1">
      <alignment horizontal="center" vertical="center" shrinkToFit="1"/>
    </xf>
    <xf numFmtId="0" fontId="35" fillId="28" borderId="45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106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5" fillId="28" borderId="42" xfId="0" applyFont="1" applyFill="1" applyBorder="1" applyAlignment="1">
      <alignment horizontal="center" vertical="center" wrapText="1"/>
    </xf>
    <xf numFmtId="0" fontId="35" fillId="28" borderId="28" xfId="0" applyFont="1" applyFill="1" applyBorder="1" applyAlignment="1">
      <alignment horizontal="center" vertical="center" wrapText="1"/>
    </xf>
    <xf numFmtId="0" fontId="35" fillId="28" borderId="29" xfId="0" applyFont="1" applyFill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8" borderId="42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52" xfId="0" applyFont="1" applyFill="1" applyBorder="1" applyAlignment="1">
      <alignment horizontal="center" vertical="center" wrapText="1"/>
    </xf>
    <xf numFmtId="0" fontId="2" fillId="28" borderId="53" xfId="0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27" borderId="49" xfId="0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0" fontId="0" fillId="27" borderId="55" xfId="0" applyFill="1" applyBorder="1" applyAlignment="1">
      <alignment vertical="center"/>
    </xf>
    <xf numFmtId="0" fontId="0" fillId="27" borderId="56" xfId="0" applyFill="1" applyBorder="1" applyAlignment="1">
      <alignment vertical="center"/>
    </xf>
    <xf numFmtId="0" fontId="31" fillId="28" borderId="47" xfId="0" applyFont="1" applyFill="1" applyBorder="1" applyAlignment="1">
      <alignment horizontal="center" vertical="center"/>
    </xf>
    <xf numFmtId="0" fontId="31" fillId="28" borderId="44" xfId="0" applyFont="1" applyFill="1" applyBorder="1" applyAlignment="1">
      <alignment horizontal="center" vertical="center"/>
    </xf>
    <xf numFmtId="0" fontId="35" fillId="28" borderId="32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3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44" xfId="0" applyFont="1" applyFill="1" applyBorder="1" applyAlignment="1">
      <alignment horizontal="center" vertical="center" wrapText="1"/>
    </xf>
    <xf numFmtId="38" fontId="41" fillId="29" borderId="102" xfId="77" applyFont="1" applyFill="1" applyBorder="1" applyAlignment="1">
      <alignment horizontal="center" vertical="center" wrapText="1"/>
    </xf>
    <xf numFmtId="38" fontId="41" fillId="29" borderId="44" xfId="77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1" fillId="28" borderId="32" xfId="0" applyFont="1" applyFill="1" applyBorder="1" applyAlignment="1">
      <alignment horizontal="center" vertical="center" shrinkToFit="1"/>
    </xf>
    <xf numFmtId="0" fontId="11" fillId="28" borderId="13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21" xfId="0" applyFont="1" applyFill="1" applyBorder="1" applyAlignment="1">
      <alignment horizontal="left" vertical="center" wrapText="1"/>
    </xf>
    <xf numFmtId="0" fontId="2" fillId="2" borderId="129" xfId="0" applyFont="1" applyFill="1" applyBorder="1" applyAlignment="1">
      <alignment horizontal="left" vertical="center" wrapText="1"/>
    </xf>
    <xf numFmtId="0" fontId="2" fillId="27" borderId="75" xfId="0" applyFont="1" applyFill="1" applyBorder="1" applyAlignment="1">
      <alignment horizontal="center" vertical="center"/>
    </xf>
    <xf numFmtId="0" fontId="2" fillId="27" borderId="99" xfId="0" applyFont="1" applyFill="1" applyBorder="1" applyAlignment="1">
      <alignment horizontal="center" vertical="center"/>
    </xf>
    <xf numFmtId="0" fontId="11" fillId="30" borderId="97" xfId="0" applyFont="1" applyFill="1" applyBorder="1" applyAlignment="1">
      <alignment horizontal="center" vertical="center"/>
    </xf>
    <xf numFmtId="0" fontId="11" fillId="30" borderId="12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1" fillId="28" borderId="42" xfId="0" applyFont="1" applyFill="1" applyBorder="1" applyAlignment="1">
      <alignment horizontal="center" vertical="center" wrapText="1"/>
    </xf>
    <xf numFmtId="0" fontId="11" fillId="28" borderId="28" xfId="0" applyFont="1" applyFill="1" applyBorder="1" applyAlignment="1">
      <alignment horizontal="center" vertical="center" wrapText="1"/>
    </xf>
    <xf numFmtId="0" fontId="11" fillId="28" borderId="29" xfId="0" applyFont="1" applyFill="1" applyBorder="1" applyAlignment="1">
      <alignment horizontal="center" vertical="center" wrapText="1"/>
    </xf>
    <xf numFmtId="38" fontId="2" fillId="0" borderId="108" xfId="77" applyFont="1" applyFill="1" applyBorder="1" applyAlignment="1">
      <alignment horizontal="center" vertical="center" wrapText="1"/>
    </xf>
    <xf numFmtId="38" fontId="2" fillId="0" borderId="116" xfId="77" applyFont="1" applyFill="1" applyBorder="1" applyAlignment="1">
      <alignment horizontal="center" vertical="center" wrapText="1"/>
    </xf>
    <xf numFmtId="38" fontId="2" fillId="0" borderId="146" xfId="77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left" vertical="top" wrapText="1"/>
    </xf>
    <xf numFmtId="0" fontId="47" fillId="0" borderId="44" xfId="0" applyFont="1" applyFill="1" applyBorder="1" applyAlignment="1">
      <alignment horizontal="left" vertical="top" wrapText="1"/>
    </xf>
    <xf numFmtId="0" fontId="47" fillId="0" borderId="4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38" fontId="2" fillId="0" borderId="4" xfId="77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1" borderId="36" xfId="0" applyFont="1" applyFill="1" applyBorder="1" applyAlignment="1">
      <alignment horizontal="center" vertical="center" wrapText="1"/>
    </xf>
    <xf numFmtId="0" fontId="2" fillId="31" borderId="37" xfId="0" applyFont="1" applyFill="1" applyBorder="1" applyAlignment="1">
      <alignment horizontal="center" vertical="center" wrapText="1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 2" xfId="33"/>
    <cellStyle name="パーセント 3" xfId="34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" xfId="77" builtinId="6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FFFF99"/>
      <color rgb="FFDAEEF3"/>
      <color rgb="FFFCD5B4"/>
      <color rgb="FF99FF66"/>
      <color rgb="FFD9D9D9"/>
      <color rgb="FFFFCCFF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12"/>
  <sheetViews>
    <sheetView view="pageBreakPreview" topLeftCell="A7" zoomScaleNormal="100" zoomScaleSheetLayoutView="100" workbookViewId="0">
      <selection activeCell="D8" sqref="D8:L8"/>
    </sheetView>
  </sheetViews>
  <sheetFormatPr defaultRowHeight="30" customHeight="1"/>
  <cols>
    <col min="1" max="1" width="7.25" style="1" customWidth="1"/>
    <col min="2" max="2" width="1.25" style="1" customWidth="1"/>
    <col min="3" max="3" width="4.125" style="1" customWidth="1"/>
    <col min="4" max="4" width="25.625" style="1" customWidth="1"/>
    <col min="5" max="12" width="11.5" style="1" customWidth="1"/>
    <col min="13" max="17" width="6.625" style="1" customWidth="1"/>
    <col min="18" max="41" width="2.625" style="1" customWidth="1"/>
    <col min="42" max="16384" width="9" style="1"/>
  </cols>
  <sheetData>
    <row r="1" spans="1:17" s="2" customFormat="1" ht="36.75" customHeight="1">
      <c r="A1" s="62"/>
      <c r="B1" s="62"/>
      <c r="C1" s="62"/>
      <c r="D1" s="62"/>
      <c r="J1" s="215" t="s">
        <v>121</v>
      </c>
      <c r="K1" s="215"/>
      <c r="L1" s="215"/>
    </row>
    <row r="2" spans="1:17" ht="24" customHeight="1">
      <c r="A2" s="216" t="s">
        <v>126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5"/>
      <c r="N2" s="5"/>
      <c r="O2" s="5"/>
      <c r="P2" s="5"/>
      <c r="Q2" s="5"/>
    </row>
    <row r="3" spans="1:17" ht="28.5" customHeight="1">
      <c r="A3" s="11"/>
      <c r="B3" s="11"/>
      <c r="C3" s="97"/>
      <c r="D3" s="11"/>
      <c r="E3" s="11"/>
      <c r="F3" s="11"/>
      <c r="G3" s="11"/>
      <c r="H3" s="11"/>
      <c r="I3" s="11"/>
      <c r="J3" s="11"/>
      <c r="K3" s="11"/>
      <c r="L3" s="11"/>
    </row>
    <row r="4" spans="1:17" s="37" customFormat="1" ht="57.75" customHeight="1">
      <c r="A4" s="33"/>
      <c r="B4" s="34" t="s">
        <v>43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6"/>
    </row>
    <row r="5" spans="1:17" s="37" customFormat="1" ht="57.75" customHeight="1">
      <c r="A5" s="33"/>
      <c r="B5" s="33"/>
      <c r="C5" s="199" t="s">
        <v>139</v>
      </c>
      <c r="D5" s="214" t="s">
        <v>144</v>
      </c>
      <c r="E5" s="214"/>
      <c r="F5" s="214"/>
      <c r="G5" s="214"/>
      <c r="H5" s="214"/>
      <c r="I5" s="214"/>
      <c r="J5" s="214"/>
      <c r="K5" s="214"/>
      <c r="L5" s="214"/>
      <c r="M5" s="38"/>
    </row>
    <row r="6" spans="1:17" s="39" customFormat="1" ht="60.75" customHeight="1">
      <c r="A6" s="33"/>
      <c r="B6" s="33"/>
      <c r="C6" s="200" t="s">
        <v>140</v>
      </c>
      <c r="D6" s="220" t="s">
        <v>145</v>
      </c>
      <c r="E6" s="220"/>
      <c r="F6" s="220"/>
      <c r="G6" s="220"/>
      <c r="H6" s="220"/>
      <c r="I6" s="220"/>
      <c r="J6" s="220"/>
      <c r="K6" s="220"/>
      <c r="L6" s="220"/>
      <c r="M6" s="37"/>
      <c r="N6" s="37"/>
    </row>
    <row r="7" spans="1:17" s="39" customFormat="1" ht="60.75" customHeight="1">
      <c r="A7" s="33"/>
      <c r="B7" s="33"/>
      <c r="C7" s="200" t="s">
        <v>141</v>
      </c>
      <c r="D7" s="220" t="s">
        <v>146</v>
      </c>
      <c r="E7" s="220"/>
      <c r="F7" s="220"/>
      <c r="G7" s="220"/>
      <c r="H7" s="220"/>
      <c r="I7" s="220"/>
      <c r="J7" s="220"/>
      <c r="K7" s="220"/>
      <c r="L7" s="220"/>
      <c r="M7" s="37"/>
      <c r="N7" s="37"/>
    </row>
    <row r="8" spans="1:17" s="39" customFormat="1" ht="60.75" customHeight="1">
      <c r="A8" s="33"/>
      <c r="B8" s="33"/>
      <c r="C8" s="200" t="s">
        <v>142</v>
      </c>
      <c r="D8" s="220" t="s">
        <v>147</v>
      </c>
      <c r="E8" s="220"/>
      <c r="F8" s="220"/>
      <c r="G8" s="220"/>
      <c r="H8" s="220"/>
      <c r="I8" s="220"/>
      <c r="J8" s="220"/>
      <c r="K8" s="220"/>
      <c r="L8" s="220"/>
      <c r="M8" s="37"/>
      <c r="N8" s="37"/>
    </row>
    <row r="9" spans="1:17" s="37" customFormat="1" ht="57.75" customHeight="1">
      <c r="A9" s="33"/>
      <c r="B9" s="33"/>
      <c r="C9" s="199" t="s">
        <v>143</v>
      </c>
      <c r="D9" s="214" t="s">
        <v>148</v>
      </c>
      <c r="E9" s="217"/>
      <c r="F9" s="217"/>
      <c r="G9" s="217"/>
      <c r="H9" s="217"/>
      <c r="I9" s="217"/>
      <c r="J9" s="217"/>
      <c r="K9" s="217"/>
      <c r="L9" s="217"/>
    </row>
    <row r="10" spans="1:17" s="39" customFormat="1" ht="57.75" customHeight="1">
      <c r="A10" s="33"/>
      <c r="B10" s="33"/>
      <c r="C10" s="200" t="s">
        <v>150</v>
      </c>
      <c r="D10" s="217" t="s">
        <v>149</v>
      </c>
      <c r="E10" s="217"/>
      <c r="F10" s="217"/>
      <c r="G10" s="217"/>
      <c r="H10" s="217"/>
      <c r="I10" s="217"/>
      <c r="J10" s="217"/>
      <c r="K10" s="217"/>
      <c r="L10" s="217"/>
      <c r="M10" s="37"/>
      <c r="N10" s="37"/>
    </row>
    <row r="11" spans="1:17" s="39" customFormat="1" ht="45" customHeight="1">
      <c r="A11" s="33"/>
      <c r="B11" s="33"/>
      <c r="C11" s="33"/>
      <c r="D11" s="218"/>
      <c r="E11" s="219"/>
      <c r="F11" s="219"/>
      <c r="G11" s="219"/>
      <c r="H11" s="219"/>
      <c r="I11" s="219"/>
      <c r="J11" s="219"/>
      <c r="K11" s="219"/>
      <c r="L11" s="219"/>
      <c r="M11" s="37"/>
      <c r="N11" s="37"/>
    </row>
    <row r="12" spans="1:17" s="37" customFormat="1" ht="53.25" customHeight="1">
      <c r="A12" s="33"/>
      <c r="B12" s="33"/>
      <c r="C12" s="33"/>
      <c r="D12" s="214"/>
      <c r="E12" s="214"/>
      <c r="F12" s="214"/>
      <c r="G12" s="214"/>
      <c r="H12" s="214"/>
      <c r="I12" s="214"/>
      <c r="J12" s="214"/>
      <c r="K12" s="214"/>
      <c r="L12" s="214"/>
    </row>
  </sheetData>
  <mergeCells count="10">
    <mergeCell ref="D12:L12"/>
    <mergeCell ref="J1:L1"/>
    <mergeCell ref="A2:L2"/>
    <mergeCell ref="D5:L5"/>
    <mergeCell ref="D10:L10"/>
    <mergeCell ref="D11:L11"/>
    <mergeCell ref="D9:L9"/>
    <mergeCell ref="D6:L6"/>
    <mergeCell ref="D8:L8"/>
    <mergeCell ref="D7:L7"/>
  </mergeCells>
  <phoneticPr fontId="1"/>
  <pageMargins left="0.70866141732283472" right="0.70866141732283472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5"/>
  <sheetViews>
    <sheetView view="pageBreakPreview" zoomScaleNormal="100" zoomScaleSheetLayoutView="100" workbookViewId="0">
      <selection activeCell="L25" sqref="L25"/>
    </sheetView>
  </sheetViews>
  <sheetFormatPr defaultRowHeight="15" customHeight="1"/>
  <cols>
    <col min="1" max="1" width="1.625" style="1" customWidth="1"/>
    <col min="2" max="2" width="10.5" customWidth="1"/>
    <col min="3" max="3" width="10.5" style="1" customWidth="1"/>
    <col min="4" max="8" width="10.5" customWidth="1"/>
    <col min="9" max="11" width="10.5" style="1" customWidth="1"/>
    <col min="12" max="12" width="10.5" customWidth="1"/>
    <col min="13" max="13" width="1.625" style="22" customWidth="1"/>
  </cols>
  <sheetData>
    <row r="1" spans="2:14" s="1" customFormat="1" ht="30" customHeight="1" thickBot="1">
      <c r="H1" s="223" t="s">
        <v>123</v>
      </c>
      <c r="I1" s="224"/>
      <c r="J1" s="224"/>
      <c r="K1" s="224"/>
      <c r="L1" s="224"/>
      <c r="M1" s="208"/>
    </row>
    <row r="2" spans="2:14" s="1" customFormat="1" ht="24.75" customHeight="1" thickBot="1">
      <c r="B2" s="32"/>
      <c r="C2" s="40"/>
      <c r="D2" s="32"/>
      <c r="E2" s="32"/>
      <c r="F2" s="32"/>
      <c r="H2" s="195"/>
      <c r="I2" s="229" t="s">
        <v>120</v>
      </c>
      <c r="J2" s="230"/>
      <c r="K2" s="227"/>
      <c r="L2" s="228"/>
      <c r="M2" s="23"/>
      <c r="N2" s="23"/>
    </row>
    <row r="4" spans="2:14" s="1" customFormat="1" ht="15" customHeight="1">
      <c r="B4" s="225" t="s">
        <v>124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09"/>
    </row>
    <row r="5" spans="2:14" s="43" customFormat="1" ht="15" customHeight="1" thickBot="1">
      <c r="L5" s="43" t="s">
        <v>40</v>
      </c>
      <c r="M5" s="210"/>
    </row>
    <row r="6" spans="2:14" s="42" customFormat="1" ht="72.75" customHeight="1" thickBot="1">
      <c r="B6" s="104" t="s">
        <v>41</v>
      </c>
      <c r="C6" s="103" t="s">
        <v>76</v>
      </c>
      <c r="D6" s="100" t="s">
        <v>38</v>
      </c>
      <c r="E6" s="101" t="s">
        <v>39</v>
      </c>
      <c r="F6" s="101" t="s">
        <v>37</v>
      </c>
      <c r="G6" s="101" t="s">
        <v>74</v>
      </c>
      <c r="H6" s="101" t="s">
        <v>105</v>
      </c>
      <c r="I6" s="184" t="s">
        <v>102</v>
      </c>
      <c r="J6" s="184" t="s">
        <v>103</v>
      </c>
      <c r="K6" s="184" t="s">
        <v>104</v>
      </c>
      <c r="L6" s="102" t="s">
        <v>75</v>
      </c>
      <c r="M6" s="211"/>
    </row>
    <row r="7" spans="2:14" ht="15" customHeight="1">
      <c r="B7" s="48"/>
      <c r="C7" s="54"/>
      <c r="D7" s="47"/>
      <c r="E7" s="47"/>
      <c r="F7" s="47"/>
      <c r="G7" s="47"/>
      <c r="H7" s="47"/>
      <c r="I7" s="185"/>
      <c r="J7" s="185"/>
      <c r="K7" s="185"/>
      <c r="L7" s="49">
        <f t="shared" ref="L7:L43" si="0">SUM(D7:H7)</f>
        <v>0</v>
      </c>
      <c r="M7" s="212"/>
    </row>
    <row r="8" spans="2:14" ht="15" customHeight="1">
      <c r="B8" s="50"/>
      <c r="C8" s="55"/>
      <c r="D8" s="45"/>
      <c r="E8" s="45"/>
      <c r="F8" s="45"/>
      <c r="G8" s="45"/>
      <c r="H8" s="45"/>
      <c r="I8" s="186"/>
      <c r="J8" s="186"/>
      <c r="K8" s="186"/>
      <c r="L8" s="51">
        <f t="shared" si="0"/>
        <v>0</v>
      </c>
      <c r="M8" s="212"/>
    </row>
    <row r="9" spans="2:14" ht="15" customHeight="1">
      <c r="B9" s="50"/>
      <c r="C9" s="55"/>
      <c r="D9" s="45"/>
      <c r="E9" s="45"/>
      <c r="F9" s="45"/>
      <c r="G9" s="45"/>
      <c r="H9" s="45"/>
      <c r="I9" s="186"/>
      <c r="J9" s="186"/>
      <c r="K9" s="186"/>
      <c r="L9" s="51">
        <f t="shared" si="0"/>
        <v>0</v>
      </c>
      <c r="M9" s="212"/>
    </row>
    <row r="10" spans="2:14" ht="15" customHeight="1">
      <c r="B10" s="50"/>
      <c r="C10" s="55"/>
      <c r="D10" s="45"/>
      <c r="E10" s="45"/>
      <c r="F10" s="45"/>
      <c r="G10" s="45"/>
      <c r="H10" s="45"/>
      <c r="I10" s="186"/>
      <c r="J10" s="186"/>
      <c r="K10" s="186"/>
      <c r="L10" s="51">
        <f t="shared" si="0"/>
        <v>0</v>
      </c>
      <c r="M10" s="212"/>
    </row>
    <row r="11" spans="2:14" ht="15" customHeight="1">
      <c r="B11" s="50"/>
      <c r="C11" s="55"/>
      <c r="D11" s="45"/>
      <c r="E11" s="45"/>
      <c r="F11" s="45"/>
      <c r="G11" s="45"/>
      <c r="H11" s="45"/>
      <c r="I11" s="186"/>
      <c r="J11" s="186"/>
      <c r="K11" s="186"/>
      <c r="L11" s="51">
        <f t="shared" si="0"/>
        <v>0</v>
      </c>
      <c r="M11" s="212"/>
    </row>
    <row r="12" spans="2:14" ht="15" customHeight="1">
      <c r="B12" s="50"/>
      <c r="C12" s="55"/>
      <c r="D12" s="45"/>
      <c r="E12" s="45"/>
      <c r="F12" s="45"/>
      <c r="G12" s="45"/>
      <c r="H12" s="45"/>
      <c r="I12" s="186"/>
      <c r="J12" s="186"/>
      <c r="K12" s="186"/>
      <c r="L12" s="51">
        <f t="shared" si="0"/>
        <v>0</v>
      </c>
      <c r="M12" s="212"/>
    </row>
    <row r="13" spans="2:14" ht="15" customHeight="1">
      <c r="B13" s="50"/>
      <c r="C13" s="55"/>
      <c r="D13" s="45"/>
      <c r="E13" s="45"/>
      <c r="F13" s="45"/>
      <c r="G13" s="45"/>
      <c r="H13" s="45"/>
      <c r="I13" s="186"/>
      <c r="J13" s="186"/>
      <c r="K13" s="186"/>
      <c r="L13" s="51">
        <f t="shared" si="0"/>
        <v>0</v>
      </c>
      <c r="M13" s="212"/>
    </row>
    <row r="14" spans="2:14" ht="15" customHeight="1">
      <c r="B14" s="50"/>
      <c r="C14" s="55"/>
      <c r="D14" s="45"/>
      <c r="E14" s="45"/>
      <c r="F14" s="45"/>
      <c r="G14" s="45"/>
      <c r="H14" s="45"/>
      <c r="I14" s="186"/>
      <c r="J14" s="186"/>
      <c r="K14" s="186"/>
      <c r="L14" s="51">
        <f t="shared" si="0"/>
        <v>0</v>
      </c>
      <c r="M14" s="212"/>
    </row>
    <row r="15" spans="2:14" ht="15" customHeight="1">
      <c r="B15" s="50"/>
      <c r="C15" s="55"/>
      <c r="D15" s="45"/>
      <c r="E15" s="45"/>
      <c r="F15" s="45"/>
      <c r="G15" s="45"/>
      <c r="H15" s="45"/>
      <c r="I15" s="186"/>
      <c r="J15" s="186"/>
      <c r="K15" s="186"/>
      <c r="L15" s="51">
        <f t="shared" si="0"/>
        <v>0</v>
      </c>
      <c r="M15" s="212"/>
    </row>
    <row r="16" spans="2:14" ht="15" customHeight="1">
      <c r="B16" s="50"/>
      <c r="C16" s="55"/>
      <c r="D16" s="45"/>
      <c r="E16" s="45"/>
      <c r="F16" s="45"/>
      <c r="G16" s="45"/>
      <c r="H16" s="45"/>
      <c r="I16" s="186"/>
      <c r="J16" s="186"/>
      <c r="K16" s="186"/>
      <c r="L16" s="51">
        <f t="shared" si="0"/>
        <v>0</v>
      </c>
      <c r="M16" s="212"/>
    </row>
    <row r="17" spans="2:13" ht="15" customHeight="1">
      <c r="B17" s="50"/>
      <c r="C17" s="55"/>
      <c r="D17" s="45"/>
      <c r="E17" s="45"/>
      <c r="F17" s="45"/>
      <c r="G17" s="45"/>
      <c r="H17" s="45"/>
      <c r="I17" s="186"/>
      <c r="J17" s="186"/>
      <c r="K17" s="186"/>
      <c r="L17" s="51">
        <f t="shared" si="0"/>
        <v>0</v>
      </c>
      <c r="M17" s="212"/>
    </row>
    <row r="18" spans="2:13" ht="15" customHeight="1">
      <c r="B18" s="50"/>
      <c r="C18" s="55"/>
      <c r="D18" s="45"/>
      <c r="E18" s="45"/>
      <c r="F18" s="45"/>
      <c r="G18" s="45"/>
      <c r="H18" s="45"/>
      <c r="I18" s="186"/>
      <c r="J18" s="186"/>
      <c r="K18" s="186"/>
      <c r="L18" s="51">
        <f t="shared" si="0"/>
        <v>0</v>
      </c>
      <c r="M18" s="212"/>
    </row>
    <row r="19" spans="2:13" ht="15" customHeight="1">
      <c r="B19" s="50"/>
      <c r="C19" s="55"/>
      <c r="D19" s="45"/>
      <c r="E19" s="45"/>
      <c r="F19" s="45"/>
      <c r="G19" s="45"/>
      <c r="H19" s="45"/>
      <c r="I19" s="186"/>
      <c r="J19" s="186"/>
      <c r="K19" s="186"/>
      <c r="L19" s="51">
        <f t="shared" si="0"/>
        <v>0</v>
      </c>
      <c r="M19" s="212"/>
    </row>
    <row r="20" spans="2:13" ht="15" customHeight="1">
      <c r="B20" s="50"/>
      <c r="C20" s="55"/>
      <c r="D20" s="45"/>
      <c r="E20" s="45"/>
      <c r="F20" s="45"/>
      <c r="G20" s="45"/>
      <c r="H20" s="45"/>
      <c r="I20" s="186"/>
      <c r="J20" s="186"/>
      <c r="K20" s="186"/>
      <c r="L20" s="51">
        <f t="shared" si="0"/>
        <v>0</v>
      </c>
      <c r="M20" s="212"/>
    </row>
    <row r="21" spans="2:13" ht="15" customHeight="1">
      <c r="B21" s="50"/>
      <c r="C21" s="55"/>
      <c r="D21" s="45"/>
      <c r="E21" s="45"/>
      <c r="F21" s="45"/>
      <c r="G21" s="45"/>
      <c r="H21" s="45"/>
      <c r="I21" s="186"/>
      <c r="J21" s="186"/>
      <c r="K21" s="186"/>
      <c r="L21" s="51">
        <f t="shared" si="0"/>
        <v>0</v>
      </c>
      <c r="M21" s="212"/>
    </row>
    <row r="22" spans="2:13" ht="15" customHeight="1">
      <c r="B22" s="50"/>
      <c r="C22" s="55"/>
      <c r="D22" s="45"/>
      <c r="E22" s="45"/>
      <c r="F22" s="45"/>
      <c r="G22" s="45"/>
      <c r="H22" s="45"/>
      <c r="I22" s="186"/>
      <c r="J22" s="186"/>
      <c r="K22" s="186"/>
      <c r="L22" s="51">
        <f t="shared" si="0"/>
        <v>0</v>
      </c>
      <c r="M22" s="212"/>
    </row>
    <row r="23" spans="2:13" ht="15" customHeight="1">
      <c r="B23" s="50"/>
      <c r="C23" s="55"/>
      <c r="D23" s="45"/>
      <c r="E23" s="45"/>
      <c r="F23" s="45"/>
      <c r="G23" s="45"/>
      <c r="H23" s="45"/>
      <c r="I23" s="186"/>
      <c r="J23" s="186"/>
      <c r="K23" s="186"/>
      <c r="L23" s="51">
        <f t="shared" si="0"/>
        <v>0</v>
      </c>
      <c r="M23" s="212"/>
    </row>
    <row r="24" spans="2:13" ht="15" customHeight="1">
      <c r="B24" s="50"/>
      <c r="C24" s="55"/>
      <c r="D24" s="45"/>
      <c r="E24" s="45"/>
      <c r="F24" s="45"/>
      <c r="G24" s="45"/>
      <c r="H24" s="45"/>
      <c r="I24" s="186"/>
      <c r="J24" s="186"/>
      <c r="K24" s="186"/>
      <c r="L24" s="51">
        <f t="shared" si="0"/>
        <v>0</v>
      </c>
      <c r="M24" s="212"/>
    </row>
    <row r="25" spans="2:13" ht="15" customHeight="1">
      <c r="B25" s="50"/>
      <c r="C25" s="55"/>
      <c r="D25" s="45"/>
      <c r="E25" s="45"/>
      <c r="F25" s="45"/>
      <c r="G25" s="45"/>
      <c r="H25" s="45"/>
      <c r="I25" s="186"/>
      <c r="J25" s="186"/>
      <c r="K25" s="186"/>
      <c r="L25" s="51">
        <f t="shared" si="0"/>
        <v>0</v>
      </c>
      <c r="M25" s="212"/>
    </row>
    <row r="26" spans="2:13" ht="15" customHeight="1">
      <c r="B26" s="50"/>
      <c r="C26" s="55"/>
      <c r="D26" s="45"/>
      <c r="E26" s="45"/>
      <c r="F26" s="45"/>
      <c r="G26" s="45"/>
      <c r="H26" s="45"/>
      <c r="I26" s="186"/>
      <c r="J26" s="186"/>
      <c r="K26" s="186"/>
      <c r="L26" s="51">
        <f t="shared" si="0"/>
        <v>0</v>
      </c>
      <c r="M26" s="212"/>
    </row>
    <row r="27" spans="2:13" ht="15" customHeight="1">
      <c r="B27" s="50"/>
      <c r="C27" s="55"/>
      <c r="D27" s="45"/>
      <c r="E27" s="45"/>
      <c r="F27" s="45"/>
      <c r="G27" s="45"/>
      <c r="H27" s="45"/>
      <c r="I27" s="186"/>
      <c r="J27" s="186"/>
      <c r="K27" s="186"/>
      <c r="L27" s="51">
        <f t="shared" si="0"/>
        <v>0</v>
      </c>
      <c r="M27" s="212"/>
    </row>
    <row r="28" spans="2:13" ht="15" customHeight="1">
      <c r="B28" s="50"/>
      <c r="C28" s="55"/>
      <c r="D28" s="45"/>
      <c r="E28" s="45"/>
      <c r="F28" s="45"/>
      <c r="G28" s="45"/>
      <c r="H28" s="45"/>
      <c r="I28" s="186"/>
      <c r="J28" s="186"/>
      <c r="K28" s="186"/>
      <c r="L28" s="51">
        <f t="shared" si="0"/>
        <v>0</v>
      </c>
      <c r="M28" s="212"/>
    </row>
    <row r="29" spans="2:13" ht="15" customHeight="1">
      <c r="B29" s="50"/>
      <c r="C29" s="55"/>
      <c r="D29" s="45"/>
      <c r="E29" s="45"/>
      <c r="F29" s="45"/>
      <c r="G29" s="45"/>
      <c r="H29" s="45"/>
      <c r="I29" s="186"/>
      <c r="J29" s="186"/>
      <c r="K29" s="186"/>
      <c r="L29" s="51">
        <f t="shared" si="0"/>
        <v>0</v>
      </c>
      <c r="M29" s="212"/>
    </row>
    <row r="30" spans="2:13" ht="15" customHeight="1">
      <c r="B30" s="50"/>
      <c r="C30" s="55"/>
      <c r="D30" s="45"/>
      <c r="E30" s="45"/>
      <c r="F30" s="45"/>
      <c r="G30" s="45"/>
      <c r="H30" s="45"/>
      <c r="I30" s="186"/>
      <c r="J30" s="186"/>
      <c r="K30" s="186"/>
      <c r="L30" s="51">
        <f t="shared" si="0"/>
        <v>0</v>
      </c>
      <c r="M30" s="212"/>
    </row>
    <row r="31" spans="2:13" ht="15" customHeight="1">
      <c r="B31" s="50"/>
      <c r="C31" s="55"/>
      <c r="D31" s="45"/>
      <c r="E31" s="45"/>
      <c r="F31" s="45"/>
      <c r="G31" s="45"/>
      <c r="H31" s="45"/>
      <c r="I31" s="186"/>
      <c r="J31" s="186"/>
      <c r="K31" s="186"/>
      <c r="L31" s="51">
        <f t="shared" si="0"/>
        <v>0</v>
      </c>
      <c r="M31" s="212"/>
    </row>
    <row r="32" spans="2:13" ht="15" customHeight="1">
      <c r="B32" s="50"/>
      <c r="C32" s="55"/>
      <c r="D32" s="45"/>
      <c r="E32" s="45"/>
      <c r="F32" s="45"/>
      <c r="G32" s="45"/>
      <c r="H32" s="45"/>
      <c r="I32" s="186"/>
      <c r="J32" s="186"/>
      <c r="K32" s="186"/>
      <c r="L32" s="51">
        <f t="shared" si="0"/>
        <v>0</v>
      </c>
      <c r="M32" s="212"/>
    </row>
    <row r="33" spans="2:13" ht="15" customHeight="1">
      <c r="B33" s="50"/>
      <c r="C33" s="55"/>
      <c r="D33" s="45"/>
      <c r="E33" s="45"/>
      <c r="F33" s="45"/>
      <c r="G33" s="45"/>
      <c r="H33" s="45"/>
      <c r="I33" s="186"/>
      <c r="J33" s="186"/>
      <c r="K33" s="186"/>
      <c r="L33" s="51">
        <f t="shared" si="0"/>
        <v>0</v>
      </c>
      <c r="M33" s="212"/>
    </row>
    <row r="34" spans="2:13" ht="15" customHeight="1">
      <c r="B34" s="50"/>
      <c r="C34" s="55"/>
      <c r="D34" s="45"/>
      <c r="E34" s="45"/>
      <c r="F34" s="45"/>
      <c r="G34" s="45"/>
      <c r="H34" s="45"/>
      <c r="I34" s="186"/>
      <c r="J34" s="186"/>
      <c r="K34" s="186"/>
      <c r="L34" s="51">
        <f t="shared" si="0"/>
        <v>0</v>
      </c>
      <c r="M34" s="212"/>
    </row>
    <row r="35" spans="2:13" ht="15" customHeight="1">
      <c r="B35" s="50"/>
      <c r="C35" s="55"/>
      <c r="D35" s="45"/>
      <c r="E35" s="45"/>
      <c r="F35" s="45"/>
      <c r="G35" s="45"/>
      <c r="H35" s="45"/>
      <c r="I35" s="186"/>
      <c r="J35" s="186"/>
      <c r="K35" s="186"/>
      <c r="L35" s="51">
        <f t="shared" si="0"/>
        <v>0</v>
      </c>
      <c r="M35" s="212"/>
    </row>
    <row r="36" spans="2:13" ht="15" customHeight="1">
      <c r="B36" s="50"/>
      <c r="C36" s="55"/>
      <c r="D36" s="45"/>
      <c r="E36" s="45"/>
      <c r="F36" s="45"/>
      <c r="G36" s="45"/>
      <c r="H36" s="45"/>
      <c r="I36" s="186"/>
      <c r="J36" s="186"/>
      <c r="K36" s="186"/>
      <c r="L36" s="51">
        <f t="shared" si="0"/>
        <v>0</v>
      </c>
      <c r="M36" s="212"/>
    </row>
    <row r="37" spans="2:13" ht="15" customHeight="1">
      <c r="B37" s="50"/>
      <c r="C37" s="55"/>
      <c r="D37" s="45"/>
      <c r="E37" s="45"/>
      <c r="F37" s="45"/>
      <c r="G37" s="45"/>
      <c r="H37" s="45"/>
      <c r="I37" s="186"/>
      <c r="J37" s="186"/>
      <c r="K37" s="186"/>
      <c r="L37" s="51">
        <f t="shared" si="0"/>
        <v>0</v>
      </c>
      <c r="M37" s="212"/>
    </row>
    <row r="38" spans="2:13" ht="15" customHeight="1">
      <c r="B38" s="50"/>
      <c r="C38" s="55"/>
      <c r="D38" s="45"/>
      <c r="E38" s="45"/>
      <c r="F38" s="45"/>
      <c r="G38" s="45"/>
      <c r="H38" s="45"/>
      <c r="I38" s="186"/>
      <c r="J38" s="186"/>
      <c r="K38" s="186"/>
      <c r="L38" s="51">
        <f t="shared" si="0"/>
        <v>0</v>
      </c>
      <c r="M38" s="212"/>
    </row>
    <row r="39" spans="2:13" ht="15" customHeight="1">
      <c r="B39" s="50"/>
      <c r="C39" s="55"/>
      <c r="D39" s="45"/>
      <c r="E39" s="45"/>
      <c r="F39" s="45"/>
      <c r="G39" s="45"/>
      <c r="H39" s="45"/>
      <c r="I39" s="186"/>
      <c r="J39" s="186"/>
      <c r="K39" s="186"/>
      <c r="L39" s="51">
        <f t="shared" si="0"/>
        <v>0</v>
      </c>
      <c r="M39" s="212"/>
    </row>
    <row r="40" spans="2:13" ht="15" customHeight="1">
      <c r="B40" s="50"/>
      <c r="C40" s="55"/>
      <c r="D40" s="45"/>
      <c r="E40" s="45"/>
      <c r="F40" s="45"/>
      <c r="G40" s="45"/>
      <c r="H40" s="45"/>
      <c r="I40" s="186"/>
      <c r="J40" s="186"/>
      <c r="K40" s="186"/>
      <c r="L40" s="51">
        <f t="shared" si="0"/>
        <v>0</v>
      </c>
      <c r="M40" s="212"/>
    </row>
    <row r="41" spans="2:13" ht="15" customHeight="1">
      <c r="B41" s="50"/>
      <c r="C41" s="55"/>
      <c r="D41" s="45"/>
      <c r="E41" s="45"/>
      <c r="F41" s="45"/>
      <c r="G41" s="45"/>
      <c r="H41" s="45"/>
      <c r="I41" s="186"/>
      <c r="J41" s="186"/>
      <c r="K41" s="186"/>
      <c r="L41" s="51">
        <f t="shared" si="0"/>
        <v>0</v>
      </c>
      <c r="M41" s="212"/>
    </row>
    <row r="42" spans="2:13" ht="15" customHeight="1">
      <c r="B42" s="50"/>
      <c r="C42" s="55"/>
      <c r="D42" s="45"/>
      <c r="E42" s="45"/>
      <c r="F42" s="45"/>
      <c r="G42" s="45"/>
      <c r="H42" s="45"/>
      <c r="I42" s="186"/>
      <c r="J42" s="186"/>
      <c r="K42" s="186"/>
      <c r="L42" s="51">
        <f t="shared" si="0"/>
        <v>0</v>
      </c>
      <c r="M42" s="212"/>
    </row>
    <row r="43" spans="2:13" ht="15" customHeight="1" thickBot="1">
      <c r="B43" s="52"/>
      <c r="C43" s="56"/>
      <c r="D43" s="46"/>
      <c r="E43" s="46"/>
      <c r="F43" s="46"/>
      <c r="G43" s="46"/>
      <c r="H43" s="46"/>
      <c r="I43" s="187"/>
      <c r="J43" s="187"/>
      <c r="K43" s="187"/>
      <c r="L43" s="53">
        <f t="shared" si="0"/>
        <v>0</v>
      </c>
      <c r="M43" s="212"/>
    </row>
    <row r="44" spans="2:13" ht="15" customHeight="1" thickTop="1" thickBot="1">
      <c r="B44" s="221" t="s">
        <v>28</v>
      </c>
      <c r="C44" s="222"/>
      <c r="D44" s="222"/>
      <c r="E44" s="222"/>
      <c r="F44" s="222"/>
      <c r="G44" s="222"/>
      <c r="H44" s="222"/>
      <c r="I44" s="188"/>
      <c r="J44" s="188"/>
      <c r="K44" s="188"/>
      <c r="L44" s="67">
        <f>SUM(L7:L43)</f>
        <v>0</v>
      </c>
      <c r="M44" s="213"/>
    </row>
    <row r="45" spans="2:13" s="1" customFormat="1" ht="15" customHeight="1">
      <c r="B45" s="44" t="s">
        <v>125</v>
      </c>
      <c r="C45" s="44"/>
      <c r="M45" s="22"/>
    </row>
  </sheetData>
  <mergeCells count="5">
    <mergeCell ref="B44:H44"/>
    <mergeCell ref="H1:L1"/>
    <mergeCell ref="B4:L4"/>
    <mergeCell ref="K2:L2"/>
    <mergeCell ref="I2:J2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44"/>
  <sheetViews>
    <sheetView tabSelected="1" view="pageBreakPreview" zoomScaleNormal="100" zoomScaleSheetLayoutView="100" workbookViewId="0">
      <selection activeCell="Q81" sqref="Q81"/>
    </sheetView>
  </sheetViews>
  <sheetFormatPr defaultRowHeight="30" customHeight="1"/>
  <cols>
    <col min="1" max="1" width="1.625" style="1" customWidth="1"/>
    <col min="2" max="2" width="7.25" style="1" customWidth="1"/>
    <col min="3" max="3" width="1.25" style="1" customWidth="1"/>
    <col min="4" max="4" width="26.625" style="1" customWidth="1"/>
    <col min="5" max="12" width="12.125" style="1" customWidth="1"/>
    <col min="13" max="13" width="1.625" style="1" customWidth="1"/>
    <col min="14" max="17" width="6.625" style="1" customWidth="1"/>
    <col min="18" max="41" width="2.625" style="1" customWidth="1"/>
    <col min="42" max="16384" width="9" style="1"/>
  </cols>
  <sheetData>
    <row r="1" spans="2:17" s="2" customFormat="1" ht="20.100000000000001" customHeight="1">
      <c r="B1" s="252"/>
      <c r="C1" s="252"/>
      <c r="D1" s="252"/>
      <c r="E1" s="203"/>
      <c r="F1" s="203"/>
      <c r="G1" s="203"/>
      <c r="H1" s="203"/>
      <c r="I1" s="203"/>
      <c r="J1" s="223" t="s">
        <v>122</v>
      </c>
      <c r="K1" s="223"/>
      <c r="L1" s="223"/>
    </row>
    <row r="2" spans="2:17" ht="20.100000000000001" customHeight="1">
      <c r="B2" s="253" t="s">
        <v>127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5"/>
      <c r="N2" s="5"/>
      <c r="O2" s="5"/>
      <c r="P2" s="5"/>
      <c r="Q2" s="5"/>
    </row>
    <row r="3" spans="2:17" ht="20.100000000000001" customHeight="1" thickBo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0"/>
      <c r="N3" s="5"/>
      <c r="O3" s="5"/>
      <c r="P3" s="5"/>
      <c r="Q3" s="5"/>
    </row>
    <row r="4" spans="2:17" ht="20.100000000000001" customHeight="1" thickBot="1">
      <c r="B4" s="264" t="s">
        <v>137</v>
      </c>
      <c r="C4" s="264"/>
      <c r="D4" s="264"/>
      <c r="E4" s="264"/>
      <c r="F4" s="264"/>
      <c r="G4" s="264"/>
      <c r="H4" s="265"/>
      <c r="I4" s="266" t="s">
        <v>76</v>
      </c>
      <c r="J4" s="267"/>
      <c r="K4" s="268"/>
      <c r="L4" s="269"/>
    </row>
    <row r="5" spans="2:17" ht="20.100000000000001" customHeight="1" thickBo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2:17" ht="30" customHeight="1">
      <c r="B6" s="270" t="s">
        <v>134</v>
      </c>
      <c r="C6" s="273" t="s">
        <v>19</v>
      </c>
      <c r="D6" s="274"/>
      <c r="E6" s="277" t="s">
        <v>128</v>
      </c>
      <c r="F6" s="278"/>
      <c r="G6" s="278"/>
      <c r="H6" s="279"/>
      <c r="I6" s="280" t="s">
        <v>129</v>
      </c>
      <c r="J6" s="280"/>
      <c r="K6" s="280"/>
      <c r="L6" s="281"/>
    </row>
    <row r="7" spans="2:17" ht="17.25" customHeight="1" thickBot="1">
      <c r="B7" s="271"/>
      <c r="C7" s="275"/>
      <c r="D7" s="276"/>
      <c r="E7" s="256" t="s">
        <v>44</v>
      </c>
      <c r="F7" s="257"/>
      <c r="G7" s="254" t="s">
        <v>14</v>
      </c>
      <c r="H7" s="255"/>
      <c r="I7" s="256" t="s">
        <v>44</v>
      </c>
      <c r="J7" s="257"/>
      <c r="K7" s="254" t="s">
        <v>14</v>
      </c>
      <c r="L7" s="255"/>
    </row>
    <row r="8" spans="2:17" ht="18" customHeight="1">
      <c r="B8" s="271"/>
      <c r="C8" s="258" t="s">
        <v>20</v>
      </c>
      <c r="D8" s="259"/>
      <c r="E8" s="260"/>
      <c r="F8" s="261"/>
      <c r="G8" s="262"/>
      <c r="H8" s="263"/>
      <c r="I8" s="260"/>
      <c r="J8" s="261"/>
      <c r="K8" s="262"/>
      <c r="L8" s="263"/>
    </row>
    <row r="9" spans="2:17" ht="18" customHeight="1">
      <c r="B9" s="271"/>
      <c r="C9" s="240" t="s">
        <v>0</v>
      </c>
      <c r="D9" s="241"/>
      <c r="E9" s="282"/>
      <c r="F9" s="283"/>
      <c r="G9" s="284"/>
      <c r="H9" s="285"/>
      <c r="I9" s="282"/>
      <c r="J9" s="283"/>
      <c r="K9" s="284"/>
      <c r="L9" s="285"/>
    </row>
    <row r="10" spans="2:17" ht="18" customHeight="1">
      <c r="B10" s="271"/>
      <c r="C10" s="240" t="s">
        <v>1</v>
      </c>
      <c r="D10" s="241"/>
      <c r="E10" s="282"/>
      <c r="F10" s="283"/>
      <c r="G10" s="284"/>
      <c r="H10" s="285"/>
      <c r="I10" s="282"/>
      <c r="J10" s="283"/>
      <c r="K10" s="284"/>
      <c r="L10" s="285"/>
    </row>
    <row r="11" spans="2:17" ht="18" customHeight="1">
      <c r="B11" s="271"/>
      <c r="C11" s="240" t="s">
        <v>2</v>
      </c>
      <c r="D11" s="241"/>
      <c r="E11" s="282"/>
      <c r="F11" s="283"/>
      <c r="G11" s="284"/>
      <c r="H11" s="285"/>
      <c r="I11" s="282"/>
      <c r="J11" s="283"/>
      <c r="K11" s="284"/>
      <c r="L11" s="285"/>
    </row>
    <row r="12" spans="2:17" ht="18" customHeight="1">
      <c r="B12" s="271"/>
      <c r="C12" s="240" t="s">
        <v>3</v>
      </c>
      <c r="D12" s="241"/>
      <c r="E12" s="282"/>
      <c r="F12" s="283"/>
      <c r="G12" s="284"/>
      <c r="H12" s="285"/>
      <c r="I12" s="282"/>
      <c r="J12" s="283"/>
      <c r="K12" s="284"/>
      <c r="L12" s="285"/>
    </row>
    <row r="13" spans="2:17" ht="18" customHeight="1">
      <c r="B13" s="271"/>
      <c r="C13" s="240" t="s">
        <v>4</v>
      </c>
      <c r="D13" s="241"/>
      <c r="E13" s="282"/>
      <c r="F13" s="283"/>
      <c r="G13" s="284"/>
      <c r="H13" s="285"/>
      <c r="I13" s="282"/>
      <c r="J13" s="283"/>
      <c r="K13" s="284"/>
      <c r="L13" s="285"/>
    </row>
    <row r="14" spans="2:17" ht="18" customHeight="1">
      <c r="B14" s="271"/>
      <c r="C14" s="240" t="s">
        <v>107</v>
      </c>
      <c r="D14" s="241"/>
      <c r="E14" s="282"/>
      <c r="F14" s="283"/>
      <c r="G14" s="284"/>
      <c r="H14" s="285"/>
      <c r="I14" s="282"/>
      <c r="J14" s="283"/>
      <c r="K14" s="284"/>
      <c r="L14" s="285"/>
    </row>
    <row r="15" spans="2:17" ht="18" customHeight="1">
      <c r="B15" s="271"/>
      <c r="C15" s="240" t="s">
        <v>108</v>
      </c>
      <c r="D15" s="241"/>
      <c r="E15" s="282"/>
      <c r="F15" s="283"/>
      <c r="G15" s="284"/>
      <c r="H15" s="285"/>
      <c r="I15" s="282"/>
      <c r="J15" s="283"/>
      <c r="K15" s="284"/>
      <c r="L15" s="285"/>
    </row>
    <row r="16" spans="2:17" s="22" customFormat="1" ht="18" customHeight="1">
      <c r="B16" s="271"/>
      <c r="C16" s="240" t="s">
        <v>5</v>
      </c>
      <c r="D16" s="241"/>
      <c r="E16" s="282"/>
      <c r="F16" s="283"/>
      <c r="G16" s="284"/>
      <c r="H16" s="285"/>
      <c r="I16" s="282"/>
      <c r="J16" s="283"/>
      <c r="K16" s="284"/>
      <c r="L16" s="285"/>
    </row>
    <row r="17" spans="2:12" ht="18" customHeight="1">
      <c r="B17" s="271"/>
      <c r="C17" s="286" t="s">
        <v>16</v>
      </c>
      <c r="D17" s="287"/>
      <c r="E17" s="282"/>
      <c r="F17" s="283"/>
      <c r="G17" s="288"/>
      <c r="H17" s="289"/>
      <c r="I17" s="282"/>
      <c r="J17" s="283"/>
      <c r="K17" s="288"/>
      <c r="L17" s="289"/>
    </row>
    <row r="18" spans="2:12" ht="18" customHeight="1">
      <c r="B18" s="271"/>
      <c r="C18" s="240" t="s">
        <v>57</v>
      </c>
      <c r="D18" s="241"/>
      <c r="E18" s="282"/>
      <c r="F18" s="283"/>
      <c r="G18" s="142" t="s">
        <v>51</v>
      </c>
      <c r="H18" s="143" t="s">
        <v>52</v>
      </c>
      <c r="I18" s="282"/>
      <c r="J18" s="283"/>
      <c r="K18" s="142" t="s">
        <v>51</v>
      </c>
      <c r="L18" s="143" t="s">
        <v>52</v>
      </c>
    </row>
    <row r="19" spans="2:12" ht="18" customHeight="1">
      <c r="B19" s="271"/>
      <c r="C19" s="240" t="s">
        <v>7</v>
      </c>
      <c r="D19" s="241"/>
      <c r="E19" s="282"/>
      <c r="F19" s="283"/>
      <c r="G19" s="284"/>
      <c r="H19" s="285"/>
      <c r="I19" s="282"/>
      <c r="J19" s="283"/>
      <c r="K19" s="284"/>
      <c r="L19" s="285"/>
    </row>
    <row r="20" spans="2:12" ht="18" customHeight="1">
      <c r="B20" s="271"/>
      <c r="C20" s="240" t="s">
        <v>8</v>
      </c>
      <c r="D20" s="241"/>
      <c r="E20" s="282"/>
      <c r="F20" s="283"/>
      <c r="G20" s="284"/>
      <c r="H20" s="285"/>
      <c r="I20" s="282"/>
      <c r="J20" s="283"/>
      <c r="K20" s="284"/>
      <c r="L20" s="285"/>
    </row>
    <row r="21" spans="2:12" ht="18" customHeight="1">
      <c r="B21" s="271"/>
      <c r="C21" s="240" t="s">
        <v>59</v>
      </c>
      <c r="D21" s="241"/>
      <c r="E21" s="282"/>
      <c r="F21" s="283"/>
      <c r="G21" s="142" t="s">
        <v>51</v>
      </c>
      <c r="H21" s="143" t="s">
        <v>52</v>
      </c>
      <c r="I21" s="282"/>
      <c r="J21" s="283"/>
      <c r="K21" s="142" t="s">
        <v>51</v>
      </c>
      <c r="L21" s="143" t="s">
        <v>52</v>
      </c>
    </row>
    <row r="22" spans="2:12" ht="18" customHeight="1">
      <c r="B22" s="271"/>
      <c r="C22" s="240" t="s">
        <v>9</v>
      </c>
      <c r="D22" s="241"/>
      <c r="E22" s="282"/>
      <c r="F22" s="283"/>
      <c r="G22" s="288"/>
      <c r="H22" s="289"/>
      <c r="I22" s="282"/>
      <c r="J22" s="283"/>
      <c r="K22" s="288"/>
      <c r="L22" s="289"/>
    </row>
    <row r="23" spans="2:12" ht="18" customHeight="1">
      <c r="B23" s="271"/>
      <c r="C23" s="240" t="s">
        <v>10</v>
      </c>
      <c r="D23" s="241"/>
      <c r="E23" s="282"/>
      <c r="F23" s="283"/>
      <c r="G23" s="288"/>
      <c r="H23" s="289"/>
      <c r="I23" s="282"/>
      <c r="J23" s="283"/>
      <c r="K23" s="288"/>
      <c r="L23" s="289"/>
    </row>
    <row r="24" spans="2:12" ht="18" customHeight="1">
      <c r="B24" s="271"/>
      <c r="C24" s="240" t="s">
        <v>17</v>
      </c>
      <c r="D24" s="241"/>
      <c r="E24" s="299"/>
      <c r="F24" s="300"/>
      <c r="G24" s="284"/>
      <c r="H24" s="285"/>
      <c r="I24" s="282"/>
      <c r="J24" s="283"/>
      <c r="K24" s="284"/>
      <c r="L24" s="285"/>
    </row>
    <row r="25" spans="2:12" ht="18" customHeight="1">
      <c r="B25" s="271"/>
      <c r="C25" s="240" t="s">
        <v>18</v>
      </c>
      <c r="D25" s="241"/>
      <c r="E25" s="282"/>
      <c r="F25" s="292"/>
      <c r="G25" s="301"/>
      <c r="H25" s="289"/>
      <c r="I25" s="282"/>
      <c r="J25" s="283"/>
      <c r="K25" s="288"/>
      <c r="L25" s="289"/>
    </row>
    <row r="26" spans="2:12" ht="20.100000000000001" customHeight="1">
      <c r="B26" s="271"/>
      <c r="C26" s="290" t="s">
        <v>30</v>
      </c>
      <c r="D26" s="291"/>
      <c r="E26" s="282"/>
      <c r="F26" s="292"/>
      <c r="G26" s="288"/>
      <c r="H26" s="289"/>
      <c r="I26" s="282"/>
      <c r="J26" s="283"/>
      <c r="K26" s="288"/>
      <c r="L26" s="289"/>
    </row>
    <row r="27" spans="2:12" ht="18" customHeight="1" thickBot="1">
      <c r="B27" s="272"/>
      <c r="C27" s="293" t="s">
        <v>31</v>
      </c>
      <c r="D27" s="294"/>
      <c r="E27" s="295"/>
      <c r="F27" s="296"/>
      <c r="G27" s="297"/>
      <c r="H27" s="298"/>
      <c r="I27" s="295"/>
      <c r="J27" s="311"/>
      <c r="K27" s="297"/>
      <c r="L27" s="298"/>
    </row>
    <row r="28" spans="2:12" ht="20.100000000000001" customHeight="1">
      <c r="B28" s="30"/>
      <c r="C28" s="198"/>
      <c r="D28" s="198"/>
      <c r="E28" s="206"/>
      <c r="F28" s="206"/>
      <c r="G28" s="207"/>
      <c r="H28" s="207"/>
      <c r="I28" s="206"/>
      <c r="J28" s="206"/>
      <c r="K28" s="207"/>
      <c r="L28" s="207"/>
    </row>
    <row r="29" spans="2:12" ht="20.100000000000001" customHeight="1" thickBot="1">
      <c r="B29" s="9"/>
      <c r="C29" s="10"/>
      <c r="D29" s="10"/>
      <c r="E29" s="98"/>
      <c r="F29" s="98"/>
      <c r="G29" s="98"/>
      <c r="H29" s="98"/>
      <c r="I29" s="98"/>
      <c r="J29" s="98"/>
      <c r="K29" s="98"/>
      <c r="L29" s="98"/>
    </row>
    <row r="30" spans="2:12" ht="20.100000000000001" customHeight="1" thickBot="1">
      <c r="B30" s="264" t="s">
        <v>117</v>
      </c>
      <c r="C30" s="264"/>
      <c r="D30" s="264"/>
      <c r="E30" s="264"/>
      <c r="F30" s="264"/>
      <c r="G30" s="264"/>
      <c r="H30" s="265"/>
      <c r="I30" s="266" t="s">
        <v>76</v>
      </c>
      <c r="J30" s="267"/>
      <c r="K30" s="268"/>
      <c r="L30" s="269"/>
    </row>
    <row r="31" spans="2:12" ht="20.100000000000001" customHeight="1" thickBot="1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2:12" ht="18" customHeight="1">
      <c r="B32" s="312" t="s">
        <v>49</v>
      </c>
      <c r="C32" s="304" t="s">
        <v>19</v>
      </c>
      <c r="D32" s="305"/>
      <c r="E32" s="308" t="s">
        <v>109</v>
      </c>
      <c r="F32" s="309"/>
      <c r="G32" s="309"/>
      <c r="H32" s="310"/>
      <c r="I32" s="308" t="s">
        <v>110</v>
      </c>
      <c r="J32" s="309"/>
      <c r="K32" s="309"/>
      <c r="L32" s="310"/>
    </row>
    <row r="33" spans="2:12" ht="24" customHeight="1" thickBot="1">
      <c r="B33" s="313"/>
      <c r="C33" s="306"/>
      <c r="D33" s="307"/>
      <c r="E33" s="441" t="s">
        <v>153</v>
      </c>
      <c r="F33" s="196" t="s">
        <v>130</v>
      </c>
      <c r="G33" s="196" t="s">
        <v>12</v>
      </c>
      <c r="H33" s="197" t="s">
        <v>54</v>
      </c>
      <c r="I33" s="441" t="s">
        <v>153</v>
      </c>
      <c r="J33" s="196" t="s">
        <v>130</v>
      </c>
      <c r="K33" s="196" t="s">
        <v>12</v>
      </c>
      <c r="L33" s="202" t="s">
        <v>55</v>
      </c>
    </row>
    <row r="34" spans="2:12" ht="18" customHeight="1">
      <c r="B34" s="313"/>
      <c r="C34" s="302" t="s">
        <v>20</v>
      </c>
      <c r="D34" s="302"/>
      <c r="E34" s="57"/>
      <c r="F34" s="58"/>
      <c r="G34" s="58"/>
      <c r="H34" s="58"/>
      <c r="I34" s="106"/>
      <c r="J34" s="71">
        <v>621</v>
      </c>
      <c r="K34" s="41" t="s">
        <v>34</v>
      </c>
      <c r="L34" s="94">
        <f>I34*J34</f>
        <v>0</v>
      </c>
    </row>
    <row r="35" spans="2:12" ht="18" customHeight="1">
      <c r="B35" s="313"/>
      <c r="C35" s="303" t="s">
        <v>15</v>
      </c>
      <c r="D35" s="303"/>
      <c r="E35" s="105"/>
      <c r="F35" s="68">
        <v>4270</v>
      </c>
      <c r="G35" s="13" t="s">
        <v>13</v>
      </c>
      <c r="H35" s="92">
        <f>E35*F35</f>
        <v>0</v>
      </c>
      <c r="I35" s="145"/>
      <c r="J35" s="68">
        <v>621</v>
      </c>
      <c r="K35" s="13" t="s">
        <v>34</v>
      </c>
      <c r="L35" s="92">
        <f>I35*J35</f>
        <v>0</v>
      </c>
    </row>
    <row r="36" spans="2:12" ht="18" customHeight="1">
      <c r="B36" s="313"/>
      <c r="C36" s="303" t="s">
        <v>1</v>
      </c>
      <c r="D36" s="303"/>
      <c r="E36" s="63"/>
      <c r="F36" s="69"/>
      <c r="G36" s="15"/>
      <c r="H36" s="93"/>
      <c r="I36" s="145"/>
      <c r="J36" s="68">
        <v>621</v>
      </c>
      <c r="K36" s="13" t="s">
        <v>34</v>
      </c>
      <c r="L36" s="92">
        <f t="shared" ref="L36:L47" si="0">I36*J36</f>
        <v>0</v>
      </c>
    </row>
    <row r="37" spans="2:12" ht="18" customHeight="1">
      <c r="B37" s="313"/>
      <c r="C37" s="303" t="s">
        <v>62</v>
      </c>
      <c r="D37" s="303"/>
      <c r="E37" s="105"/>
      <c r="F37" s="68">
        <v>2270</v>
      </c>
      <c r="G37" s="13" t="s">
        <v>13</v>
      </c>
      <c r="H37" s="92"/>
      <c r="I37" s="145"/>
      <c r="J37" s="68">
        <v>310</v>
      </c>
      <c r="K37" s="13" t="s">
        <v>34</v>
      </c>
      <c r="L37" s="92">
        <f t="shared" si="0"/>
        <v>0</v>
      </c>
    </row>
    <row r="38" spans="2:12" ht="18" customHeight="1">
      <c r="B38" s="313"/>
      <c r="C38" s="303" t="s">
        <v>3</v>
      </c>
      <c r="D38" s="303"/>
      <c r="E38" s="63"/>
      <c r="F38" s="69"/>
      <c r="G38" s="15"/>
      <c r="H38" s="93"/>
      <c r="I38" s="145"/>
      <c r="J38" s="68">
        <v>621</v>
      </c>
      <c r="K38" s="13" t="s">
        <v>34</v>
      </c>
      <c r="L38" s="92">
        <f t="shared" si="0"/>
        <v>0</v>
      </c>
    </row>
    <row r="39" spans="2:12" ht="18" customHeight="1">
      <c r="B39" s="313"/>
      <c r="C39" s="303" t="s">
        <v>61</v>
      </c>
      <c r="D39" s="303"/>
      <c r="E39" s="105"/>
      <c r="F39" s="68">
        <v>53400</v>
      </c>
      <c r="G39" s="14" t="s">
        <v>32</v>
      </c>
      <c r="H39" s="92">
        <f>E39*F39</f>
        <v>0</v>
      </c>
      <c r="I39" s="145"/>
      <c r="J39" s="68">
        <v>621</v>
      </c>
      <c r="K39" s="13" t="s">
        <v>34</v>
      </c>
      <c r="L39" s="92">
        <f t="shared" si="0"/>
        <v>0</v>
      </c>
    </row>
    <row r="40" spans="2:12" ht="18" customHeight="1">
      <c r="B40" s="313"/>
      <c r="C40" s="303" t="s">
        <v>107</v>
      </c>
      <c r="D40" s="303"/>
      <c r="E40" s="63"/>
      <c r="F40" s="69"/>
      <c r="G40" s="15"/>
      <c r="H40" s="93"/>
      <c r="I40" s="145"/>
      <c r="J40" s="68">
        <v>621</v>
      </c>
      <c r="K40" s="13" t="s">
        <v>34</v>
      </c>
      <c r="L40" s="92">
        <f t="shared" si="0"/>
        <v>0</v>
      </c>
    </row>
    <row r="41" spans="2:12" ht="18" customHeight="1">
      <c r="B41" s="313"/>
      <c r="C41" s="303" t="s">
        <v>108</v>
      </c>
      <c r="D41" s="303"/>
      <c r="E41" s="105"/>
      <c r="F41" s="68">
        <v>4270</v>
      </c>
      <c r="G41" s="13" t="s">
        <v>13</v>
      </c>
      <c r="H41" s="92">
        <f>E41*F41</f>
        <v>0</v>
      </c>
      <c r="I41" s="145"/>
      <c r="J41" s="68">
        <v>621</v>
      </c>
      <c r="K41" s="13" t="s">
        <v>34</v>
      </c>
      <c r="L41" s="92">
        <f t="shared" si="0"/>
        <v>0</v>
      </c>
    </row>
    <row r="42" spans="2:12" ht="18" customHeight="1">
      <c r="B42" s="313"/>
      <c r="C42" s="303" t="s">
        <v>63</v>
      </c>
      <c r="D42" s="303"/>
      <c r="E42" s="105"/>
      <c r="F42" s="68">
        <v>1700</v>
      </c>
      <c r="G42" s="13" t="s">
        <v>13</v>
      </c>
      <c r="H42" s="92">
        <f t="shared" ref="H42:H53" si="1">E42*F42</f>
        <v>0</v>
      </c>
      <c r="I42" s="145"/>
      <c r="J42" s="68">
        <v>310</v>
      </c>
      <c r="K42" s="13" t="s">
        <v>34</v>
      </c>
      <c r="L42" s="92">
        <f t="shared" si="0"/>
        <v>0</v>
      </c>
    </row>
    <row r="43" spans="2:12" ht="18" customHeight="1">
      <c r="B43" s="313"/>
      <c r="C43" s="317" t="s">
        <v>16</v>
      </c>
      <c r="D43" s="317"/>
      <c r="E43" s="105"/>
      <c r="F43" s="68">
        <v>5670</v>
      </c>
      <c r="G43" s="14" t="s">
        <v>32</v>
      </c>
      <c r="H43" s="92">
        <f t="shared" si="1"/>
        <v>0</v>
      </c>
      <c r="I43" s="145"/>
      <c r="J43" s="68">
        <v>10300</v>
      </c>
      <c r="K43" s="14" t="s">
        <v>32</v>
      </c>
      <c r="L43" s="92">
        <f t="shared" si="0"/>
        <v>0</v>
      </c>
    </row>
    <row r="44" spans="2:12" ht="18" customHeight="1">
      <c r="B44" s="313"/>
      <c r="C44" s="303" t="s">
        <v>6</v>
      </c>
      <c r="D44" s="303"/>
      <c r="E44" s="105"/>
      <c r="F44" s="68">
        <v>32000</v>
      </c>
      <c r="G44" s="14" t="s">
        <v>32</v>
      </c>
      <c r="H44" s="92">
        <f t="shared" si="1"/>
        <v>0</v>
      </c>
      <c r="I44" s="145"/>
      <c r="J44" s="68">
        <v>621</v>
      </c>
      <c r="K44" s="13" t="s">
        <v>53</v>
      </c>
      <c r="L44" s="92">
        <f t="shared" si="0"/>
        <v>0</v>
      </c>
    </row>
    <row r="45" spans="2:12" ht="18" customHeight="1">
      <c r="B45" s="313"/>
      <c r="C45" s="303" t="s">
        <v>7</v>
      </c>
      <c r="D45" s="303"/>
      <c r="E45" s="105"/>
      <c r="F45" s="68">
        <v>11300</v>
      </c>
      <c r="G45" s="14" t="s">
        <v>32</v>
      </c>
      <c r="H45" s="92">
        <f t="shared" si="1"/>
        <v>0</v>
      </c>
      <c r="I45" s="20"/>
      <c r="J45" s="69"/>
      <c r="K45" s="16"/>
      <c r="L45" s="95"/>
    </row>
    <row r="46" spans="2:12" ht="18" customHeight="1">
      <c r="B46" s="313"/>
      <c r="C46" s="303" t="s">
        <v>8</v>
      </c>
      <c r="D46" s="303"/>
      <c r="E46" s="105"/>
      <c r="F46" s="68">
        <v>32000</v>
      </c>
      <c r="G46" s="14" t="s">
        <v>32</v>
      </c>
      <c r="H46" s="92">
        <f t="shared" si="1"/>
        <v>0</v>
      </c>
      <c r="I46" s="145"/>
      <c r="J46" s="72">
        <v>621</v>
      </c>
      <c r="K46" s="13" t="s">
        <v>34</v>
      </c>
      <c r="L46" s="96">
        <f t="shared" si="0"/>
        <v>0</v>
      </c>
    </row>
    <row r="47" spans="2:12" ht="18" customHeight="1">
      <c r="B47" s="313"/>
      <c r="C47" s="303" t="s">
        <v>60</v>
      </c>
      <c r="D47" s="303"/>
      <c r="E47" s="105"/>
      <c r="F47" s="68">
        <v>32000</v>
      </c>
      <c r="G47" s="14" t="s">
        <v>32</v>
      </c>
      <c r="H47" s="92">
        <f t="shared" si="1"/>
        <v>0</v>
      </c>
      <c r="I47" s="145"/>
      <c r="J47" s="72">
        <v>621</v>
      </c>
      <c r="K47" s="14" t="s">
        <v>53</v>
      </c>
      <c r="L47" s="96">
        <f t="shared" si="0"/>
        <v>0</v>
      </c>
    </row>
    <row r="48" spans="2:12" ht="18" customHeight="1">
      <c r="B48" s="313"/>
      <c r="C48" s="303" t="s">
        <v>9</v>
      </c>
      <c r="D48" s="303"/>
      <c r="E48" s="105"/>
      <c r="F48" s="68">
        <v>8500</v>
      </c>
      <c r="G48" s="14" t="s">
        <v>32</v>
      </c>
      <c r="H48" s="92">
        <f t="shared" si="1"/>
        <v>0</v>
      </c>
      <c r="I48" s="20"/>
      <c r="J48" s="19"/>
      <c r="K48" s="16"/>
      <c r="L48" s="95"/>
    </row>
    <row r="49" spans="2:12" ht="18" customHeight="1">
      <c r="B49" s="313"/>
      <c r="C49" s="303" t="s">
        <v>10</v>
      </c>
      <c r="D49" s="303"/>
      <c r="E49" s="105"/>
      <c r="F49" s="68">
        <v>1130</v>
      </c>
      <c r="G49" s="14" t="s">
        <v>32</v>
      </c>
      <c r="H49" s="92">
        <f t="shared" si="1"/>
        <v>0</v>
      </c>
      <c r="I49" s="20"/>
      <c r="J49" s="19"/>
      <c r="K49" s="16"/>
      <c r="L49" s="95"/>
    </row>
    <row r="50" spans="2:12" ht="18" customHeight="1">
      <c r="B50" s="313"/>
      <c r="C50" s="303" t="s">
        <v>17</v>
      </c>
      <c r="D50" s="303"/>
      <c r="E50" s="105"/>
      <c r="F50" s="68">
        <v>34000</v>
      </c>
      <c r="G50" s="14" t="s">
        <v>32</v>
      </c>
      <c r="H50" s="92">
        <f t="shared" si="1"/>
        <v>0</v>
      </c>
      <c r="I50" s="20"/>
      <c r="J50" s="19"/>
      <c r="K50" s="16"/>
      <c r="L50" s="95"/>
    </row>
    <row r="51" spans="2:12" ht="18" customHeight="1">
      <c r="B51" s="313"/>
      <c r="C51" s="303" t="s">
        <v>18</v>
      </c>
      <c r="D51" s="303"/>
      <c r="E51" s="105"/>
      <c r="F51" s="68">
        <v>11300</v>
      </c>
      <c r="G51" s="14" t="s">
        <v>32</v>
      </c>
      <c r="H51" s="92">
        <f t="shared" si="1"/>
        <v>0</v>
      </c>
      <c r="I51" s="149"/>
      <c r="J51" s="148">
        <v>3100</v>
      </c>
      <c r="K51" s="14" t="s">
        <v>32</v>
      </c>
      <c r="L51" s="96">
        <f>I51*J51</f>
        <v>0</v>
      </c>
    </row>
    <row r="52" spans="2:12" ht="20.100000000000001" customHeight="1">
      <c r="B52" s="313"/>
      <c r="C52" s="303" t="s">
        <v>30</v>
      </c>
      <c r="D52" s="303"/>
      <c r="E52" s="63"/>
      <c r="F52" s="69"/>
      <c r="G52" s="16"/>
      <c r="H52" s="65"/>
      <c r="I52" s="145"/>
      <c r="J52" s="73">
        <v>3100</v>
      </c>
      <c r="K52" s="14" t="s">
        <v>32</v>
      </c>
      <c r="L52" s="96">
        <f t="shared" ref="L52:L54" si="2">I52*J52</f>
        <v>0</v>
      </c>
    </row>
    <row r="53" spans="2:12" ht="18" customHeight="1">
      <c r="B53" s="313"/>
      <c r="C53" s="240" t="s">
        <v>31</v>
      </c>
      <c r="D53" s="241"/>
      <c r="E53" s="180"/>
      <c r="F53" s="68">
        <v>1130</v>
      </c>
      <c r="G53" s="169" t="s">
        <v>13</v>
      </c>
      <c r="H53" s="96">
        <f t="shared" si="1"/>
        <v>0</v>
      </c>
      <c r="I53" s="170"/>
      <c r="J53" s="171"/>
      <c r="K53" s="171"/>
      <c r="L53" s="172"/>
    </row>
    <row r="54" spans="2:12" ht="18" customHeight="1" thickBot="1">
      <c r="B54" s="313"/>
      <c r="C54" s="238" t="s">
        <v>95</v>
      </c>
      <c r="D54" s="239"/>
      <c r="E54" s="173"/>
      <c r="F54" s="174"/>
      <c r="G54" s="17"/>
      <c r="H54" s="175"/>
      <c r="I54" s="28"/>
      <c r="J54" s="176">
        <v>156</v>
      </c>
      <c r="K54" s="61" t="s">
        <v>97</v>
      </c>
      <c r="L54" s="181">
        <f t="shared" si="2"/>
        <v>0</v>
      </c>
    </row>
    <row r="55" spans="2:12" ht="18" customHeight="1" thickTop="1" thickBot="1">
      <c r="B55" s="313"/>
      <c r="C55" s="164"/>
      <c r="D55" s="12" t="s">
        <v>33</v>
      </c>
      <c r="E55" s="64"/>
      <c r="F55" s="165"/>
      <c r="G55" s="166"/>
      <c r="H55" s="91">
        <f>SUM(H34:H53)</f>
        <v>0</v>
      </c>
      <c r="I55" s="21"/>
      <c r="J55" s="165"/>
      <c r="K55" s="18"/>
      <c r="L55" s="167">
        <f>SUM(L34:L54)</f>
        <v>0</v>
      </c>
    </row>
    <row r="56" spans="2:12" ht="18" customHeight="1" thickBot="1">
      <c r="B56" s="313"/>
      <c r="C56" s="131"/>
      <c r="D56" s="134"/>
      <c r="E56" s="355" t="s">
        <v>111</v>
      </c>
      <c r="F56" s="356"/>
      <c r="G56" s="356"/>
      <c r="H56" s="357"/>
      <c r="I56" s="347" t="s">
        <v>112</v>
      </c>
      <c r="J56" s="348"/>
      <c r="K56" s="349"/>
      <c r="L56" s="324"/>
    </row>
    <row r="57" spans="2:12" ht="18" customHeight="1">
      <c r="B57" s="313"/>
      <c r="C57" s="242" t="s">
        <v>20</v>
      </c>
      <c r="D57" s="243"/>
      <c r="E57" s="133"/>
      <c r="F57" s="358" t="s">
        <v>159</v>
      </c>
      <c r="G57" s="359"/>
      <c r="H57" s="132"/>
      <c r="I57" s="350" t="s">
        <v>83</v>
      </c>
      <c r="J57" s="351"/>
      <c r="K57" s="136"/>
      <c r="L57" s="325"/>
    </row>
    <row r="58" spans="2:12" ht="18" customHeight="1">
      <c r="B58" s="313"/>
      <c r="C58" s="244" t="s">
        <v>15</v>
      </c>
      <c r="D58" s="245"/>
      <c r="E58" s="29"/>
      <c r="F58" s="360"/>
      <c r="G58" s="361"/>
      <c r="H58" s="107"/>
      <c r="I58" s="352" t="s">
        <v>84</v>
      </c>
      <c r="J58" s="353"/>
      <c r="K58" s="135"/>
      <c r="L58" s="325"/>
    </row>
    <row r="59" spans="2:12" ht="18" customHeight="1">
      <c r="B59" s="313"/>
      <c r="C59" s="244" t="s">
        <v>85</v>
      </c>
      <c r="D59" s="245"/>
      <c r="E59" s="29"/>
      <c r="F59" s="360"/>
      <c r="G59" s="361"/>
      <c r="H59" s="107"/>
      <c r="I59" s="352" t="s">
        <v>85</v>
      </c>
      <c r="J59" s="353"/>
      <c r="K59" s="135"/>
      <c r="L59" s="325"/>
    </row>
    <row r="60" spans="2:12" ht="18" customHeight="1">
      <c r="B60" s="313"/>
      <c r="C60" s="240" t="s">
        <v>2</v>
      </c>
      <c r="D60" s="241"/>
      <c r="E60" s="29"/>
      <c r="F60" s="360"/>
      <c r="G60" s="361"/>
      <c r="H60" s="107"/>
      <c r="I60" s="352" t="s">
        <v>2</v>
      </c>
      <c r="J60" s="353"/>
      <c r="K60" s="135"/>
      <c r="L60" s="325"/>
    </row>
    <row r="61" spans="2:12" ht="18" customHeight="1">
      <c r="B61" s="313"/>
      <c r="C61" s="244" t="s">
        <v>86</v>
      </c>
      <c r="D61" s="245"/>
      <c r="E61" s="29"/>
      <c r="F61" s="360"/>
      <c r="G61" s="361"/>
      <c r="H61" s="107"/>
      <c r="I61" s="352" t="s">
        <v>3</v>
      </c>
      <c r="J61" s="353"/>
      <c r="K61" s="135"/>
      <c r="L61" s="325"/>
    </row>
    <row r="62" spans="2:12" ht="18" customHeight="1">
      <c r="B62" s="313"/>
      <c r="C62" s="244" t="s">
        <v>4</v>
      </c>
      <c r="D62" s="245"/>
      <c r="E62" s="29"/>
      <c r="F62" s="360"/>
      <c r="G62" s="361"/>
      <c r="H62" s="108"/>
      <c r="I62" s="244" t="s">
        <v>4</v>
      </c>
      <c r="J62" s="354"/>
      <c r="K62" s="135"/>
      <c r="L62" s="325"/>
    </row>
    <row r="63" spans="2:12" ht="20.100000000000001" customHeight="1">
      <c r="B63" s="313"/>
      <c r="C63" s="244" t="s">
        <v>107</v>
      </c>
      <c r="D63" s="245"/>
      <c r="E63" s="29"/>
      <c r="F63" s="360"/>
      <c r="G63" s="361"/>
      <c r="H63" s="107"/>
      <c r="I63" s="244" t="s">
        <v>155</v>
      </c>
      <c r="J63" s="245"/>
      <c r="K63" s="136"/>
      <c r="L63" s="325"/>
    </row>
    <row r="64" spans="2:12" ht="20.100000000000001" customHeight="1">
      <c r="B64" s="313"/>
      <c r="C64" s="240" t="s">
        <v>108</v>
      </c>
      <c r="D64" s="241"/>
      <c r="E64" s="29"/>
      <c r="F64" s="360"/>
      <c r="G64" s="361"/>
      <c r="H64" s="107"/>
      <c r="I64" s="240" t="s">
        <v>154</v>
      </c>
      <c r="J64" s="303"/>
      <c r="K64" s="135"/>
      <c r="L64" s="325"/>
    </row>
    <row r="65" spans="2:13" ht="18" customHeight="1">
      <c r="B65" s="313"/>
      <c r="C65" s="240" t="s">
        <v>5</v>
      </c>
      <c r="D65" s="241"/>
      <c r="E65" s="29"/>
      <c r="F65" s="360"/>
      <c r="G65" s="361"/>
      <c r="H65" s="107"/>
      <c r="I65" s="240" t="s">
        <v>5</v>
      </c>
      <c r="J65" s="364"/>
      <c r="K65" s="135"/>
      <c r="L65" s="325"/>
    </row>
    <row r="66" spans="2:13" ht="18" customHeight="1">
      <c r="B66" s="313"/>
      <c r="C66" s="240" t="s">
        <v>6</v>
      </c>
      <c r="D66" s="241"/>
      <c r="E66" s="29"/>
      <c r="F66" s="360"/>
      <c r="G66" s="361"/>
      <c r="H66" s="107"/>
      <c r="I66" s="240" t="s">
        <v>6</v>
      </c>
      <c r="J66" s="364"/>
      <c r="K66" s="135"/>
      <c r="L66" s="325"/>
    </row>
    <row r="67" spans="2:13" ht="18" customHeight="1">
      <c r="B67" s="313"/>
      <c r="C67" s="240" t="s">
        <v>8</v>
      </c>
      <c r="D67" s="241"/>
      <c r="E67" s="29"/>
      <c r="F67" s="360"/>
      <c r="G67" s="361"/>
      <c r="H67" s="107"/>
      <c r="I67" s="240" t="s">
        <v>8</v>
      </c>
      <c r="J67" s="303"/>
      <c r="K67" s="135"/>
      <c r="L67" s="325"/>
      <c r="M67" s="98"/>
    </row>
    <row r="68" spans="2:13" ht="18" customHeight="1">
      <c r="B68" s="313"/>
      <c r="C68" s="240" t="s">
        <v>58</v>
      </c>
      <c r="D68" s="241"/>
      <c r="E68" s="29"/>
      <c r="F68" s="360"/>
      <c r="G68" s="361"/>
      <c r="H68" s="107"/>
      <c r="I68" s="240" t="s">
        <v>58</v>
      </c>
      <c r="J68" s="303"/>
      <c r="K68" s="135"/>
      <c r="L68" s="325"/>
      <c r="M68" s="82"/>
    </row>
    <row r="69" spans="2:13" ht="18" customHeight="1" thickBot="1">
      <c r="B69" s="313"/>
      <c r="C69" s="318" t="s">
        <v>64</v>
      </c>
      <c r="D69" s="319"/>
      <c r="E69" s="29"/>
      <c r="F69" s="360"/>
      <c r="G69" s="361"/>
      <c r="H69" s="107"/>
      <c r="I69" s="318" t="s">
        <v>64</v>
      </c>
      <c r="J69" s="395"/>
      <c r="K69" s="137"/>
      <c r="L69" s="325"/>
      <c r="M69" s="98"/>
    </row>
    <row r="70" spans="2:13" ht="18" customHeight="1" thickTop="1" thickBot="1">
      <c r="B70" s="313"/>
      <c r="C70" s="244" t="s">
        <v>65</v>
      </c>
      <c r="D70" s="416"/>
      <c r="E70" s="109"/>
      <c r="F70" s="360"/>
      <c r="G70" s="361"/>
      <c r="H70" s="113"/>
      <c r="I70" s="396" t="s">
        <v>87</v>
      </c>
      <c r="J70" s="397"/>
      <c r="K70" s="138">
        <f>SUM(K57:K69)</f>
        <v>0</v>
      </c>
      <c r="L70" s="325"/>
    </row>
    <row r="71" spans="2:13" ht="18" customHeight="1">
      <c r="B71" s="313"/>
      <c r="C71" s="240" t="s">
        <v>7</v>
      </c>
      <c r="D71" s="241"/>
      <c r="E71" s="110"/>
      <c r="F71" s="360"/>
      <c r="G71" s="361"/>
      <c r="H71" s="113"/>
      <c r="I71" s="398"/>
      <c r="J71" s="399"/>
      <c r="K71" s="400"/>
      <c r="L71" s="325"/>
    </row>
    <row r="72" spans="2:13" ht="18" customHeight="1">
      <c r="B72" s="313"/>
      <c r="C72" s="244" t="s">
        <v>9</v>
      </c>
      <c r="D72" s="245"/>
      <c r="E72" s="111"/>
      <c r="F72" s="360"/>
      <c r="G72" s="361"/>
      <c r="H72" s="114"/>
      <c r="I72" s="401"/>
      <c r="J72" s="402"/>
      <c r="K72" s="403"/>
      <c r="L72" s="325"/>
    </row>
    <row r="73" spans="2:13" ht="18" customHeight="1">
      <c r="B73" s="313"/>
      <c r="C73" s="417" t="s">
        <v>10</v>
      </c>
      <c r="D73" s="418"/>
      <c r="E73" s="111"/>
      <c r="F73" s="360"/>
      <c r="G73" s="361"/>
      <c r="H73" s="114"/>
      <c r="I73" s="401"/>
      <c r="J73" s="402"/>
      <c r="K73" s="403"/>
      <c r="L73" s="325"/>
    </row>
    <row r="74" spans="2:13" ht="18" customHeight="1">
      <c r="B74" s="313"/>
      <c r="C74" s="318" t="s">
        <v>66</v>
      </c>
      <c r="D74" s="319"/>
      <c r="E74" s="109"/>
      <c r="F74" s="360"/>
      <c r="G74" s="361"/>
      <c r="H74" s="114"/>
      <c r="I74" s="401"/>
      <c r="J74" s="402"/>
      <c r="K74" s="403"/>
      <c r="L74" s="325"/>
    </row>
    <row r="75" spans="2:13" ht="18" customHeight="1" thickBot="1">
      <c r="B75" s="313"/>
      <c r="C75" s="250" t="s">
        <v>67</v>
      </c>
      <c r="D75" s="251"/>
      <c r="E75" s="112"/>
      <c r="F75" s="362"/>
      <c r="G75" s="363"/>
      <c r="H75" s="115"/>
      <c r="I75" s="401"/>
      <c r="J75" s="402"/>
      <c r="K75" s="403"/>
      <c r="L75" s="325"/>
    </row>
    <row r="76" spans="2:13" ht="18" customHeight="1" thickTop="1" thickBot="1">
      <c r="B76" s="313"/>
      <c r="C76" s="384" t="s">
        <v>33</v>
      </c>
      <c r="D76" s="385"/>
      <c r="E76" s="70"/>
      <c r="F76" s="18"/>
      <c r="G76" s="18"/>
      <c r="H76" s="90">
        <f>SUM(H57:H75)</f>
        <v>0</v>
      </c>
      <c r="I76" s="404"/>
      <c r="J76" s="405"/>
      <c r="K76" s="406"/>
      <c r="L76" s="326"/>
    </row>
    <row r="77" spans="2:13" ht="15.75" customHeight="1">
      <c r="B77" s="313"/>
      <c r="C77" s="273" t="s">
        <v>11</v>
      </c>
      <c r="D77" s="274"/>
      <c r="E77" s="308" t="s">
        <v>113</v>
      </c>
      <c r="F77" s="309"/>
      <c r="G77" s="309"/>
      <c r="H77" s="309"/>
      <c r="I77" s="310"/>
      <c r="J77" s="327"/>
      <c r="K77" s="328"/>
      <c r="L77" s="329"/>
    </row>
    <row r="78" spans="2:13" ht="24.95" customHeight="1">
      <c r="B78" s="313"/>
      <c r="C78" s="345"/>
      <c r="D78" s="346"/>
      <c r="E78" s="74" t="s">
        <v>36</v>
      </c>
      <c r="F78" s="14" t="s">
        <v>151</v>
      </c>
      <c r="G78" s="75" t="s">
        <v>12</v>
      </c>
      <c r="H78" s="76" t="s">
        <v>69</v>
      </c>
      <c r="I78" s="76" t="s">
        <v>54</v>
      </c>
      <c r="J78" s="330"/>
      <c r="K78" s="331"/>
      <c r="L78" s="332"/>
    </row>
    <row r="79" spans="2:13" ht="24.95" customHeight="1" thickBot="1">
      <c r="B79" s="313"/>
      <c r="C79" s="318" t="s">
        <v>68</v>
      </c>
      <c r="D79" s="319"/>
      <c r="E79" s="26"/>
      <c r="F79" s="442">
        <v>4270</v>
      </c>
      <c r="G79" s="13" t="s">
        <v>13</v>
      </c>
      <c r="H79" s="77">
        <v>0.05</v>
      </c>
      <c r="I79" s="88">
        <f>E79*F79*H79</f>
        <v>0</v>
      </c>
      <c r="J79" s="330"/>
      <c r="K79" s="331"/>
      <c r="L79" s="332"/>
    </row>
    <row r="80" spans="2:13" ht="20.100000000000001" customHeight="1" thickTop="1" thickBot="1">
      <c r="B80" s="313"/>
      <c r="C80" s="414" t="s">
        <v>33</v>
      </c>
      <c r="D80" s="415"/>
      <c r="E80" s="79"/>
      <c r="F80" s="80"/>
      <c r="G80" s="81"/>
      <c r="H80" s="78"/>
      <c r="I80" s="89">
        <f>I79</f>
        <v>0</v>
      </c>
      <c r="J80" s="333"/>
      <c r="K80" s="334"/>
      <c r="L80" s="335"/>
    </row>
    <row r="81" spans="2:13" ht="20.100000000000001" customHeight="1">
      <c r="B81" s="313"/>
      <c r="C81" s="273" t="s">
        <v>77</v>
      </c>
      <c r="D81" s="274"/>
      <c r="E81" s="408" t="s">
        <v>114</v>
      </c>
      <c r="F81" s="409"/>
      <c r="G81" s="336"/>
      <c r="H81" s="337"/>
      <c r="I81" s="337"/>
      <c r="J81" s="337"/>
      <c r="K81" s="337"/>
      <c r="L81" s="338"/>
    </row>
    <row r="82" spans="2:13" ht="20.100000000000001" customHeight="1" thickBot="1">
      <c r="B82" s="313"/>
      <c r="C82" s="386"/>
      <c r="D82" s="407"/>
      <c r="E82" s="410" t="s">
        <v>118</v>
      </c>
      <c r="F82" s="411"/>
      <c r="G82" s="339"/>
      <c r="H82" s="340"/>
      <c r="I82" s="340"/>
      <c r="J82" s="340"/>
      <c r="K82" s="340"/>
      <c r="L82" s="341"/>
      <c r="M82" s="98"/>
    </row>
    <row r="83" spans="2:13" ht="20.100000000000001" customHeight="1">
      <c r="B83" s="313"/>
      <c r="C83" s="412" t="s">
        <v>78</v>
      </c>
      <c r="D83" s="413"/>
      <c r="E83" s="322"/>
      <c r="F83" s="323"/>
      <c r="G83" s="339"/>
      <c r="H83" s="340"/>
      <c r="I83" s="340"/>
      <c r="J83" s="340"/>
      <c r="K83" s="340"/>
      <c r="L83" s="341"/>
      <c r="M83" s="98"/>
    </row>
    <row r="84" spans="2:13" ht="20.100000000000001" customHeight="1">
      <c r="B84" s="313"/>
      <c r="C84" s="240" t="s">
        <v>62</v>
      </c>
      <c r="D84" s="241"/>
      <c r="E84" s="246"/>
      <c r="F84" s="247"/>
      <c r="G84" s="339"/>
      <c r="H84" s="340"/>
      <c r="I84" s="340"/>
      <c r="J84" s="340"/>
      <c r="K84" s="340"/>
      <c r="L84" s="341"/>
      <c r="M84" s="98"/>
    </row>
    <row r="85" spans="2:13" ht="20.100000000000001" customHeight="1">
      <c r="B85" s="313"/>
      <c r="C85" s="248" t="s">
        <v>108</v>
      </c>
      <c r="D85" s="249"/>
      <c r="E85" s="246"/>
      <c r="F85" s="247"/>
      <c r="G85" s="339"/>
      <c r="H85" s="340"/>
      <c r="I85" s="340"/>
      <c r="J85" s="340"/>
      <c r="K85" s="340"/>
      <c r="L85" s="341"/>
      <c r="M85" s="98"/>
    </row>
    <row r="86" spans="2:13" ht="20.100000000000001" customHeight="1">
      <c r="B86" s="313"/>
      <c r="C86" s="318" t="s">
        <v>63</v>
      </c>
      <c r="D86" s="319"/>
      <c r="E86" s="246"/>
      <c r="F86" s="247"/>
      <c r="G86" s="339"/>
      <c r="H86" s="340"/>
      <c r="I86" s="340"/>
      <c r="J86" s="340"/>
      <c r="K86" s="340"/>
      <c r="L86" s="341"/>
      <c r="M86" s="98"/>
    </row>
    <row r="87" spans="2:13" ht="20.100000000000001" customHeight="1">
      <c r="B87" s="313"/>
      <c r="C87" s="318" t="s">
        <v>79</v>
      </c>
      <c r="D87" s="319"/>
      <c r="E87" s="322"/>
      <c r="F87" s="323"/>
      <c r="G87" s="339"/>
      <c r="H87" s="340"/>
      <c r="I87" s="340"/>
      <c r="J87" s="340"/>
      <c r="K87" s="340"/>
      <c r="L87" s="341"/>
      <c r="M87" s="98"/>
    </row>
    <row r="88" spans="2:13" ht="20.100000000000001" customHeight="1">
      <c r="B88" s="313"/>
      <c r="C88" s="318" t="s">
        <v>71</v>
      </c>
      <c r="D88" s="319"/>
      <c r="E88" s="320"/>
      <c r="F88" s="321"/>
      <c r="G88" s="339"/>
      <c r="H88" s="340"/>
      <c r="I88" s="340"/>
      <c r="J88" s="340"/>
      <c r="K88" s="340"/>
      <c r="L88" s="341"/>
      <c r="M88" s="98"/>
    </row>
    <row r="89" spans="2:13" ht="20.100000000000001" customHeight="1">
      <c r="B89" s="313"/>
      <c r="C89" s="318" t="s">
        <v>80</v>
      </c>
      <c r="D89" s="319"/>
      <c r="E89" s="320"/>
      <c r="F89" s="321"/>
      <c r="G89" s="339"/>
      <c r="H89" s="340"/>
      <c r="I89" s="340"/>
      <c r="J89" s="340"/>
      <c r="K89" s="340"/>
      <c r="L89" s="341"/>
      <c r="M89" s="98"/>
    </row>
    <row r="90" spans="2:13" ht="20.100000000000001" customHeight="1">
      <c r="B90" s="313"/>
      <c r="C90" s="240" t="s">
        <v>72</v>
      </c>
      <c r="D90" s="241"/>
      <c r="E90" s="246"/>
      <c r="F90" s="247"/>
      <c r="G90" s="339"/>
      <c r="H90" s="340"/>
      <c r="I90" s="340"/>
      <c r="J90" s="340"/>
      <c r="K90" s="340"/>
      <c r="L90" s="341"/>
      <c r="M90" s="98"/>
    </row>
    <row r="91" spans="2:13" ht="20.100000000000001" customHeight="1">
      <c r="B91" s="313"/>
      <c r="C91" s="240" t="s">
        <v>73</v>
      </c>
      <c r="D91" s="241"/>
      <c r="E91" s="322"/>
      <c r="F91" s="323"/>
      <c r="G91" s="339"/>
      <c r="H91" s="340"/>
      <c r="I91" s="340"/>
      <c r="J91" s="340"/>
      <c r="K91" s="340"/>
      <c r="L91" s="341"/>
      <c r="M91" s="98"/>
    </row>
    <row r="92" spans="2:13" ht="20.100000000000001" customHeight="1">
      <c r="B92" s="313"/>
      <c r="C92" s="240" t="s">
        <v>81</v>
      </c>
      <c r="D92" s="241"/>
      <c r="E92" s="246"/>
      <c r="F92" s="247"/>
      <c r="G92" s="339"/>
      <c r="H92" s="340"/>
      <c r="I92" s="340"/>
      <c r="J92" s="340"/>
      <c r="K92" s="340"/>
      <c r="L92" s="341"/>
      <c r="M92" s="98"/>
    </row>
    <row r="93" spans="2:13" ht="20.100000000000001" customHeight="1">
      <c r="B93" s="313"/>
      <c r="C93" s="240" t="s">
        <v>10</v>
      </c>
      <c r="D93" s="241"/>
      <c r="E93" s="246"/>
      <c r="F93" s="247"/>
      <c r="G93" s="339"/>
      <c r="H93" s="340"/>
      <c r="I93" s="340"/>
      <c r="J93" s="340"/>
      <c r="K93" s="340"/>
      <c r="L93" s="341"/>
      <c r="M93" s="98"/>
    </row>
    <row r="94" spans="2:13" ht="20.100000000000001" customHeight="1">
      <c r="B94" s="313"/>
      <c r="C94" s="240" t="s">
        <v>82</v>
      </c>
      <c r="D94" s="241"/>
      <c r="E94" s="322"/>
      <c r="F94" s="323"/>
      <c r="G94" s="339"/>
      <c r="H94" s="340"/>
      <c r="I94" s="340"/>
      <c r="J94" s="340"/>
      <c r="K94" s="340"/>
      <c r="L94" s="341"/>
      <c r="M94" s="98"/>
    </row>
    <row r="95" spans="2:13" ht="20.100000000000001" customHeight="1">
      <c r="B95" s="313"/>
      <c r="C95" s="240" t="s">
        <v>31</v>
      </c>
      <c r="D95" s="241"/>
      <c r="E95" s="320"/>
      <c r="F95" s="321"/>
      <c r="G95" s="339"/>
      <c r="H95" s="340"/>
      <c r="I95" s="340"/>
      <c r="J95" s="340"/>
      <c r="K95" s="340"/>
      <c r="L95" s="341"/>
      <c r="M95" s="98"/>
    </row>
    <row r="96" spans="2:13" ht="20.100000000000001" customHeight="1" thickBot="1">
      <c r="B96" s="313"/>
      <c r="C96" s="419" t="s">
        <v>64</v>
      </c>
      <c r="D96" s="420"/>
      <c r="E96" s="421"/>
      <c r="F96" s="422"/>
      <c r="G96" s="339"/>
      <c r="H96" s="340"/>
      <c r="I96" s="340"/>
      <c r="J96" s="340"/>
      <c r="K96" s="340"/>
      <c r="L96" s="341"/>
      <c r="M96" s="98"/>
    </row>
    <row r="97" spans="2:13" ht="20.100000000000001" customHeight="1" thickTop="1" thickBot="1">
      <c r="B97" s="313"/>
      <c r="C97" s="384" t="s">
        <v>119</v>
      </c>
      <c r="D97" s="385"/>
      <c r="E97" s="423">
        <f>SUM(E83:F96)</f>
        <v>0</v>
      </c>
      <c r="F97" s="424"/>
      <c r="G97" s="342"/>
      <c r="H97" s="343"/>
      <c r="I97" s="343"/>
      <c r="J97" s="343"/>
      <c r="K97" s="343"/>
      <c r="L97" s="344"/>
      <c r="M97" s="98"/>
    </row>
    <row r="98" spans="2:13" ht="20.100000000000001" customHeight="1">
      <c r="B98" s="313"/>
      <c r="C98" s="273" t="s">
        <v>70</v>
      </c>
      <c r="D98" s="274"/>
      <c r="E98" s="382" t="s">
        <v>115</v>
      </c>
      <c r="F98" s="383"/>
      <c r="G98" s="383"/>
      <c r="H98" s="383"/>
      <c r="I98" s="336"/>
      <c r="J98" s="337"/>
      <c r="K98" s="337"/>
      <c r="L98" s="338"/>
      <c r="M98" s="98"/>
    </row>
    <row r="99" spans="2:13" ht="24.95" customHeight="1" thickBot="1">
      <c r="B99" s="313"/>
      <c r="C99" s="275"/>
      <c r="D99" s="276"/>
      <c r="E99" s="440" t="s">
        <v>152</v>
      </c>
      <c r="F99" s="201" t="s">
        <v>130</v>
      </c>
      <c r="G99" s="201" t="s">
        <v>12</v>
      </c>
      <c r="H99" s="83" t="s">
        <v>54</v>
      </c>
      <c r="I99" s="339"/>
      <c r="J99" s="340"/>
      <c r="K99" s="340"/>
      <c r="L99" s="341"/>
    </row>
    <row r="100" spans="2:13" ht="20.100000000000001" customHeight="1">
      <c r="B100" s="313"/>
      <c r="C100" s="412" t="s">
        <v>88</v>
      </c>
      <c r="D100" s="413"/>
      <c r="E100" s="147"/>
      <c r="F100" s="431">
        <v>8500</v>
      </c>
      <c r="G100" s="434" t="s">
        <v>32</v>
      </c>
      <c r="H100" s="146">
        <f>E100*F100</f>
        <v>0</v>
      </c>
      <c r="I100" s="339"/>
      <c r="J100" s="340"/>
      <c r="K100" s="340"/>
      <c r="L100" s="341"/>
    </row>
    <row r="101" spans="2:13" ht="20.100000000000001" customHeight="1">
      <c r="B101" s="313"/>
      <c r="C101" s="240" t="s">
        <v>71</v>
      </c>
      <c r="D101" s="241"/>
      <c r="E101" s="27"/>
      <c r="F101" s="432"/>
      <c r="G101" s="435"/>
      <c r="H101" s="85">
        <f>E101*F100</f>
        <v>0</v>
      </c>
      <c r="I101" s="339"/>
      <c r="J101" s="340"/>
      <c r="K101" s="340"/>
      <c r="L101" s="341"/>
    </row>
    <row r="102" spans="2:13" ht="20.100000000000001" customHeight="1">
      <c r="B102" s="313"/>
      <c r="C102" s="318" t="s">
        <v>72</v>
      </c>
      <c r="D102" s="319"/>
      <c r="E102" s="149"/>
      <c r="F102" s="432"/>
      <c r="G102" s="435"/>
      <c r="H102" s="86">
        <f>E102*F102</f>
        <v>0</v>
      </c>
      <c r="I102" s="339"/>
      <c r="J102" s="340"/>
      <c r="K102" s="340"/>
      <c r="L102" s="341"/>
    </row>
    <row r="103" spans="2:13" ht="20.100000000000001" customHeight="1" thickBot="1">
      <c r="B103" s="313"/>
      <c r="C103" s="250" t="s">
        <v>106</v>
      </c>
      <c r="D103" s="251"/>
      <c r="E103" s="193"/>
      <c r="F103" s="433"/>
      <c r="G103" s="436"/>
      <c r="H103" s="194">
        <f>E103*F103</f>
        <v>0</v>
      </c>
      <c r="I103" s="339"/>
      <c r="J103" s="340"/>
      <c r="K103" s="340"/>
      <c r="L103" s="341"/>
    </row>
    <row r="104" spans="2:13" ht="20.100000000000001" customHeight="1" thickTop="1" thickBot="1">
      <c r="B104" s="313"/>
      <c r="C104" s="384" t="s">
        <v>33</v>
      </c>
      <c r="D104" s="385"/>
      <c r="E104" s="84"/>
      <c r="F104" s="81"/>
      <c r="G104" s="81"/>
      <c r="H104" s="87">
        <f>SUM(H98:H102)</f>
        <v>0</v>
      </c>
      <c r="I104" s="339"/>
      <c r="J104" s="340"/>
      <c r="K104" s="340"/>
      <c r="L104" s="341"/>
    </row>
    <row r="105" spans="2:13" ht="20.100000000000001" customHeight="1" thickBot="1">
      <c r="B105" s="313"/>
      <c r="C105" s="428" t="s">
        <v>116</v>
      </c>
      <c r="D105" s="429"/>
      <c r="E105" s="429"/>
      <c r="F105" s="429"/>
      <c r="G105" s="429"/>
      <c r="H105" s="430"/>
      <c r="I105" s="339"/>
      <c r="J105" s="340"/>
      <c r="K105" s="340"/>
      <c r="L105" s="341"/>
    </row>
    <row r="106" spans="2:13" ht="24.75" customHeight="1">
      <c r="B106" s="313"/>
      <c r="C106" s="454"/>
      <c r="D106" s="151" t="s">
        <v>11</v>
      </c>
      <c r="E106" s="152" t="s">
        <v>36</v>
      </c>
      <c r="F106" s="451" t="s">
        <v>130</v>
      </c>
      <c r="G106" s="153" t="s">
        <v>12</v>
      </c>
      <c r="H106" s="154" t="s">
        <v>54</v>
      </c>
      <c r="I106" s="339"/>
      <c r="J106" s="340"/>
      <c r="K106" s="340"/>
      <c r="L106" s="341"/>
    </row>
    <row r="107" spans="2:13" ht="15" customHeight="1">
      <c r="B107" s="313"/>
      <c r="C107" s="454"/>
      <c r="D107" s="387" t="s">
        <v>89</v>
      </c>
      <c r="E107" s="443" t="s">
        <v>98</v>
      </c>
      <c r="F107" s="450"/>
      <c r="G107" s="444"/>
      <c r="H107" s="445"/>
      <c r="I107" s="339"/>
      <c r="J107" s="340"/>
      <c r="K107" s="340"/>
      <c r="L107" s="341"/>
    </row>
    <row r="108" spans="2:13" ht="15" customHeight="1">
      <c r="B108" s="313"/>
      <c r="C108" s="454"/>
      <c r="D108" s="388"/>
      <c r="E108" s="26"/>
      <c r="F108" s="73">
        <v>1130</v>
      </c>
      <c r="G108" s="13" t="s">
        <v>13</v>
      </c>
      <c r="H108" s="155">
        <f>E108*F108</f>
        <v>0</v>
      </c>
      <c r="I108" s="339"/>
      <c r="J108" s="340"/>
      <c r="K108" s="340"/>
      <c r="L108" s="341"/>
    </row>
    <row r="109" spans="2:13" ht="15" customHeight="1">
      <c r="B109" s="313"/>
      <c r="C109" s="454"/>
      <c r="D109" s="388"/>
      <c r="E109" s="443" t="s">
        <v>99</v>
      </c>
      <c r="F109" s="444"/>
      <c r="G109" s="444"/>
      <c r="H109" s="445"/>
      <c r="I109" s="339"/>
      <c r="J109" s="340"/>
      <c r="K109" s="340"/>
      <c r="L109" s="341"/>
    </row>
    <row r="110" spans="2:13" ht="15" customHeight="1" thickBot="1">
      <c r="B110" s="313"/>
      <c r="C110" s="454"/>
      <c r="D110" s="388"/>
      <c r="E110" s="177"/>
      <c r="F110" s="182">
        <v>2270</v>
      </c>
      <c r="G110" s="158" t="s">
        <v>13</v>
      </c>
      <c r="H110" s="159">
        <f>E110*F110</f>
        <v>0</v>
      </c>
      <c r="I110" s="339"/>
      <c r="J110" s="340"/>
      <c r="K110" s="340"/>
      <c r="L110" s="341"/>
    </row>
    <row r="111" spans="2:13" ht="15" customHeight="1" thickTop="1" thickBot="1">
      <c r="B111" s="313"/>
      <c r="C111" s="454"/>
      <c r="D111" s="388"/>
      <c r="E111" s="233" t="s">
        <v>90</v>
      </c>
      <c r="F111" s="234"/>
      <c r="G111" s="235"/>
      <c r="H111" s="191">
        <f>H108+H110</f>
        <v>0</v>
      </c>
      <c r="I111" s="339"/>
      <c r="J111" s="340"/>
      <c r="K111" s="340"/>
      <c r="L111" s="341"/>
    </row>
    <row r="112" spans="2:13" ht="24.95" customHeight="1" thickBot="1">
      <c r="B112" s="313"/>
      <c r="C112" s="454"/>
      <c r="D112" s="160" t="s">
        <v>100</v>
      </c>
      <c r="E112" s="178"/>
      <c r="F112" s="183">
        <v>700</v>
      </c>
      <c r="G112" s="161" t="s">
        <v>13</v>
      </c>
      <c r="H112" s="192">
        <f>E112*F112</f>
        <v>0</v>
      </c>
      <c r="I112" s="339"/>
      <c r="J112" s="340"/>
      <c r="K112" s="340"/>
      <c r="L112" s="341"/>
    </row>
    <row r="113" spans="2:12" ht="15" customHeight="1">
      <c r="B113" s="313"/>
      <c r="C113" s="454"/>
      <c r="D113" s="425" t="s">
        <v>101</v>
      </c>
      <c r="E113" s="179"/>
      <c r="F113" s="71">
        <v>1930</v>
      </c>
      <c r="G113" s="41" t="s">
        <v>91</v>
      </c>
      <c r="H113" s="150">
        <f>E113*F113</f>
        <v>0</v>
      </c>
      <c r="I113" s="315" t="s">
        <v>92</v>
      </c>
      <c r="J113" s="316"/>
      <c r="K113" s="156"/>
      <c r="L113" s="157"/>
    </row>
    <row r="114" spans="2:12" ht="15" customHeight="1">
      <c r="B114" s="313"/>
      <c r="C114" s="454"/>
      <c r="D114" s="426"/>
      <c r="E114" s="27"/>
      <c r="F114" s="168">
        <v>2390</v>
      </c>
      <c r="G114" s="13" t="s">
        <v>91</v>
      </c>
      <c r="H114" s="162">
        <f>E114*F114</f>
        <v>0</v>
      </c>
      <c r="I114" s="231" t="s">
        <v>93</v>
      </c>
      <c r="J114" s="232"/>
      <c r="K114" s="156"/>
      <c r="L114" s="157"/>
    </row>
    <row r="115" spans="2:12" ht="15" customHeight="1" thickBot="1">
      <c r="B115" s="313"/>
      <c r="C115" s="454"/>
      <c r="D115" s="426"/>
      <c r="E115" s="27"/>
      <c r="F115" s="168">
        <v>964</v>
      </c>
      <c r="G115" s="13" t="s">
        <v>91</v>
      </c>
      <c r="H115" s="162">
        <f t="shared" ref="H115" si="3">E115*F115</f>
        <v>0</v>
      </c>
      <c r="I115" s="231" t="s">
        <v>94</v>
      </c>
      <c r="J115" s="232"/>
      <c r="K115" s="156"/>
      <c r="L115" s="157"/>
    </row>
    <row r="116" spans="2:12" ht="15" customHeight="1" thickTop="1" thickBot="1">
      <c r="B116" s="313"/>
      <c r="C116" s="455"/>
      <c r="D116" s="427"/>
      <c r="E116" s="233" t="s">
        <v>96</v>
      </c>
      <c r="F116" s="234"/>
      <c r="G116" s="235"/>
      <c r="H116" s="163">
        <f>SUM(H113:H115)</f>
        <v>0</v>
      </c>
      <c r="I116" s="236"/>
      <c r="J116" s="237"/>
      <c r="K116" s="189"/>
      <c r="L116" s="190"/>
    </row>
    <row r="117" spans="2:12" ht="20.25" customHeight="1" thickBot="1">
      <c r="B117" s="313"/>
      <c r="C117" s="391" t="s">
        <v>35</v>
      </c>
      <c r="D117" s="392"/>
      <c r="E117" s="144"/>
      <c r="F117" s="144"/>
      <c r="G117" s="144"/>
      <c r="H117" s="144"/>
      <c r="I117" s="393">
        <f>H55+L55+H76+I80+H104+H111+H112+H116</f>
        <v>0</v>
      </c>
      <c r="J117" s="394"/>
      <c r="K117" s="394"/>
      <c r="L117" s="66" t="s">
        <v>56</v>
      </c>
    </row>
    <row r="118" spans="2:12" ht="52.5" customHeight="1" thickBot="1">
      <c r="B118" s="314"/>
      <c r="C118" s="437"/>
      <c r="D118" s="438"/>
      <c r="E118" s="438"/>
      <c r="F118" s="438"/>
      <c r="G118" s="438"/>
      <c r="H118" s="438"/>
      <c r="I118" s="438"/>
      <c r="J118" s="438"/>
      <c r="K118" s="438"/>
      <c r="L118" s="439"/>
    </row>
    <row r="119" spans="2:12" s="22" customFormat="1" ht="20.100000000000001" customHeight="1">
      <c r="B119" s="25"/>
      <c r="C119" s="452" t="s">
        <v>160</v>
      </c>
      <c r="D119" s="452"/>
      <c r="E119" s="452"/>
      <c r="F119" s="452"/>
      <c r="G119" s="452"/>
      <c r="H119" s="452"/>
      <c r="I119" s="452"/>
      <c r="J119" s="452"/>
      <c r="K119" s="452"/>
      <c r="L119" s="452"/>
    </row>
    <row r="120" spans="2:12" s="22" customFormat="1" ht="20.100000000000001" customHeight="1">
      <c r="B120" s="25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</row>
    <row r="121" spans="2:12" s="22" customFormat="1" ht="20.100000000000001" customHeight="1" thickBot="1">
      <c r="B121" s="9"/>
      <c r="C121" s="10"/>
      <c r="D121" s="10"/>
      <c r="E121" s="98"/>
      <c r="F121" s="98"/>
      <c r="G121" s="98"/>
      <c r="H121" s="98"/>
      <c r="I121" s="98"/>
      <c r="J121" s="98"/>
      <c r="K121" s="98"/>
      <c r="L121" s="98"/>
    </row>
    <row r="122" spans="2:12" ht="20.100000000000001" customHeight="1" thickBot="1">
      <c r="B122" s="3" t="s">
        <v>136</v>
      </c>
      <c r="C122" s="97"/>
      <c r="D122" s="97"/>
      <c r="E122" s="97"/>
      <c r="F122" s="97"/>
      <c r="G122" s="97"/>
      <c r="H122" s="97"/>
      <c r="I122" s="266" t="s">
        <v>76</v>
      </c>
      <c r="J122" s="267"/>
      <c r="K122" s="139"/>
      <c r="L122" s="140"/>
    </row>
    <row r="123" spans="2:12" ht="20.100000000000001" customHeight="1" thickBot="1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2:12" ht="20.100000000000001" customHeight="1" thickBot="1">
      <c r="B124" s="312" t="s">
        <v>135</v>
      </c>
      <c r="C124" s="380" t="s">
        <v>138</v>
      </c>
      <c r="D124" s="381"/>
      <c r="E124" s="116"/>
      <c r="F124" s="116"/>
      <c r="G124" s="116"/>
      <c r="H124" s="116"/>
      <c r="I124" s="116"/>
      <c r="J124" s="116"/>
      <c r="K124" s="116"/>
      <c r="L124" s="117"/>
    </row>
    <row r="125" spans="2:12" ht="20.100000000000001" customHeight="1">
      <c r="B125" s="313"/>
      <c r="C125" s="370" t="s">
        <v>156</v>
      </c>
      <c r="D125" s="371"/>
      <c r="E125" s="374" t="s">
        <v>131</v>
      </c>
      <c r="F125" s="375"/>
      <c r="G125" s="375" t="s">
        <v>132</v>
      </c>
      <c r="H125" s="375"/>
      <c r="I125" s="375" t="s">
        <v>133</v>
      </c>
      <c r="J125" s="375"/>
      <c r="K125" s="446" t="s">
        <v>28</v>
      </c>
      <c r="L125" s="447"/>
    </row>
    <row r="126" spans="2:12" ht="24.95" customHeight="1">
      <c r="B126" s="313"/>
      <c r="C126" s="372"/>
      <c r="D126" s="373"/>
      <c r="E126" s="7" t="s">
        <v>42</v>
      </c>
      <c r="F126" s="4" t="s">
        <v>29</v>
      </c>
      <c r="G126" s="6" t="s">
        <v>42</v>
      </c>
      <c r="H126" s="4" t="s">
        <v>29</v>
      </c>
      <c r="I126" s="6" t="s">
        <v>42</v>
      </c>
      <c r="J126" s="4" t="s">
        <v>29</v>
      </c>
      <c r="K126" s="6" t="s">
        <v>42</v>
      </c>
      <c r="L126" s="8" t="s">
        <v>29</v>
      </c>
    </row>
    <row r="127" spans="2:12" ht="20.100000000000001" customHeight="1">
      <c r="B127" s="313"/>
      <c r="C127" s="258" t="s">
        <v>20</v>
      </c>
      <c r="D127" s="259"/>
      <c r="E127" s="118"/>
      <c r="F127" s="119"/>
      <c r="G127" s="120"/>
      <c r="H127" s="119"/>
      <c r="I127" s="120"/>
      <c r="J127" s="119"/>
      <c r="K127" s="120"/>
      <c r="L127" s="121"/>
    </row>
    <row r="128" spans="2:12" ht="20.100000000000001" customHeight="1">
      <c r="B128" s="313"/>
      <c r="C128" s="366" t="s">
        <v>21</v>
      </c>
      <c r="D128" s="367"/>
      <c r="E128" s="122"/>
      <c r="F128" s="123"/>
      <c r="G128" s="124"/>
      <c r="H128" s="123"/>
      <c r="I128" s="124"/>
      <c r="J128" s="123"/>
      <c r="K128" s="124"/>
      <c r="L128" s="125"/>
    </row>
    <row r="129" spans="2:12" ht="20.100000000000001" customHeight="1">
      <c r="B129" s="313"/>
      <c r="C129" s="366" t="s">
        <v>22</v>
      </c>
      <c r="D129" s="367"/>
      <c r="E129" s="122"/>
      <c r="F129" s="123"/>
      <c r="G129" s="124"/>
      <c r="H129" s="123"/>
      <c r="I129" s="124"/>
      <c r="J129" s="123"/>
      <c r="K129" s="124"/>
      <c r="L129" s="125"/>
    </row>
    <row r="130" spans="2:12" s="22" customFormat="1" ht="20.100000000000001" customHeight="1">
      <c r="B130" s="313"/>
      <c r="C130" s="366" t="s">
        <v>23</v>
      </c>
      <c r="D130" s="367"/>
      <c r="E130" s="122"/>
      <c r="F130" s="59"/>
      <c r="G130" s="124"/>
      <c r="H130" s="59"/>
      <c r="I130" s="124"/>
      <c r="J130" s="59"/>
      <c r="K130" s="124"/>
      <c r="L130" s="60"/>
    </row>
    <row r="131" spans="2:12" s="22" customFormat="1" ht="20.100000000000001" customHeight="1">
      <c r="B131" s="313"/>
      <c r="C131" s="366" t="s">
        <v>24</v>
      </c>
      <c r="D131" s="367"/>
      <c r="E131" s="122"/>
      <c r="F131" s="376"/>
      <c r="G131" s="124"/>
      <c r="H131" s="376"/>
      <c r="I131" s="124"/>
      <c r="J131" s="376"/>
      <c r="K131" s="124"/>
      <c r="L131" s="378"/>
    </row>
    <row r="132" spans="2:12" ht="20.100000000000001" customHeight="1">
      <c r="B132" s="313"/>
      <c r="C132" s="366" t="s">
        <v>25</v>
      </c>
      <c r="D132" s="367"/>
      <c r="E132" s="122"/>
      <c r="F132" s="377"/>
      <c r="G132" s="124"/>
      <c r="H132" s="377"/>
      <c r="I132" s="124"/>
      <c r="J132" s="377"/>
      <c r="K132" s="124"/>
      <c r="L132" s="379"/>
    </row>
    <row r="133" spans="2:12" ht="20.100000000000001" customHeight="1">
      <c r="B133" s="313"/>
      <c r="C133" s="366" t="s">
        <v>26</v>
      </c>
      <c r="D133" s="367"/>
      <c r="E133" s="122"/>
      <c r="F133" s="123"/>
      <c r="G133" s="124"/>
      <c r="H133" s="123"/>
      <c r="I133" s="124"/>
      <c r="J133" s="123"/>
      <c r="K133" s="124"/>
      <c r="L133" s="125"/>
    </row>
    <row r="134" spans="2:12" ht="20.100000000000001" customHeight="1" thickBot="1">
      <c r="B134" s="313"/>
      <c r="C134" s="368" t="s">
        <v>27</v>
      </c>
      <c r="D134" s="369"/>
      <c r="E134" s="126"/>
      <c r="F134" s="127"/>
      <c r="G134" s="128"/>
      <c r="H134" s="127"/>
      <c r="I134" s="128"/>
      <c r="J134" s="127"/>
      <c r="K134" s="128"/>
      <c r="L134" s="129"/>
    </row>
    <row r="135" spans="2:12" ht="20.100000000000001" customHeight="1">
      <c r="B135" s="313"/>
      <c r="C135" s="370" t="s">
        <v>157</v>
      </c>
      <c r="D135" s="371"/>
      <c r="E135" s="374" t="s">
        <v>131</v>
      </c>
      <c r="F135" s="375"/>
      <c r="G135" s="375" t="s">
        <v>132</v>
      </c>
      <c r="H135" s="375"/>
      <c r="I135" s="375" t="s">
        <v>133</v>
      </c>
      <c r="J135" s="375"/>
      <c r="K135" s="446" t="s">
        <v>28</v>
      </c>
      <c r="L135" s="447"/>
    </row>
    <row r="136" spans="2:12" ht="24.95" customHeight="1">
      <c r="B136" s="313"/>
      <c r="C136" s="372"/>
      <c r="D136" s="373"/>
      <c r="E136" s="448" t="s">
        <v>158</v>
      </c>
      <c r="F136" s="4" t="s">
        <v>46</v>
      </c>
      <c r="G136" s="449" t="s">
        <v>158</v>
      </c>
      <c r="H136" s="4" t="s">
        <v>46</v>
      </c>
      <c r="I136" s="449" t="s">
        <v>158</v>
      </c>
      <c r="J136" s="4" t="s">
        <v>46</v>
      </c>
      <c r="K136" s="449" t="s">
        <v>158</v>
      </c>
      <c r="L136" s="8" t="s">
        <v>46</v>
      </c>
    </row>
    <row r="137" spans="2:12" ht="20.100000000000001" customHeight="1">
      <c r="B137" s="313"/>
      <c r="C137" s="366" t="s">
        <v>47</v>
      </c>
      <c r="D137" s="367"/>
      <c r="E137" s="118"/>
      <c r="F137" s="119"/>
      <c r="G137" s="120"/>
      <c r="H137" s="119"/>
      <c r="I137" s="120"/>
      <c r="J137" s="119"/>
      <c r="K137" s="120"/>
      <c r="L137" s="121"/>
    </row>
    <row r="138" spans="2:12" ht="20.100000000000001" customHeight="1">
      <c r="B138" s="313"/>
      <c r="C138" s="366" t="s">
        <v>45</v>
      </c>
      <c r="D138" s="367"/>
      <c r="E138" s="118"/>
      <c r="F138" s="119"/>
      <c r="G138" s="120"/>
      <c r="H138" s="119"/>
      <c r="I138" s="120"/>
      <c r="J138" s="119"/>
      <c r="K138" s="120"/>
      <c r="L138" s="121"/>
    </row>
    <row r="139" spans="2:12" ht="20.100000000000001" customHeight="1">
      <c r="B139" s="313"/>
      <c r="C139" s="389" t="s">
        <v>48</v>
      </c>
      <c r="D139" s="390"/>
      <c r="E139" s="122"/>
      <c r="F139" s="123"/>
      <c r="G139" s="124"/>
      <c r="H139" s="123"/>
      <c r="I139" s="124"/>
      <c r="J139" s="123"/>
      <c r="K139" s="124"/>
      <c r="L139" s="125"/>
    </row>
    <row r="140" spans="2:12" ht="20.100000000000001" customHeight="1" thickBot="1">
      <c r="B140" s="314"/>
      <c r="C140" s="368" t="s">
        <v>72</v>
      </c>
      <c r="D140" s="369"/>
      <c r="E140" s="126"/>
      <c r="F140" s="127"/>
      <c r="G140" s="128"/>
      <c r="H140" s="127"/>
      <c r="I140" s="128"/>
      <c r="J140" s="127"/>
      <c r="K140" s="128"/>
      <c r="L140" s="129"/>
    </row>
    <row r="141" spans="2:12" ht="20.25" customHeight="1">
      <c r="B141" s="30"/>
      <c r="C141" s="365" t="s">
        <v>50</v>
      </c>
      <c r="D141" s="365"/>
      <c r="E141" s="365"/>
      <c r="F141" s="365"/>
      <c r="G141" s="365"/>
      <c r="H141" s="99"/>
      <c r="I141" s="99"/>
      <c r="J141" s="99"/>
      <c r="K141" s="99"/>
      <c r="L141" s="99"/>
    </row>
    <row r="142" spans="2:12" ht="12.75" customHeight="1">
      <c r="B142" s="25"/>
      <c r="C142" s="24"/>
      <c r="D142" s="24"/>
      <c r="E142" s="31"/>
      <c r="F142" s="31"/>
      <c r="G142" s="31"/>
      <c r="H142" s="31"/>
      <c r="I142" s="31"/>
      <c r="J142" s="31"/>
      <c r="K142" s="31"/>
      <c r="L142" s="31"/>
    </row>
    <row r="143" spans="2:12" ht="12.75" customHeight="1">
      <c r="B143" s="25"/>
      <c r="C143" s="24"/>
      <c r="D143" s="24"/>
      <c r="E143" s="31"/>
      <c r="F143" s="31"/>
      <c r="G143" s="31"/>
      <c r="H143" s="31"/>
      <c r="I143" s="31"/>
      <c r="J143" s="31"/>
      <c r="K143" s="31"/>
      <c r="L143" s="31"/>
    </row>
    <row r="144" spans="2:12" ht="12.75" customHeight="1"/>
  </sheetData>
  <mergeCells count="272">
    <mergeCell ref="K125:L125"/>
    <mergeCell ref="K135:L135"/>
    <mergeCell ref="C119:L119"/>
    <mergeCell ref="C100:D100"/>
    <mergeCell ref="C95:D95"/>
    <mergeCell ref="E95:F95"/>
    <mergeCell ref="C96:D96"/>
    <mergeCell ref="E96:F96"/>
    <mergeCell ref="C97:D97"/>
    <mergeCell ref="E97:F9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D113:D116"/>
    <mergeCell ref="E94:F94"/>
    <mergeCell ref="I98:L112"/>
    <mergeCell ref="C105:H105"/>
    <mergeCell ref="F100:F103"/>
    <mergeCell ref="G100:G103"/>
    <mergeCell ref="C118:L118"/>
    <mergeCell ref="I125:J125"/>
    <mergeCell ref="C130:D130"/>
    <mergeCell ref="C117:D117"/>
    <mergeCell ref="I117:K117"/>
    <mergeCell ref="I122:J122"/>
    <mergeCell ref="I69:J69"/>
    <mergeCell ref="I70:J70"/>
    <mergeCell ref="I71:K76"/>
    <mergeCell ref="C81:D82"/>
    <mergeCell ref="E81:F81"/>
    <mergeCell ref="E82:F82"/>
    <mergeCell ref="C83:D83"/>
    <mergeCell ref="E83:F83"/>
    <mergeCell ref="C79:D79"/>
    <mergeCell ref="C80:D80"/>
    <mergeCell ref="C70:D70"/>
    <mergeCell ref="C71:D71"/>
    <mergeCell ref="C72:D72"/>
    <mergeCell ref="C73:D73"/>
    <mergeCell ref="C74:D74"/>
    <mergeCell ref="C75:D75"/>
    <mergeCell ref="C76:D76"/>
    <mergeCell ref="E77:I77"/>
    <mergeCell ref="C86:D86"/>
    <mergeCell ref="B124:B140"/>
    <mergeCell ref="C124:D124"/>
    <mergeCell ref="C125:D126"/>
    <mergeCell ref="E125:F125"/>
    <mergeCell ref="G125:H125"/>
    <mergeCell ref="C131:D131"/>
    <mergeCell ref="F131:F132"/>
    <mergeCell ref="C137:D137"/>
    <mergeCell ref="C98:D99"/>
    <mergeCell ref="E98:H98"/>
    <mergeCell ref="C101:D101"/>
    <mergeCell ref="C102:D102"/>
    <mergeCell ref="C104:D104"/>
    <mergeCell ref="H131:H132"/>
    <mergeCell ref="C106:C116"/>
    <mergeCell ref="D107:D111"/>
    <mergeCell ref="E107:H107"/>
    <mergeCell ref="E111:G111"/>
    <mergeCell ref="C138:D138"/>
    <mergeCell ref="C139:D139"/>
    <mergeCell ref="C140:D140"/>
    <mergeCell ref="C127:D127"/>
    <mergeCell ref="C128:D128"/>
    <mergeCell ref="C129:D129"/>
    <mergeCell ref="C141:G141"/>
    <mergeCell ref="C133:D133"/>
    <mergeCell ref="C134:D134"/>
    <mergeCell ref="C135:D136"/>
    <mergeCell ref="E135:F135"/>
    <mergeCell ref="G135:H135"/>
    <mergeCell ref="J131:J132"/>
    <mergeCell ref="L131:L132"/>
    <mergeCell ref="C132:D132"/>
    <mergeCell ref="I135:J135"/>
    <mergeCell ref="L56:L76"/>
    <mergeCell ref="J77:L80"/>
    <mergeCell ref="G81:L97"/>
    <mergeCell ref="C77:D78"/>
    <mergeCell ref="C49:D49"/>
    <mergeCell ref="C50:D50"/>
    <mergeCell ref="C51:D51"/>
    <mergeCell ref="C52:D52"/>
    <mergeCell ref="C53:D53"/>
    <mergeCell ref="I56:K56"/>
    <mergeCell ref="I57:J57"/>
    <mergeCell ref="I58:J58"/>
    <mergeCell ref="I59:J59"/>
    <mergeCell ref="I60:J60"/>
    <mergeCell ref="I61:J61"/>
    <mergeCell ref="I62:J62"/>
    <mergeCell ref="I63:J63"/>
    <mergeCell ref="E56:H56"/>
    <mergeCell ref="F57:G75"/>
    <mergeCell ref="I67:J67"/>
    <mergeCell ref="I68:J68"/>
    <mergeCell ref="I64:J64"/>
    <mergeCell ref="I65:J65"/>
    <mergeCell ref="I66:J66"/>
    <mergeCell ref="C43:D43"/>
    <mergeCell ref="C44:D44"/>
    <mergeCell ref="C89:D89"/>
    <mergeCell ref="E89:F89"/>
    <mergeCell ref="C69:D69"/>
    <mergeCell ref="E86:F86"/>
    <mergeCell ref="C87:D87"/>
    <mergeCell ref="E87:F87"/>
    <mergeCell ref="C88:D88"/>
    <mergeCell ref="E88:F88"/>
    <mergeCell ref="C67:D67"/>
    <mergeCell ref="C65:D65"/>
    <mergeCell ref="K27:L27"/>
    <mergeCell ref="C34:D34"/>
    <mergeCell ref="C35:D35"/>
    <mergeCell ref="C36:D36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0:H30"/>
    <mergeCell ref="I30:J30"/>
    <mergeCell ref="K30:L30"/>
    <mergeCell ref="C32:D33"/>
    <mergeCell ref="E32:H32"/>
    <mergeCell ref="I32:L32"/>
    <mergeCell ref="I27:J27"/>
    <mergeCell ref="B32:B118"/>
    <mergeCell ref="I113:J113"/>
    <mergeCell ref="I114:J114"/>
    <mergeCell ref="C26:D26"/>
    <mergeCell ref="E26:F26"/>
    <mergeCell ref="G26:H26"/>
    <mergeCell ref="I26:J26"/>
    <mergeCell ref="K26:L26"/>
    <mergeCell ref="C27:D27"/>
    <mergeCell ref="E27:F27"/>
    <mergeCell ref="G27:H27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1:D21"/>
    <mergeCell ref="E21:F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16:D16"/>
    <mergeCell ref="E16:F16"/>
    <mergeCell ref="G16:H16"/>
    <mergeCell ref="I16:J16"/>
    <mergeCell ref="K16:L16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I18:J18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B1:D1"/>
    <mergeCell ref="J1:L1"/>
    <mergeCell ref="B2:L2"/>
    <mergeCell ref="G7:H7"/>
    <mergeCell ref="I7:J7"/>
    <mergeCell ref="K7:L7"/>
    <mergeCell ref="C8:D8"/>
    <mergeCell ref="E8:F8"/>
    <mergeCell ref="G8:H8"/>
    <mergeCell ref="I8:J8"/>
    <mergeCell ref="K8:L8"/>
    <mergeCell ref="B4:H4"/>
    <mergeCell ref="I4:J4"/>
    <mergeCell ref="K4:L4"/>
    <mergeCell ref="B6:B27"/>
    <mergeCell ref="C6:D7"/>
    <mergeCell ref="E6:H6"/>
    <mergeCell ref="I6:L6"/>
    <mergeCell ref="E7:F7"/>
    <mergeCell ref="C9:D9"/>
    <mergeCell ref="E9:F9"/>
    <mergeCell ref="G9:H9"/>
    <mergeCell ref="I9:J9"/>
    <mergeCell ref="K9:L9"/>
    <mergeCell ref="I115:J115"/>
    <mergeCell ref="E116:G116"/>
    <mergeCell ref="I116:J116"/>
    <mergeCell ref="C54:D54"/>
    <mergeCell ref="C64:D64"/>
    <mergeCell ref="C66:D66"/>
    <mergeCell ref="C57:D57"/>
    <mergeCell ref="C58:D58"/>
    <mergeCell ref="C59:D59"/>
    <mergeCell ref="C60:D60"/>
    <mergeCell ref="C61:D61"/>
    <mergeCell ref="C62:D62"/>
    <mergeCell ref="C63:D63"/>
    <mergeCell ref="C68:D68"/>
    <mergeCell ref="E109:H109"/>
    <mergeCell ref="C84:D84"/>
    <mergeCell ref="E84:F84"/>
    <mergeCell ref="C85:D85"/>
    <mergeCell ref="E85:F85"/>
    <mergeCell ref="C103:D103"/>
  </mergeCells>
  <phoneticPr fontId="1"/>
  <printOptions horizontalCentered="1"/>
  <pageMargins left="0.70866141732283472" right="0.70866141732283472" top="0.39370078740157483" bottom="0.19685039370078741" header="0.31496062992125984" footer="0.31496062992125984"/>
  <pageSetup paperSize="9" scale="60" orientation="portrait" r:id="rId1"/>
  <rowBreaks count="1" manualBreakCount="1">
    <brk id="76" max="12" man="1"/>
  </rowBreaks>
  <ignoredErrors>
    <ignoredError sqref="H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留意事項</vt:lpstr>
      <vt:lpstr>（別添Ａ－１）</vt:lpstr>
      <vt:lpstr>（別添A－２）</vt:lpstr>
      <vt:lpstr>'（別添Ａ－１）'!Print_Area</vt:lpstr>
      <vt:lpstr>'（別添A－２）'!Print_Area</vt:lpstr>
      <vt:lpstr>留意事項!Print_Area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2017-09-11T07:05:40Z</cp:lastPrinted>
  <dcterms:created xsi:type="dcterms:W3CDTF">2014-08-27T12:54:28Z</dcterms:created>
  <dcterms:modified xsi:type="dcterms:W3CDTF">2017-09-11T07:13:00Z</dcterms:modified>
</cp:coreProperties>
</file>