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480" activeTab="0"/>
  </bookViews>
  <sheets>
    <sheet name="tone-w08" sheetId="1" r:id="rId1"/>
  </sheets>
  <definedNames>
    <definedName name="_xlnm.Print_Area" localSheetId="0">'tone-w08'!$A$2:$T$33</definedName>
  </definedNames>
  <calcPr fullCalcOnLoad="1"/>
</workbook>
</file>

<file path=xl/sharedStrings.xml><?xml version="1.0" encoding="utf-8"?>
<sst xmlns="http://schemas.openxmlformats.org/spreadsheetml/2006/main" count="81" uniqueCount="38">
  <si>
    <t>社 会 保 障</t>
  </si>
  <si>
    <t>年　　　度</t>
  </si>
  <si>
    <t>総　　　　　　計</t>
  </si>
  <si>
    <t>小　　　　　　　計</t>
  </si>
  <si>
    <t>老　　齢　　年　　金</t>
  </si>
  <si>
    <r>
      <t>5</t>
    </r>
    <r>
      <rPr>
        <sz val="8"/>
        <rFont val="ＭＳ 明朝"/>
        <family val="1"/>
      </rPr>
      <t>　　年　　年　　金</t>
    </r>
  </si>
  <si>
    <t>小　　計</t>
  </si>
  <si>
    <t>件　　数</t>
  </si>
  <si>
    <t>金　　額</t>
  </si>
  <si>
    <t>平成</t>
  </si>
  <si>
    <t>年度末現在</t>
  </si>
  <si>
    <t>1）福祉年金から移行した基礎年金を含まない。</t>
  </si>
  <si>
    <t>〃</t>
  </si>
  <si>
    <t>年 度</t>
  </si>
  <si>
    <t>厚生労働省「厚生年金保険・国民年金事業年報」</t>
  </si>
  <si>
    <r>
      <t xml:space="preserve">障 害 基 礎 年 金  </t>
    </r>
    <r>
      <rPr>
        <sz val="6"/>
        <rFont val="ＭＳ 明朝"/>
        <family val="1"/>
      </rPr>
      <t>1)</t>
    </r>
  </si>
  <si>
    <t>2）寡婦年金については，新法においても存続しているが，第1号被保険者であった夫の妻のみに対して適用され，基礎年金一律の給付ではないため，新法分も便宜上旧法拠出制に計上している。</t>
  </si>
  <si>
    <t>…</t>
  </si>
  <si>
    <r>
      <t xml:space="preserve">寡　　婦　　年　　金  </t>
    </r>
    <r>
      <rPr>
        <sz val="6"/>
        <rFont val="ＭＳ 明朝"/>
        <family val="1"/>
      </rPr>
      <t>2)</t>
    </r>
  </si>
  <si>
    <r>
      <t xml:space="preserve">遺 族 基 礎 年 金  </t>
    </r>
    <r>
      <rPr>
        <sz val="6"/>
        <rFont val="ＭＳ 明朝"/>
        <family val="1"/>
      </rPr>
      <t>1)</t>
    </r>
  </si>
  <si>
    <t>（単位　件，千円）</t>
  </si>
  <si>
    <t>…</t>
  </si>
  <si>
    <t>件　　数</t>
  </si>
  <si>
    <t>金　　額</t>
  </si>
  <si>
    <t xml:space="preserve">     全　　　　　　　　　　　　　　　　　　　　　　　　　　　　　　　国</t>
  </si>
  <si>
    <t xml:space="preserve">     広　　　　　　　　　　　　　　　島　　　　　　　　　　　　　　　県</t>
  </si>
  <si>
    <t xml:space="preserve">                                                                    広　　　　　　　　　　　　　　　島　　　　　　　　　　　　　　　県</t>
  </si>
  <si>
    <t xml:space="preserve">                                                                    全　　　　　　　　　　　　　　　　　　　　　　　　　　　　　　　国</t>
  </si>
  <si>
    <t>平成24～26年度</t>
  </si>
  <si>
    <t>通 算 老 齢 年 金</t>
  </si>
  <si>
    <t>老齢基礎年金</t>
  </si>
  <si>
    <t>障　害　年　金</t>
  </si>
  <si>
    <t xml:space="preserve"> 1　老 齢 基 礎 年 金 等　 </t>
  </si>
  <si>
    <t>　 受 給 権 者 及 び 年 金 額 （旧法拠出制）</t>
  </si>
  <si>
    <t>長　　　期　　　給　　　付</t>
  </si>
  <si>
    <t>長　　　　　　　期　　　　　　　給　　　　　　　付</t>
  </si>
  <si>
    <t>短　　　　　期　　　　　給　　　　　付</t>
  </si>
  <si>
    <t xml:space="preserve"> 165　国　　　　　民　　　　　年　　　　　金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</si>
</sst>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  <numFmt numFmtId="195" formatCode="[=0]&quot;―&quot;;###\ ###\ ###\ ##0\ "/>
  </numFmts>
  <fonts count="50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92" fontId="8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176" fontId="14" fillId="0" borderId="1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0" xfId="0" applyNumberFormat="1" applyFont="1" applyFill="1" applyBorder="1" applyAlignment="1" applyProtection="1">
      <alignment horizontal="center" vertical="center"/>
      <protection locked="0"/>
    </xf>
    <xf numFmtId="192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176" fontId="9" fillId="0" borderId="1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horizontal="right" vertical="center"/>
      <protection locked="0"/>
    </xf>
    <xf numFmtId="195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center"/>
      <protection locked="0"/>
    </xf>
    <xf numFmtId="176" fontId="9" fillId="0" borderId="20" xfId="0" applyNumberFormat="1" applyFont="1" applyFill="1" applyBorder="1" applyAlignment="1" applyProtection="1">
      <alignment horizontal="center"/>
      <protection locked="0"/>
    </xf>
    <xf numFmtId="176" fontId="9" fillId="0" borderId="21" xfId="0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176" fontId="9" fillId="0" borderId="14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/>
      <protection locked="0"/>
    </xf>
    <xf numFmtId="176" fontId="9" fillId="0" borderId="20" xfId="0" applyNumberFormat="1" applyFont="1" applyFill="1" applyBorder="1" applyAlignment="1" applyProtection="1">
      <alignment/>
      <protection locked="0"/>
    </xf>
    <xf numFmtId="176" fontId="9" fillId="0" borderId="21" xfId="0" applyNumberFormat="1" applyFont="1" applyFill="1" applyBorder="1" applyAlignment="1" applyProtection="1">
      <alignment/>
      <protection locked="0"/>
    </xf>
    <xf numFmtId="176" fontId="9" fillId="0" borderId="10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right" vertical="center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2" width="3.625" style="4" customWidth="1"/>
    <col min="3" max="3" width="3.125" style="4" customWidth="1"/>
    <col min="4" max="4" width="10.625" style="4" customWidth="1"/>
    <col min="5" max="6" width="16.75390625" style="4" customWidth="1"/>
    <col min="7" max="9" width="14.50390625" style="4" customWidth="1"/>
    <col min="10" max="10" width="14.125" style="4" customWidth="1"/>
    <col min="11" max="12" width="13.125" style="4" customWidth="1"/>
    <col min="13" max="16" width="6.25390625" style="4" customWidth="1"/>
    <col min="17" max="17" width="6.625" style="4" customWidth="1"/>
    <col min="18" max="18" width="6.875" style="4" customWidth="1"/>
    <col min="19" max="19" width="13.125" style="4" customWidth="1"/>
    <col min="20" max="20" width="6.50390625" style="4" customWidth="1"/>
    <col min="21" max="21" width="11.125" style="4" customWidth="1"/>
    <col min="22" max="22" width="13.125" style="4" customWidth="1"/>
    <col min="23" max="23" width="11.125" style="4" customWidth="1"/>
    <col min="24" max="24" width="13.125" style="4" customWidth="1"/>
    <col min="25" max="25" width="11.125" style="4" customWidth="1"/>
    <col min="26" max="26" width="12.625" style="4" customWidth="1"/>
    <col min="27" max="27" width="11.125" style="4" customWidth="1"/>
    <col min="28" max="28" width="12.625" style="4" customWidth="1"/>
    <col min="29" max="29" width="11.125" style="4" customWidth="1"/>
    <col min="30" max="30" width="12.625" style="4" customWidth="1"/>
    <col min="31" max="31" width="11.125" style="4" customWidth="1"/>
    <col min="32" max="32" width="12.625" style="4" customWidth="1"/>
    <col min="33" max="33" width="3.625" style="4" customWidth="1"/>
    <col min="34" max="16384" width="9.00390625" style="2" customWidth="1"/>
  </cols>
  <sheetData>
    <row r="1" spans="2:33" ht="13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7.25">
      <c r="B3" s="5"/>
      <c r="C3" s="5"/>
      <c r="D3" s="5"/>
      <c r="E3" s="5"/>
      <c r="F3" s="5"/>
      <c r="G3" s="5"/>
      <c r="H3" s="5"/>
      <c r="I3" s="5"/>
      <c r="J3" s="5"/>
      <c r="K3" s="13" t="s">
        <v>37</v>
      </c>
      <c r="L3" s="13"/>
      <c r="M3" s="13"/>
      <c r="N3" s="3" t="s">
        <v>28</v>
      </c>
      <c r="O3" s="3"/>
      <c r="P3" s="5"/>
      <c r="Q3" s="5"/>
      <c r="R3" s="5"/>
      <c r="S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3:33" s="8" customFormat="1" ht="12.75" customHeight="1">
      <c r="C5" s="7"/>
      <c r="D5" s="7"/>
      <c r="E5" s="7"/>
      <c r="F5" s="7"/>
      <c r="H5" s="3"/>
      <c r="I5" s="48" t="s">
        <v>32</v>
      </c>
      <c r="J5" s="14" t="s">
        <v>33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2" ht="14.25" customHeight="1" thickBot="1">
      <c r="A7" s="1" t="s">
        <v>20</v>
      </c>
      <c r="B7" s="15"/>
      <c r="C7" s="15"/>
      <c r="D7" s="1"/>
      <c r="E7" s="1"/>
      <c r="F7" s="1"/>
      <c r="G7" s="1"/>
      <c r="H7" s="1"/>
      <c r="I7" s="1"/>
      <c r="J7" s="1"/>
      <c r="K7" s="1"/>
      <c r="N7" s="2"/>
      <c r="O7" s="2"/>
      <c r="P7" s="16"/>
      <c r="Q7" s="16"/>
      <c r="R7" s="1"/>
      <c r="S7" s="1"/>
      <c r="T7" s="34" t="s">
        <v>14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3" ht="12" customHeight="1" thickTop="1">
      <c r="A8" s="17"/>
      <c r="B8" s="72" t="s">
        <v>1</v>
      </c>
      <c r="C8" s="72"/>
      <c r="D8" s="73"/>
      <c r="E8" s="78" t="s">
        <v>2</v>
      </c>
      <c r="F8" s="73"/>
      <c r="G8" s="87" t="s">
        <v>34</v>
      </c>
      <c r="H8" s="88"/>
      <c r="I8" s="89"/>
      <c r="J8" s="87" t="s">
        <v>35</v>
      </c>
      <c r="K8" s="88"/>
      <c r="L8" s="88"/>
      <c r="M8" s="88"/>
      <c r="N8" s="88"/>
      <c r="O8" s="88"/>
      <c r="P8" s="88"/>
      <c r="Q8" s="88"/>
      <c r="R8" s="88"/>
      <c r="S8" s="89"/>
      <c r="T8" s="62" t="s">
        <v>13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0" s="4" customFormat="1" ht="12" customHeight="1">
      <c r="A9" s="1"/>
      <c r="B9" s="74"/>
      <c r="C9" s="74"/>
      <c r="D9" s="75"/>
      <c r="E9" s="79"/>
      <c r="F9" s="77"/>
      <c r="G9" s="57" t="s">
        <v>3</v>
      </c>
      <c r="H9" s="58"/>
      <c r="I9" s="18" t="s">
        <v>30</v>
      </c>
      <c r="J9" s="18" t="s">
        <v>30</v>
      </c>
      <c r="K9" s="80" t="s">
        <v>4</v>
      </c>
      <c r="L9" s="80"/>
      <c r="M9" s="57" t="s">
        <v>29</v>
      </c>
      <c r="N9" s="59"/>
      <c r="O9" s="59"/>
      <c r="P9" s="58"/>
      <c r="Q9" s="68" t="s">
        <v>5</v>
      </c>
      <c r="R9" s="69"/>
      <c r="S9" s="70"/>
      <c r="T9" s="63"/>
    </row>
    <row r="10" spans="1:20" s="4" customFormat="1" ht="12" customHeight="1">
      <c r="A10" s="19"/>
      <c r="B10" s="76"/>
      <c r="C10" s="76"/>
      <c r="D10" s="77"/>
      <c r="E10" s="18" t="s">
        <v>7</v>
      </c>
      <c r="F10" s="18" t="s">
        <v>8</v>
      </c>
      <c r="G10" s="18" t="s">
        <v>7</v>
      </c>
      <c r="H10" s="18" t="s">
        <v>8</v>
      </c>
      <c r="I10" s="18" t="s">
        <v>7</v>
      </c>
      <c r="J10" s="31" t="s">
        <v>8</v>
      </c>
      <c r="K10" s="31" t="s">
        <v>7</v>
      </c>
      <c r="L10" s="18" t="s">
        <v>8</v>
      </c>
      <c r="M10" s="57" t="s">
        <v>7</v>
      </c>
      <c r="N10" s="58"/>
      <c r="O10" s="57" t="s">
        <v>8</v>
      </c>
      <c r="P10" s="58"/>
      <c r="Q10" s="57" t="s">
        <v>7</v>
      </c>
      <c r="R10" s="58"/>
      <c r="S10" s="31" t="s">
        <v>8</v>
      </c>
      <c r="T10" s="67"/>
    </row>
    <row r="11" spans="1:33" ht="21.75" customHeight="1">
      <c r="A11" s="2"/>
      <c r="B11" s="20"/>
      <c r="C11" s="21"/>
      <c r="D11" s="22"/>
      <c r="E11" s="81" t="s">
        <v>27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  <c r="T11" s="2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" customHeight="1">
      <c r="A12" s="2"/>
      <c r="B12" s="12" t="s">
        <v>9</v>
      </c>
      <c r="C12" s="24">
        <v>24</v>
      </c>
      <c r="D12" s="22" t="s">
        <v>10</v>
      </c>
      <c r="E12" s="49">
        <v>29850308</v>
      </c>
      <c r="F12" s="38">
        <v>19431634699</v>
      </c>
      <c r="G12" s="38">
        <v>28698607</v>
      </c>
      <c r="H12" s="38">
        <v>18471661922</v>
      </c>
      <c r="I12" s="38">
        <v>26340766</v>
      </c>
      <c r="J12" s="38">
        <v>17566425412</v>
      </c>
      <c r="K12" s="38">
        <v>1440801</v>
      </c>
      <c r="L12" s="38">
        <v>697045861</v>
      </c>
      <c r="M12" s="60">
        <v>895290</v>
      </c>
      <c r="N12" s="60"/>
      <c r="O12" s="60">
        <v>199344924</v>
      </c>
      <c r="P12" s="61"/>
      <c r="Q12" s="60">
        <v>21750</v>
      </c>
      <c r="R12" s="60"/>
      <c r="S12" s="38">
        <v>8845725</v>
      </c>
      <c r="T12" s="25">
        <v>24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" customHeight="1">
      <c r="A13" s="2"/>
      <c r="B13" s="1"/>
      <c r="C13" s="24">
        <v>25</v>
      </c>
      <c r="D13" s="33" t="s">
        <v>12</v>
      </c>
      <c r="E13" s="49">
        <v>30944195</v>
      </c>
      <c r="F13" s="38">
        <v>20100278304</v>
      </c>
      <c r="G13" s="38">
        <v>29788478</v>
      </c>
      <c r="H13" s="38">
        <v>19145747619</v>
      </c>
      <c r="I13" s="38">
        <v>27714205</v>
      </c>
      <c r="J13" s="38">
        <v>18356945293</v>
      </c>
      <c r="K13" s="38">
        <v>1253688</v>
      </c>
      <c r="L13" s="38">
        <v>603332041</v>
      </c>
      <c r="M13" s="60">
        <v>801787</v>
      </c>
      <c r="N13" s="60"/>
      <c r="O13" s="60">
        <v>177904090</v>
      </c>
      <c r="P13" s="61"/>
      <c r="Q13" s="60">
        <v>18798</v>
      </c>
      <c r="R13" s="61"/>
      <c r="S13" s="38">
        <v>7566195</v>
      </c>
      <c r="T13" s="25">
        <v>25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" customHeight="1">
      <c r="A14" s="2"/>
      <c r="B14" s="1"/>
      <c r="C14" s="9">
        <v>26</v>
      </c>
      <c r="D14" s="26" t="s">
        <v>12</v>
      </c>
      <c r="E14" s="35">
        <f>SUM(G14,E26)</f>
        <v>31960641</v>
      </c>
      <c r="F14" s="10">
        <f>SUM(H14,F26)</f>
        <v>20753871696</v>
      </c>
      <c r="G14" s="10">
        <f>SUM(I14,K14,M14,Q14)</f>
        <v>30797792</v>
      </c>
      <c r="H14" s="10">
        <f>SUM(J14,L14,O14,S14)</f>
        <v>19798821632</v>
      </c>
      <c r="I14" s="10">
        <v>28985397</v>
      </c>
      <c r="J14" s="10">
        <v>19114099695</v>
      </c>
      <c r="K14" s="10">
        <v>1083655</v>
      </c>
      <c r="L14" s="10">
        <v>520127126</v>
      </c>
      <c r="M14" s="71">
        <v>711801</v>
      </c>
      <c r="N14" s="61"/>
      <c r="O14" s="71">
        <v>157825987</v>
      </c>
      <c r="P14" s="61"/>
      <c r="Q14" s="71">
        <v>16939</v>
      </c>
      <c r="R14" s="61"/>
      <c r="S14" s="10">
        <v>6768824</v>
      </c>
      <c r="T14" s="11">
        <v>26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1.75" customHeight="1">
      <c r="A15" s="2"/>
      <c r="B15" s="20"/>
      <c r="C15" s="21"/>
      <c r="D15" s="22"/>
      <c r="E15" s="84" t="s">
        <v>26</v>
      </c>
      <c r="F15" s="85"/>
      <c r="G15" s="85"/>
      <c r="H15" s="85"/>
      <c r="I15" s="85"/>
      <c r="J15" s="85"/>
      <c r="K15" s="85"/>
      <c r="L15" s="85"/>
      <c r="M15" s="46"/>
      <c r="N15" s="46"/>
      <c r="O15" s="46"/>
      <c r="P15" s="46"/>
      <c r="Q15" s="46"/>
      <c r="R15" s="46"/>
      <c r="S15" s="47"/>
      <c r="T15" s="2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>
      <c r="A16" s="2"/>
      <c r="B16" s="12" t="s">
        <v>9</v>
      </c>
      <c r="C16" s="24">
        <v>24</v>
      </c>
      <c r="D16" s="22" t="s">
        <v>10</v>
      </c>
      <c r="E16" s="49">
        <v>689432</v>
      </c>
      <c r="F16" s="38">
        <v>465249533</v>
      </c>
      <c r="G16" s="38">
        <v>663384</v>
      </c>
      <c r="H16" s="38">
        <v>443484063</v>
      </c>
      <c r="I16" s="38">
        <v>604136</v>
      </c>
      <c r="J16" s="38">
        <v>419681757</v>
      </c>
      <c r="K16" s="38">
        <v>30999</v>
      </c>
      <c r="L16" s="38">
        <v>17271812</v>
      </c>
      <c r="M16" s="60">
        <v>27826</v>
      </c>
      <c r="N16" s="61"/>
      <c r="O16" s="60">
        <v>6530494</v>
      </c>
      <c r="P16" s="61"/>
      <c r="Q16" s="38"/>
      <c r="R16" s="38">
        <v>423</v>
      </c>
      <c r="S16" s="36" t="s">
        <v>21</v>
      </c>
      <c r="T16" s="25">
        <v>24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>
      <c r="A17" s="2"/>
      <c r="B17" s="1"/>
      <c r="C17" s="24">
        <v>25</v>
      </c>
      <c r="D17" s="33" t="s">
        <v>12</v>
      </c>
      <c r="E17" s="49">
        <v>716543</v>
      </c>
      <c r="F17" s="38">
        <v>481868233</v>
      </c>
      <c r="G17" s="38">
        <v>690420</v>
      </c>
      <c r="H17" s="38">
        <v>460236950</v>
      </c>
      <c r="I17" s="38">
        <v>638251</v>
      </c>
      <c r="J17" s="38">
        <v>439513603</v>
      </c>
      <c r="K17" s="38">
        <v>26851</v>
      </c>
      <c r="L17" s="38">
        <v>14897209</v>
      </c>
      <c r="M17" s="60">
        <v>24964</v>
      </c>
      <c r="N17" s="61"/>
      <c r="O17" s="60">
        <v>5826138</v>
      </c>
      <c r="P17" s="61"/>
      <c r="Q17" s="38"/>
      <c r="R17" s="38">
        <v>354</v>
      </c>
      <c r="S17" s="36" t="s">
        <v>17</v>
      </c>
      <c r="T17" s="25">
        <v>25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>
      <c r="A18" s="2"/>
      <c r="B18" s="1"/>
      <c r="C18" s="9">
        <v>26</v>
      </c>
      <c r="D18" s="26" t="s">
        <v>12</v>
      </c>
      <c r="E18" s="35">
        <f>SUM(G18,E30)</f>
        <v>741848</v>
      </c>
      <c r="F18" s="10">
        <f>SUM(H18,F30)</f>
        <v>498046873</v>
      </c>
      <c r="G18" s="10">
        <f>SUM(I18,K18,M18,R18)</f>
        <v>715583</v>
      </c>
      <c r="H18" s="10">
        <f>SUM(J18,L18,O18,S18)</f>
        <v>476460163</v>
      </c>
      <c r="I18" s="10">
        <v>669929</v>
      </c>
      <c r="J18" s="10">
        <v>458473922</v>
      </c>
      <c r="K18" s="10">
        <v>23107</v>
      </c>
      <c r="L18" s="10">
        <v>12804072</v>
      </c>
      <c r="M18" s="71">
        <v>22256</v>
      </c>
      <c r="N18" s="61"/>
      <c r="O18" s="71">
        <v>5182169</v>
      </c>
      <c r="P18" s="61"/>
      <c r="Q18" s="10"/>
      <c r="R18" s="10">
        <v>291</v>
      </c>
      <c r="S18" s="37" t="s">
        <v>17</v>
      </c>
      <c r="T18" s="11">
        <v>26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8.25" customHeight="1" thickBot="1">
      <c r="A19" s="28"/>
      <c r="B19" s="28"/>
      <c r="C19" s="28"/>
      <c r="D19" s="29"/>
      <c r="E19" s="3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thickTop="1">
      <c r="A20" s="17"/>
      <c r="B20" s="72" t="s">
        <v>1</v>
      </c>
      <c r="C20" s="72"/>
      <c r="D20" s="73"/>
      <c r="E20" s="87" t="s">
        <v>36</v>
      </c>
      <c r="F20" s="88"/>
      <c r="G20" s="88"/>
      <c r="H20" s="88"/>
      <c r="I20" s="89"/>
      <c r="J20" s="87" t="s">
        <v>36</v>
      </c>
      <c r="K20" s="88"/>
      <c r="L20" s="88"/>
      <c r="M20" s="88"/>
      <c r="N20" s="88"/>
      <c r="O20" s="88"/>
      <c r="P20" s="89"/>
      <c r="Q20" s="64" t="s">
        <v>13</v>
      </c>
      <c r="R20" s="42"/>
      <c r="S20" s="42"/>
      <c r="T20" s="6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20" s="4" customFormat="1" ht="12" customHeight="1">
      <c r="A21" s="1"/>
      <c r="B21" s="74"/>
      <c r="C21" s="74"/>
      <c r="D21" s="75"/>
      <c r="E21" s="57" t="s">
        <v>6</v>
      </c>
      <c r="F21" s="58"/>
      <c r="G21" s="57" t="s">
        <v>15</v>
      </c>
      <c r="H21" s="58"/>
      <c r="I21" s="18" t="s">
        <v>31</v>
      </c>
      <c r="J21" s="18" t="s">
        <v>31</v>
      </c>
      <c r="K21" s="57" t="s">
        <v>19</v>
      </c>
      <c r="L21" s="58"/>
      <c r="M21" s="57" t="s">
        <v>18</v>
      </c>
      <c r="N21" s="59"/>
      <c r="O21" s="59"/>
      <c r="P21" s="58"/>
      <c r="Q21" s="65"/>
      <c r="R21" s="74"/>
      <c r="S21" s="74"/>
      <c r="T21" s="63"/>
    </row>
    <row r="22" spans="1:20" s="4" customFormat="1" ht="12" customHeight="1">
      <c r="A22" s="19"/>
      <c r="B22" s="76"/>
      <c r="C22" s="76"/>
      <c r="D22" s="77"/>
      <c r="E22" s="31" t="s">
        <v>7</v>
      </c>
      <c r="F22" s="18" t="s">
        <v>8</v>
      </c>
      <c r="G22" s="31" t="s">
        <v>7</v>
      </c>
      <c r="H22" s="31" t="s">
        <v>8</v>
      </c>
      <c r="I22" s="31" t="s">
        <v>7</v>
      </c>
      <c r="J22" s="31" t="s">
        <v>8</v>
      </c>
      <c r="K22" s="31" t="s">
        <v>7</v>
      </c>
      <c r="L22" s="31" t="s">
        <v>8</v>
      </c>
      <c r="M22" s="57" t="s">
        <v>22</v>
      </c>
      <c r="N22" s="58"/>
      <c r="O22" s="57" t="s">
        <v>23</v>
      </c>
      <c r="P22" s="58"/>
      <c r="Q22" s="66"/>
      <c r="R22" s="39"/>
      <c r="S22" s="39"/>
      <c r="T22" s="63"/>
    </row>
    <row r="23" spans="1:33" ht="21.75" customHeight="1">
      <c r="A23" s="2"/>
      <c r="B23" s="20"/>
      <c r="C23" s="21"/>
      <c r="D23" s="22"/>
      <c r="E23" s="51" t="s">
        <v>24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40"/>
      <c r="R23" s="41"/>
      <c r="S23" s="41"/>
      <c r="T23" s="4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>
      <c r="A24" s="2"/>
      <c r="B24" s="12" t="s">
        <v>9</v>
      </c>
      <c r="C24" s="24">
        <v>24</v>
      </c>
      <c r="D24" s="22" t="s">
        <v>10</v>
      </c>
      <c r="E24" s="38">
        <v>1151701</v>
      </c>
      <c r="F24" s="38">
        <v>959972777</v>
      </c>
      <c r="G24" s="38">
        <v>800488</v>
      </c>
      <c r="H24" s="38">
        <v>688831818</v>
      </c>
      <c r="I24" s="38">
        <v>77208</v>
      </c>
      <c r="J24" s="38">
        <v>68144481</v>
      </c>
      <c r="K24" s="38">
        <v>242525</v>
      </c>
      <c r="L24" s="38">
        <v>188744180</v>
      </c>
      <c r="M24" s="60">
        <v>31480</v>
      </c>
      <c r="N24" s="61"/>
      <c r="O24" s="60">
        <v>14252298</v>
      </c>
      <c r="P24" s="86"/>
      <c r="Q24" s="25">
        <v>24</v>
      </c>
      <c r="R24" s="38"/>
      <c r="S24" s="38"/>
      <c r="T24" s="4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>
      <c r="A25" s="2"/>
      <c r="B25" s="1"/>
      <c r="C25" s="24">
        <v>25</v>
      </c>
      <c r="D25" s="33" t="s">
        <v>12</v>
      </c>
      <c r="E25" s="38">
        <v>1155717</v>
      </c>
      <c r="F25" s="38">
        <v>954530685</v>
      </c>
      <c r="G25" s="38">
        <v>821320</v>
      </c>
      <c r="H25" s="38">
        <v>698514776</v>
      </c>
      <c r="I25" s="38">
        <v>71326</v>
      </c>
      <c r="J25" s="38">
        <v>62296394</v>
      </c>
      <c r="K25" s="38">
        <v>234849</v>
      </c>
      <c r="L25" s="38">
        <v>181082756</v>
      </c>
      <c r="M25" s="60">
        <v>28222</v>
      </c>
      <c r="N25" s="61"/>
      <c r="O25" s="60">
        <v>12636759</v>
      </c>
      <c r="P25" s="86"/>
      <c r="Q25" s="25">
        <v>25</v>
      </c>
      <c r="R25" s="38"/>
      <c r="S25" s="38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>
      <c r="A26" s="2"/>
      <c r="B26" s="1"/>
      <c r="C26" s="9">
        <v>26</v>
      </c>
      <c r="D26" s="26" t="s">
        <v>12</v>
      </c>
      <c r="E26" s="10">
        <f>SUM(G26,I26,K26,M26)</f>
        <v>1162849</v>
      </c>
      <c r="F26" s="10">
        <f>SUM(H26,J26,L26,O26)</f>
        <v>955050064</v>
      </c>
      <c r="G26" s="10">
        <v>840527</v>
      </c>
      <c r="H26" s="10">
        <v>709175528</v>
      </c>
      <c r="I26" s="10">
        <v>65666</v>
      </c>
      <c r="J26" s="10">
        <v>56928869</v>
      </c>
      <c r="K26" s="10">
        <v>231534</v>
      </c>
      <c r="L26" s="10">
        <v>177777257</v>
      </c>
      <c r="M26" s="71">
        <v>25122</v>
      </c>
      <c r="N26" s="61"/>
      <c r="O26" s="71">
        <v>11168410</v>
      </c>
      <c r="P26" s="86"/>
      <c r="Q26" s="11">
        <v>26</v>
      </c>
      <c r="R26" s="10"/>
      <c r="S26" s="10"/>
      <c r="T26" s="4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1.75" customHeight="1">
      <c r="A27" s="2"/>
      <c r="B27" s="20"/>
      <c r="C27" s="21"/>
      <c r="D27" s="22"/>
      <c r="E27" s="54" t="s">
        <v>25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27"/>
      <c r="R27" s="41"/>
      <c r="S27" s="41"/>
      <c r="T27" s="4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>
      <c r="A28" s="2"/>
      <c r="B28" s="12" t="s">
        <v>9</v>
      </c>
      <c r="C28" s="24">
        <v>24</v>
      </c>
      <c r="D28" s="22" t="s">
        <v>10</v>
      </c>
      <c r="E28" s="38">
        <v>26048</v>
      </c>
      <c r="F28" s="38">
        <v>21765470</v>
      </c>
      <c r="G28" s="38">
        <v>19143</v>
      </c>
      <c r="H28" s="38">
        <v>16317001</v>
      </c>
      <c r="I28" s="38">
        <v>1499</v>
      </c>
      <c r="J28" s="38">
        <v>1279712</v>
      </c>
      <c r="K28" s="38">
        <v>5406</v>
      </c>
      <c r="L28" s="38">
        <v>4168757</v>
      </c>
      <c r="M28" s="38"/>
      <c r="N28" s="38" t="s">
        <v>21</v>
      </c>
      <c r="O28" s="38"/>
      <c r="P28" s="50" t="s">
        <v>21</v>
      </c>
      <c r="Q28" s="25">
        <v>24</v>
      </c>
      <c r="R28" s="38"/>
      <c r="S28" s="38"/>
      <c r="T28" s="4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>
      <c r="A29" s="2"/>
      <c r="B29" s="1"/>
      <c r="C29" s="24">
        <v>25</v>
      </c>
      <c r="D29" s="33" t="s">
        <v>12</v>
      </c>
      <c r="E29" s="38">
        <v>26123</v>
      </c>
      <c r="F29" s="38">
        <v>21631283</v>
      </c>
      <c r="G29" s="38">
        <v>19541</v>
      </c>
      <c r="H29" s="38">
        <v>16472874</v>
      </c>
      <c r="I29" s="38">
        <v>1385</v>
      </c>
      <c r="J29" s="38">
        <v>1169967</v>
      </c>
      <c r="K29" s="38">
        <v>5197</v>
      </c>
      <c r="L29" s="38">
        <v>3988442</v>
      </c>
      <c r="M29" s="38"/>
      <c r="N29" s="36" t="s">
        <v>21</v>
      </c>
      <c r="O29" s="36"/>
      <c r="P29" s="36" t="s">
        <v>21</v>
      </c>
      <c r="Q29" s="25">
        <v>25</v>
      </c>
      <c r="R29" s="36"/>
      <c r="S29" s="36"/>
      <c r="T29" s="4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>
      <c r="A30" s="2"/>
      <c r="B30" s="1"/>
      <c r="C30" s="9">
        <v>26</v>
      </c>
      <c r="D30" s="26" t="s">
        <v>12</v>
      </c>
      <c r="E30" s="10">
        <f>SUM(G30,I30,K30,N30)</f>
        <v>26265</v>
      </c>
      <c r="F30" s="10">
        <f>SUM(H30,J30,L30,P30)</f>
        <v>21586710</v>
      </c>
      <c r="G30" s="10">
        <v>19888</v>
      </c>
      <c r="H30" s="10">
        <v>16631114</v>
      </c>
      <c r="I30" s="10">
        <v>1251</v>
      </c>
      <c r="J30" s="10">
        <v>1045715</v>
      </c>
      <c r="K30" s="10">
        <v>5126</v>
      </c>
      <c r="L30" s="10">
        <v>3909881</v>
      </c>
      <c r="M30" s="10"/>
      <c r="N30" s="37" t="s">
        <v>17</v>
      </c>
      <c r="O30" s="37"/>
      <c r="P30" s="37" t="s">
        <v>21</v>
      </c>
      <c r="Q30" s="11">
        <v>26</v>
      </c>
      <c r="R30" s="37"/>
      <c r="S30" s="37"/>
      <c r="T30" s="4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8.25" customHeight="1" thickBot="1">
      <c r="A31" s="28"/>
      <c r="B31" s="28"/>
      <c r="C31" s="28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" ht="12.75" customHeight="1" thickTop="1">
      <c r="A32" s="32" t="s">
        <v>11</v>
      </c>
      <c r="B32" s="32"/>
    </row>
    <row r="33" spans="1:15" ht="13.5">
      <c r="A33" s="32" t="s">
        <v>16</v>
      </c>
      <c r="O33" s="38"/>
    </row>
    <row r="34" ht="13.5">
      <c r="O34" s="36"/>
    </row>
    <row r="35" spans="3:15" ht="13.5">
      <c r="C35" s="24"/>
      <c r="O35" s="37"/>
    </row>
    <row r="36" ht="13.5">
      <c r="C36" s="24"/>
    </row>
    <row r="37" ht="3.75" customHeight="1">
      <c r="C37" s="9"/>
    </row>
  </sheetData>
  <sheetProtection/>
  <mergeCells count="49">
    <mergeCell ref="M12:N12"/>
    <mergeCell ref="O26:P26"/>
    <mergeCell ref="M9:P9"/>
    <mergeCell ref="M10:N10"/>
    <mergeCell ref="O10:P10"/>
    <mergeCell ref="G8:I8"/>
    <mergeCell ref="J8:S8"/>
    <mergeCell ref="E20:I20"/>
    <mergeCell ref="J20:P20"/>
    <mergeCell ref="O18:P18"/>
    <mergeCell ref="M18:N18"/>
    <mergeCell ref="O14:P14"/>
    <mergeCell ref="B20:D22"/>
    <mergeCell ref="O22:P22"/>
    <mergeCell ref="E15:L15"/>
    <mergeCell ref="M24:N24"/>
    <mergeCell ref="M25:N25"/>
    <mergeCell ref="O24:P24"/>
    <mergeCell ref="O25:P25"/>
    <mergeCell ref="B8:D10"/>
    <mergeCell ref="E8:F9"/>
    <mergeCell ref="G9:H9"/>
    <mergeCell ref="K9:L9"/>
    <mergeCell ref="R21:S21"/>
    <mergeCell ref="K21:L21"/>
    <mergeCell ref="E11:S11"/>
    <mergeCell ref="O12:P12"/>
    <mergeCell ref="M13:N13"/>
    <mergeCell ref="O13:P13"/>
    <mergeCell ref="T20:T22"/>
    <mergeCell ref="Q20:Q22"/>
    <mergeCell ref="T8:T10"/>
    <mergeCell ref="Q9:S9"/>
    <mergeCell ref="Q10:R10"/>
    <mergeCell ref="M22:N22"/>
    <mergeCell ref="Q12:R12"/>
    <mergeCell ref="Q13:R13"/>
    <mergeCell ref="Q14:R14"/>
    <mergeCell ref="M14:N14"/>
    <mergeCell ref="E23:P23"/>
    <mergeCell ref="E27:P27"/>
    <mergeCell ref="E21:F21"/>
    <mergeCell ref="G21:H21"/>
    <mergeCell ref="M21:P21"/>
    <mergeCell ref="M16:N16"/>
    <mergeCell ref="M17:N17"/>
    <mergeCell ref="O16:P16"/>
    <mergeCell ref="O17:P17"/>
    <mergeCell ref="M26:N26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  <colBreaks count="1" manualBreakCount="1">
    <brk id="9" min="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2017-03-09T02:53:18Z</cp:lastPrinted>
  <dcterms:created xsi:type="dcterms:W3CDTF">2008-02-21T08:03:07Z</dcterms:created>
  <dcterms:modified xsi:type="dcterms:W3CDTF">2017-03-09T02:53:20Z</dcterms:modified>
  <cp:category/>
  <cp:version/>
  <cp:contentType/>
  <cp:contentStatus/>
</cp:coreProperties>
</file>