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tone-h18" sheetId="1" r:id="rId1"/>
  </sheets>
  <definedNames>
    <definedName name="_xlnm.Print_Area" localSheetId="0">'tone-h18'!$A$1:$Q$64</definedName>
  </definedNames>
  <calcPr fullCalcOnLoad="1"/>
</workbook>
</file>

<file path=xl/sharedStrings.xml><?xml version="1.0" encoding="utf-8"?>
<sst xmlns="http://schemas.openxmlformats.org/spreadsheetml/2006/main" count="192" uniqueCount="62">
  <si>
    <t>だいこん</t>
  </si>
  <si>
    <t>ほうれんそう</t>
  </si>
  <si>
    <t>きゅうり</t>
  </si>
  <si>
    <t>かぼちゃ</t>
  </si>
  <si>
    <t>なす</t>
  </si>
  <si>
    <t>トマト</t>
  </si>
  <si>
    <t>ピーマン</t>
  </si>
  <si>
    <t>かんしょ</t>
  </si>
  <si>
    <t>たまねぎ</t>
  </si>
  <si>
    <r>
      <t>（単位　数量　</t>
    </r>
    <r>
      <rPr>
        <i/>
        <sz val="8"/>
        <rFont val="ＭＳ 明朝"/>
        <family val="1"/>
      </rPr>
      <t>ｔ</t>
    </r>
    <r>
      <rPr>
        <sz val="8"/>
        <rFont val="ＭＳ 明朝"/>
        <family val="1"/>
      </rPr>
      <t>，価額　千円〉</t>
    </r>
  </si>
  <si>
    <t>品　目　名</t>
  </si>
  <si>
    <r>
      <t>広島市中央卸売市場
中</t>
    </r>
    <r>
      <rPr>
        <sz val="8"/>
        <rFont val="ＭＳ 明朝"/>
        <family val="1"/>
      </rPr>
      <t xml:space="preserve">   </t>
    </r>
    <r>
      <rPr>
        <sz val="8"/>
        <rFont val="ＭＳ 明朝"/>
        <family val="1"/>
      </rPr>
      <t>央</t>
    </r>
    <r>
      <rPr>
        <sz val="8"/>
        <rFont val="ＭＳ 明朝"/>
        <family val="1"/>
      </rPr>
      <t xml:space="preserve">   </t>
    </r>
    <r>
      <rPr>
        <sz val="8"/>
        <rFont val="ＭＳ 明朝"/>
        <family val="1"/>
      </rPr>
      <t>市</t>
    </r>
    <r>
      <rPr>
        <sz val="8"/>
        <rFont val="ＭＳ 明朝"/>
        <family val="1"/>
      </rPr>
      <t xml:space="preserve">   </t>
    </r>
    <r>
      <rPr>
        <sz val="8"/>
        <rFont val="ＭＳ 明朝"/>
        <family val="1"/>
      </rPr>
      <t>場</t>
    </r>
  </si>
  <si>
    <r>
      <t>野菜総量（</t>
    </r>
    <r>
      <rPr>
        <b/>
        <i/>
        <sz val="8"/>
        <rFont val="ＭＳ 明朝"/>
        <family val="1"/>
      </rPr>
      <t>ｔ</t>
    </r>
    <r>
      <rPr>
        <sz val="8"/>
        <rFont val="ＭＳ ゴシック"/>
        <family val="3"/>
      </rPr>
      <t>）</t>
    </r>
  </si>
  <si>
    <r>
      <t>(</t>
    </r>
    <r>
      <rPr>
        <sz val="6"/>
        <rFont val="ＭＳ 明朝"/>
        <family val="1"/>
      </rPr>
      <t>内</t>
    </r>
    <r>
      <rPr>
        <sz val="6"/>
        <rFont val="Century Gothic"/>
        <family val="2"/>
      </rPr>
      <t>)</t>
    </r>
  </si>
  <si>
    <t>〃</t>
  </si>
  <si>
    <t>にんじん</t>
  </si>
  <si>
    <t>ごぼう</t>
  </si>
  <si>
    <t>はくさい</t>
  </si>
  <si>
    <t>キャベツ</t>
  </si>
  <si>
    <t>ねぎ</t>
  </si>
  <si>
    <t>ブロッコリー</t>
  </si>
  <si>
    <t>レタス</t>
  </si>
  <si>
    <t>ばれいしょ</t>
  </si>
  <si>
    <t>やまのいも</t>
  </si>
  <si>
    <t>えのきだけ</t>
  </si>
  <si>
    <t>しめじ</t>
  </si>
  <si>
    <t>野菜総額（千円）</t>
  </si>
  <si>
    <t>〃</t>
  </si>
  <si>
    <t>にんじん</t>
  </si>
  <si>
    <t>ごぼう</t>
  </si>
  <si>
    <t>はくさい</t>
  </si>
  <si>
    <t>キャベツ</t>
  </si>
  <si>
    <t>ねぎ</t>
  </si>
  <si>
    <t>ブロッコリー</t>
  </si>
  <si>
    <t>レタス</t>
  </si>
  <si>
    <t>きゅうり</t>
  </si>
  <si>
    <t>かぼちゃ</t>
  </si>
  <si>
    <t>なす</t>
  </si>
  <si>
    <t>トマト</t>
  </si>
  <si>
    <t>ピーマン</t>
  </si>
  <si>
    <t>かんしょ</t>
  </si>
  <si>
    <t>ばれいしょ</t>
  </si>
  <si>
    <t>やまのいも</t>
  </si>
  <si>
    <t>たまねぎ</t>
  </si>
  <si>
    <t>えのきだけ</t>
  </si>
  <si>
    <t>しめじ</t>
  </si>
  <si>
    <t>1　野　　　　　　　　　　　菜</t>
  </si>
  <si>
    <r>
      <t>広島市</t>
    </r>
    <r>
      <rPr>
        <sz val="8"/>
        <rFont val="ＭＳ 明朝"/>
        <family val="1"/>
      </rPr>
      <t xml:space="preserve">中央
</t>
    </r>
    <r>
      <rPr>
        <sz val="8"/>
        <rFont val="ＭＳ 明朝"/>
        <family val="1"/>
      </rPr>
      <t>東</t>
    </r>
    <r>
      <rPr>
        <sz val="8"/>
        <rFont val="ＭＳ 明朝"/>
        <family val="1"/>
      </rPr>
      <t xml:space="preserve">   </t>
    </r>
    <r>
      <rPr>
        <sz val="8"/>
        <rFont val="ＭＳ 明朝"/>
        <family val="1"/>
      </rPr>
      <t>部</t>
    </r>
    <r>
      <rPr>
        <sz val="8"/>
        <rFont val="ＭＳ 明朝"/>
        <family val="1"/>
      </rPr>
      <t xml:space="preserve">   </t>
    </r>
  </si>
  <si>
    <r>
      <t>総</t>
    </r>
    <r>
      <rPr>
        <sz val="8"/>
        <rFont val="Century Gothic"/>
        <family val="2"/>
      </rPr>
      <t xml:space="preserve">        </t>
    </r>
    <r>
      <rPr>
        <sz val="8"/>
        <rFont val="ＭＳ 明朝"/>
        <family val="1"/>
      </rPr>
      <t>　</t>
    </r>
    <r>
      <rPr>
        <sz val="8"/>
        <rFont val="ＭＳ 明朝"/>
        <family val="1"/>
      </rPr>
      <t>数</t>
    </r>
  </si>
  <si>
    <t>1 この調査は，全国の青果物卸売市場が開設されている都市について調査した内，広島県の都市市場について取りまとめたものである。</t>
  </si>
  <si>
    <r>
      <t xml:space="preserve"> </t>
    </r>
    <r>
      <rPr>
        <sz val="8"/>
        <rFont val="ＭＳ 明朝"/>
        <family val="1"/>
      </rPr>
      <t xml:space="preserve"> </t>
    </r>
    <r>
      <rPr>
        <sz val="8"/>
        <rFont val="ＭＳ 明朝"/>
        <family val="1"/>
      </rPr>
      <t>卸売市場
　市   場</t>
    </r>
  </si>
  <si>
    <r>
      <t>福</t>
    </r>
    <r>
      <rPr>
        <sz val="8"/>
        <rFont val="Century Gothic"/>
        <family val="2"/>
      </rPr>
      <t xml:space="preserve">  </t>
    </r>
    <r>
      <rPr>
        <sz val="8"/>
        <rFont val="ＭＳ 明朝"/>
        <family val="1"/>
      </rPr>
      <t>山</t>
    </r>
    <r>
      <rPr>
        <sz val="8"/>
        <rFont val="Century Gothic"/>
        <family val="2"/>
      </rPr>
      <t xml:space="preserve">  </t>
    </r>
    <r>
      <rPr>
        <sz val="8"/>
        <rFont val="ＭＳ 明朝"/>
        <family val="1"/>
      </rPr>
      <t>市</t>
    </r>
    <r>
      <rPr>
        <sz val="8"/>
        <rFont val="Century Gothic"/>
        <family val="2"/>
      </rPr>
      <t xml:space="preserve">  </t>
    </r>
    <r>
      <rPr>
        <sz val="8"/>
        <rFont val="ＭＳ 明朝"/>
        <family val="1"/>
      </rPr>
      <t>青</t>
    </r>
    <r>
      <rPr>
        <sz val="8"/>
        <rFont val="Century Gothic"/>
        <family val="2"/>
      </rPr>
      <t xml:space="preserve">  </t>
    </r>
    <r>
      <rPr>
        <sz val="8"/>
        <rFont val="ＭＳ 明朝"/>
        <family val="1"/>
      </rPr>
      <t>果</t>
    </r>
    <r>
      <rPr>
        <sz val="8"/>
        <rFont val="Century Gothic"/>
        <family val="2"/>
      </rPr>
      <t xml:space="preserve">  </t>
    </r>
    <r>
      <rPr>
        <sz val="8"/>
        <rFont val="ＭＳ 明朝"/>
        <family val="1"/>
      </rPr>
      <t>市</t>
    </r>
    <r>
      <rPr>
        <sz val="8"/>
        <rFont val="Century Gothic"/>
        <family val="2"/>
      </rPr>
      <t xml:space="preserve">  </t>
    </r>
    <r>
      <rPr>
        <sz val="8"/>
        <rFont val="ＭＳ 明朝"/>
        <family val="1"/>
      </rPr>
      <t>場</t>
    </r>
  </si>
  <si>
    <t xml:space="preserve"> 数　量　及　び　価　額</t>
  </si>
  <si>
    <t>　　中国四国農政局広島地域センター「広島農林水産統計年報」</t>
  </si>
  <si>
    <t>数　　　　　　　　　　　　　　　　　　　　量</t>
  </si>
  <si>
    <t>価　　　　　　　　　　　　　　　　　　　　額</t>
  </si>
  <si>
    <r>
      <t>26</t>
    </r>
    <r>
      <rPr>
        <i/>
        <sz val="8"/>
        <rFont val="ＭＳ Ｐゴシック"/>
        <family val="3"/>
      </rPr>
      <t>　</t>
    </r>
    <r>
      <rPr>
        <sz val="8"/>
        <rFont val="ＭＳ 明朝"/>
        <family val="1"/>
      </rPr>
      <t>年</t>
    </r>
  </si>
  <si>
    <r>
      <t>27</t>
    </r>
    <r>
      <rPr>
        <i/>
        <sz val="8"/>
        <rFont val="ＭＳ Ｐゴシック"/>
        <family val="3"/>
      </rPr>
      <t>　</t>
    </r>
    <r>
      <rPr>
        <sz val="8"/>
        <rFont val="ＭＳ 明朝"/>
        <family val="1"/>
      </rPr>
      <t>年</t>
    </r>
  </si>
  <si>
    <t>平成26・27年</t>
  </si>
  <si>
    <r>
      <t>108</t>
    </r>
    <r>
      <rPr>
        <sz val="8"/>
        <rFont val="ＭＳ 明朝"/>
        <family val="1"/>
      </rPr>
      <t>　</t>
    </r>
    <r>
      <rPr>
        <sz val="8"/>
        <rFont val="ＭＳ 明朝"/>
        <family val="1"/>
      </rPr>
      <t>農　　　業</t>
    </r>
  </si>
  <si>
    <r>
      <t>農　　　業　</t>
    </r>
    <r>
      <rPr>
        <i/>
        <sz val="8"/>
        <rFont val="Century Gothic"/>
        <family val="2"/>
      </rPr>
      <t>109</t>
    </r>
  </si>
  <si>
    <t xml:space="preserve">61　市　場　別　卸　売 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</si>
</sst>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\ "/>
    <numFmt numFmtId="177" formatCode="##.0\ "/>
    <numFmt numFmtId="178" formatCode="0.00_ "/>
    <numFmt numFmtId="179" formatCode=";;"/>
    <numFmt numFmtId="180" formatCode="###\ ###\ ###\ ###.0\ "/>
    <numFmt numFmtId="181" formatCode="###\ ###\ ###\ ##0.0\ "/>
    <numFmt numFmtId="182" formatCode="###\ ###\ ###\ ##0.00\ "/>
    <numFmt numFmtId="183" formatCode="###\ ###\ ###\ ##0"/>
    <numFmt numFmtId="184" formatCode="###\ ###\ ###\ ###.0"/>
    <numFmt numFmtId="185" formatCode="###\ ###.0"/>
    <numFmt numFmtId="186" formatCode="###.0"/>
    <numFmt numFmtId="187" formatCode="##0.0"/>
    <numFmt numFmtId="188" formatCode="###\ ###\ ###\ ##0.0"/>
  </numFmts>
  <fonts count="56">
    <font>
      <sz val="8"/>
      <name val="ＭＳ 明朝"/>
      <family val="1"/>
    </font>
    <font>
      <sz val="11"/>
      <name val="ＭＳ Ｐゴシック"/>
      <family val="3"/>
    </font>
    <font>
      <sz val="8"/>
      <name val="Century Gothic"/>
      <family val="2"/>
    </font>
    <font>
      <sz val="6"/>
      <name val="ＭＳ 明朝"/>
      <family val="1"/>
    </font>
    <font>
      <sz val="14"/>
      <name val="ＭＳ 明朝"/>
      <family val="1"/>
    </font>
    <font>
      <i/>
      <sz val="6"/>
      <name val="Century Gothic"/>
      <family val="2"/>
    </font>
    <font>
      <sz val="10"/>
      <name val="ＭＳ 明朝"/>
      <family val="1"/>
    </font>
    <font>
      <sz val="6"/>
      <name val="ＭＳ Ｐゴシック"/>
      <family val="3"/>
    </font>
    <font>
      <i/>
      <sz val="8"/>
      <name val="ＭＳ 明朝"/>
      <family val="1"/>
    </font>
    <font>
      <sz val="6"/>
      <name val="ＭＳ Ｐ明朝"/>
      <family val="1"/>
    </font>
    <font>
      <i/>
      <sz val="8"/>
      <name val="Century Gothic"/>
      <family val="2"/>
    </font>
    <font>
      <b/>
      <sz val="8"/>
      <name val="Century Gothic"/>
      <family val="2"/>
    </font>
    <font>
      <sz val="8"/>
      <name val="ＭＳ ゴシック"/>
      <family val="3"/>
    </font>
    <font>
      <b/>
      <i/>
      <sz val="8"/>
      <name val="ＭＳ 明朝"/>
      <family val="1"/>
    </font>
    <font>
      <b/>
      <i/>
      <sz val="7"/>
      <name val="Century Gothic"/>
      <family val="2"/>
    </font>
    <font>
      <sz val="6"/>
      <name val="Century Gothic"/>
      <family val="2"/>
    </font>
    <font>
      <i/>
      <sz val="7"/>
      <name val="Century Gothic"/>
      <family val="2"/>
    </font>
    <font>
      <b/>
      <i/>
      <sz val="8"/>
      <name val="Century Gothic"/>
      <family val="2"/>
    </font>
    <font>
      <sz val="7"/>
      <name val="ＭＳ 明朝"/>
      <family val="1"/>
    </font>
    <font>
      <i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Century Gothic"/>
      <family val="2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 style="hair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6" fillId="0" borderId="0" xfId="0" applyFont="1" applyFill="1" applyAlignment="1" applyProtection="1">
      <alignment horizontal="left" vertical="center"/>
      <protection locked="0"/>
    </xf>
    <xf numFmtId="183" fontId="16" fillId="0" borderId="0" xfId="6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62" applyFont="1" applyFill="1" applyProtection="1">
      <alignment/>
      <protection locked="0"/>
    </xf>
    <xf numFmtId="0" fontId="4" fillId="0" borderId="0" xfId="6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3" fillId="0" borderId="0" xfId="60" applyFont="1" applyFill="1" applyAlignment="1" applyProtection="1">
      <alignment vertical="center"/>
      <protection locked="0"/>
    </xf>
    <xf numFmtId="0" fontId="0" fillId="0" borderId="0" xfId="60" applyFont="1" applyFill="1" applyProtection="1">
      <alignment/>
      <protection locked="0"/>
    </xf>
    <xf numFmtId="0" fontId="2" fillId="0" borderId="0" xfId="60" applyFont="1" applyFill="1" applyProtection="1">
      <alignment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10" xfId="60" applyFont="1" applyFill="1" applyBorder="1" applyAlignment="1" applyProtection="1">
      <alignment horizontal="center" vertical="center"/>
      <protection locked="0"/>
    </xf>
    <xf numFmtId="0" fontId="2" fillId="0" borderId="11" xfId="6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60" applyFont="1" applyFill="1" applyBorder="1" applyAlignment="1" applyProtection="1">
      <alignment horizontal="distributed" vertical="center"/>
      <protection locked="0"/>
    </xf>
    <xf numFmtId="0" fontId="2" fillId="0" borderId="0" xfId="60" applyFont="1" applyFill="1" applyBorder="1" applyAlignment="1" applyProtection="1">
      <alignment horizontal="center" vertical="center"/>
      <protection locked="0"/>
    </xf>
    <xf numFmtId="0" fontId="10" fillId="0" borderId="12" xfId="60" applyFont="1" applyFill="1" applyBorder="1" applyAlignment="1" applyProtection="1">
      <alignment horizontal="center" vertical="center"/>
      <protection locked="0"/>
    </xf>
    <xf numFmtId="0" fontId="10" fillId="0" borderId="13" xfId="60" applyFont="1" applyFill="1" applyBorder="1" applyAlignment="1" applyProtection="1">
      <alignment horizontal="center" vertical="center"/>
      <protection locked="0"/>
    </xf>
    <xf numFmtId="0" fontId="2" fillId="0" borderId="12" xfId="60" applyFont="1" applyFill="1" applyBorder="1" applyAlignment="1" applyProtection="1">
      <alignment horizontal="center" vertical="center"/>
      <protection locked="0"/>
    </xf>
    <xf numFmtId="0" fontId="2" fillId="0" borderId="13" xfId="6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1" fillId="0" borderId="0" xfId="60" applyFont="1" applyFill="1" applyProtection="1">
      <alignment/>
      <protection locked="0"/>
    </xf>
    <xf numFmtId="0" fontId="12" fillId="0" borderId="14" xfId="6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1" fillId="0" borderId="14" xfId="60" applyFont="1" applyFill="1" applyBorder="1" applyProtection="1">
      <alignment/>
      <protection locked="0"/>
    </xf>
    <xf numFmtId="0" fontId="11" fillId="0" borderId="0" xfId="60" applyFont="1" applyFill="1" applyBorder="1" applyProtection="1">
      <alignment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183" fontId="14" fillId="0" borderId="14" xfId="60" applyNumberFormat="1" applyFont="1" applyFill="1" applyBorder="1" applyAlignment="1" applyProtection="1">
      <alignment wrapText="1"/>
      <protection locked="0"/>
    </xf>
    <xf numFmtId="0" fontId="12" fillId="0" borderId="0" xfId="60" applyFont="1" applyFill="1" applyAlignment="1" applyProtection="1">
      <alignment horizontal="distributed"/>
      <protection locked="0"/>
    </xf>
    <xf numFmtId="0" fontId="12" fillId="0" borderId="0" xfId="60" applyFont="1" applyFill="1" applyBorder="1" applyAlignment="1" applyProtection="1">
      <alignment horizontal="distributed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10" fillId="0" borderId="0" xfId="60" applyFont="1" applyFill="1" applyAlignment="1" applyProtection="1">
      <alignment horizontal="right" vertical="center"/>
      <protection locked="0"/>
    </xf>
    <xf numFmtId="0" fontId="0" fillId="0" borderId="0" xfId="60" applyFont="1" applyFill="1" applyAlignment="1" applyProtection="1">
      <alignment horizontal="distributed" vertical="center"/>
      <protection locked="0"/>
    </xf>
    <xf numFmtId="0" fontId="2" fillId="0" borderId="0" xfId="60" applyFont="1" applyFill="1" applyAlignment="1" applyProtection="1">
      <alignment vertical="center"/>
      <protection locked="0"/>
    </xf>
    <xf numFmtId="183" fontId="16" fillId="0" borderId="14" xfId="60" applyNumberFormat="1" applyFont="1" applyFill="1" applyBorder="1" applyAlignment="1" applyProtection="1">
      <alignment vertical="center" wrapText="1"/>
      <protection locked="0"/>
    </xf>
    <xf numFmtId="0" fontId="10" fillId="0" borderId="14" xfId="60" applyFont="1" applyFill="1" applyBorder="1" applyAlignment="1" applyProtection="1">
      <alignment horizontal="right" vertical="center"/>
      <protection locked="0"/>
    </xf>
    <xf numFmtId="0" fontId="0" fillId="0" borderId="0" xfId="60" applyFont="1" applyFill="1" applyBorder="1" applyAlignment="1" applyProtection="1">
      <alignment horizontal="distributed" vertical="center"/>
      <protection locked="0"/>
    </xf>
    <xf numFmtId="0" fontId="0" fillId="0" borderId="0" xfId="60" applyFont="1" applyFill="1" applyAlignment="1" applyProtection="1">
      <alignment horizontal="center" vertical="center"/>
      <protection locked="0"/>
    </xf>
    <xf numFmtId="0" fontId="0" fillId="0" borderId="0" xfId="60" applyFont="1" applyFill="1" applyBorder="1" applyAlignment="1" applyProtection="1">
      <alignment horizontal="center" vertical="center"/>
      <protection locked="0"/>
    </xf>
    <xf numFmtId="0" fontId="2" fillId="0" borderId="0" xfId="60" applyFont="1" applyFill="1" applyAlignment="1" applyProtection="1">
      <alignment horizontal="center" vertical="center"/>
      <protection locked="0"/>
    </xf>
    <xf numFmtId="0" fontId="2" fillId="0" borderId="0" xfId="60" applyFont="1" applyFill="1" applyAlignment="1" applyProtection="1">
      <alignment horizontal="distributed" vertical="center"/>
      <protection locked="0"/>
    </xf>
    <xf numFmtId="0" fontId="17" fillId="0" borderId="0" xfId="60" applyFont="1" applyFill="1" applyAlignment="1" applyProtection="1">
      <alignment horizontal="right"/>
      <protection locked="0"/>
    </xf>
    <xf numFmtId="0" fontId="11" fillId="0" borderId="0" xfId="60" applyFont="1" applyFill="1" applyAlignment="1" applyProtection="1">
      <alignment horizontal="distributed"/>
      <protection locked="0"/>
    </xf>
    <xf numFmtId="0" fontId="12" fillId="0" borderId="14" xfId="6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14" xfId="60" applyFont="1" applyFill="1" applyBorder="1" applyAlignment="1" applyProtection="1">
      <alignment horizontal="right"/>
      <protection locked="0"/>
    </xf>
    <xf numFmtId="0" fontId="11" fillId="0" borderId="0" xfId="60" applyFont="1" applyFill="1" applyBorder="1" applyAlignment="1" applyProtection="1">
      <alignment horizontal="distributed"/>
      <protection locked="0"/>
    </xf>
    <xf numFmtId="0" fontId="2" fillId="0" borderId="15" xfId="60" applyFont="1" applyFill="1" applyBorder="1" applyProtection="1">
      <alignment/>
      <protection locked="0"/>
    </xf>
    <xf numFmtId="0" fontId="2" fillId="0" borderId="16" xfId="60" applyFont="1" applyFill="1" applyBorder="1" applyProtection="1">
      <alignment/>
      <protection locked="0"/>
    </xf>
    <xf numFmtId="0" fontId="2" fillId="0" borderId="15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18" fillId="0" borderId="0" xfId="0" applyFont="1" applyFill="1" applyAlignment="1" applyProtection="1">
      <alignment vertical="center"/>
      <protection locked="0"/>
    </xf>
    <xf numFmtId="0" fontId="3" fillId="0" borderId="10" xfId="6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3" fillId="0" borderId="0" xfId="60" applyFont="1" applyFill="1" applyAlignment="1" applyProtection="1">
      <alignment/>
      <protection locked="0"/>
    </xf>
    <xf numFmtId="0" fontId="15" fillId="0" borderId="0" xfId="60" applyFont="1" applyFill="1" applyProtection="1">
      <alignment/>
      <protection locked="0"/>
    </xf>
    <xf numFmtId="0" fontId="10" fillId="0" borderId="0" xfId="62" applyFont="1" applyFill="1" applyProtection="1">
      <alignment/>
      <protection locked="0"/>
    </xf>
    <xf numFmtId="0" fontId="15" fillId="0" borderId="0" xfId="60" applyFont="1" applyFill="1" applyAlignment="1" applyProtection="1">
      <alignment horizontal="center" vertical="center"/>
      <protection locked="0"/>
    </xf>
    <xf numFmtId="0" fontId="15" fillId="0" borderId="0" xfId="6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0" fillId="0" borderId="0" xfId="60" applyFont="1" applyFill="1" applyAlignment="1" applyProtection="1">
      <alignment horizontal="right"/>
      <protection locked="0"/>
    </xf>
    <xf numFmtId="0" fontId="0" fillId="0" borderId="18" xfId="60" applyFont="1" applyFill="1" applyBorder="1" applyAlignment="1" applyProtection="1">
      <alignment horizontal="left" vertical="center" wrapText="1"/>
      <protection locked="0"/>
    </xf>
    <xf numFmtId="183" fontId="16" fillId="0" borderId="14" xfId="60" applyNumberFormat="1" applyFont="1" applyFill="1" applyBorder="1" applyAlignment="1" applyProtection="1">
      <alignment wrapText="1"/>
      <protection locked="0"/>
    </xf>
    <xf numFmtId="183" fontId="14" fillId="0" borderId="0" xfId="60" applyNumberFormat="1" applyFont="1" applyFill="1" applyBorder="1" applyAlignment="1" applyProtection="1">
      <alignment wrapText="1"/>
      <protection locked="0"/>
    </xf>
    <xf numFmtId="183" fontId="14" fillId="0" borderId="0" xfId="60" applyNumberFormat="1" applyFont="1" applyFill="1" applyBorder="1" applyAlignment="1" applyProtection="1">
      <alignment horizontal="right" wrapText="1"/>
      <protection locked="0"/>
    </xf>
    <xf numFmtId="183" fontId="16" fillId="0" borderId="0" xfId="60" applyNumberFormat="1" applyFont="1" applyFill="1" applyBorder="1" applyAlignment="1" applyProtection="1">
      <alignment wrapText="1"/>
      <protection locked="0"/>
    </xf>
    <xf numFmtId="183" fontId="16" fillId="0" borderId="0" xfId="0" applyNumberFormat="1" applyFont="1" applyFill="1" applyBorder="1" applyAlignment="1" applyProtection="1">
      <alignment vertical="center"/>
      <protection locked="0"/>
    </xf>
    <xf numFmtId="183" fontId="16" fillId="0" borderId="19" xfId="60" applyNumberFormat="1" applyFont="1" applyFill="1" applyBorder="1" applyAlignment="1" applyProtection="1">
      <alignment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183" fontId="14" fillId="0" borderId="0" xfId="0" applyNumberFormat="1" applyFont="1" applyFill="1" applyBorder="1" applyAlignment="1" applyProtection="1">
      <alignment vertical="center"/>
      <protection locked="0"/>
    </xf>
    <xf numFmtId="0" fontId="2" fillId="0" borderId="20" xfId="60" applyFont="1" applyFill="1" applyBorder="1" applyProtection="1">
      <alignment/>
      <protection locked="0"/>
    </xf>
    <xf numFmtId="0" fontId="0" fillId="0" borderId="21" xfId="60" applyFont="1" applyFill="1" applyBorder="1" applyAlignment="1" applyProtection="1">
      <alignment horizontal="right" vertical="center" wrapText="1"/>
      <protection locked="0"/>
    </xf>
    <xf numFmtId="0" fontId="10" fillId="0" borderId="0" xfId="60" applyFont="1" applyFill="1" applyBorder="1" applyAlignment="1" applyProtection="1">
      <alignment horizontal="center" vertical="center"/>
      <protection locked="0"/>
    </xf>
    <xf numFmtId="0" fontId="2" fillId="0" borderId="0" xfId="60" applyFont="1" applyFill="1" applyBorder="1" applyAlignment="1" applyProtection="1">
      <alignment horizontal="center" vertical="center" wrapText="1"/>
      <protection locked="0"/>
    </xf>
    <xf numFmtId="0" fontId="2" fillId="0" borderId="0" xfId="60" applyFont="1" applyFill="1" applyBorder="1" applyProtection="1">
      <alignment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 wrapText="1"/>
      <protection locked="0"/>
    </xf>
    <xf numFmtId="0" fontId="10" fillId="0" borderId="22" xfId="0" applyFont="1" applyFill="1" applyBorder="1" applyAlignment="1" applyProtection="1">
      <alignment horizontal="center" vertical="center"/>
      <protection locked="0"/>
    </xf>
    <xf numFmtId="183" fontId="14" fillId="0" borderId="19" xfId="60" applyNumberFormat="1" applyFont="1" applyFill="1" applyBorder="1" applyAlignment="1" applyProtection="1">
      <alignment vertical="center" wrapText="1"/>
      <protection locked="0"/>
    </xf>
    <xf numFmtId="183" fontId="14" fillId="0" borderId="19" xfId="0" applyNumberFormat="1" applyFont="1" applyFill="1" applyBorder="1" applyAlignment="1" applyProtection="1">
      <alignment vertical="center"/>
      <protection locked="0"/>
    </xf>
    <xf numFmtId="183" fontId="16" fillId="0" borderId="19" xfId="0" applyNumberFormat="1" applyFont="1" applyFill="1" applyBorder="1" applyAlignment="1" applyProtection="1">
      <alignment vertical="center"/>
      <protection locked="0"/>
    </xf>
    <xf numFmtId="183" fontId="14" fillId="0" borderId="0" xfId="60" applyNumberFormat="1" applyFont="1" applyFill="1" applyBorder="1" applyAlignment="1" applyProtection="1">
      <alignment vertical="center" wrapText="1"/>
      <protection locked="0"/>
    </xf>
    <xf numFmtId="183" fontId="14" fillId="0" borderId="19" xfId="60" applyNumberFormat="1" applyFont="1" applyFill="1" applyBorder="1" applyAlignment="1" applyProtection="1">
      <alignment wrapText="1"/>
      <protection locked="0"/>
    </xf>
    <xf numFmtId="0" fontId="0" fillId="0" borderId="0" xfId="62" applyFont="1" applyFill="1" applyAlignment="1" applyProtection="1">
      <alignment horizontal="right"/>
      <protection locked="0"/>
    </xf>
    <xf numFmtId="0" fontId="18" fillId="0" borderId="0" xfId="60" applyFont="1" applyFill="1" applyAlignment="1" applyProtection="1">
      <alignment vertical="center" wrapText="1"/>
      <protection locked="0"/>
    </xf>
    <xf numFmtId="0" fontId="18" fillId="0" borderId="0" xfId="0" applyFont="1" applyFill="1" applyAlignment="1" applyProtection="1">
      <alignment vertical="center"/>
      <protection locked="0"/>
    </xf>
    <xf numFmtId="0" fontId="6" fillId="0" borderId="0" xfId="6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10" xfId="60" applyFont="1" applyFill="1" applyBorder="1" applyAlignment="1" applyProtection="1">
      <alignment horizontal="center" vertical="center"/>
      <protection locked="0"/>
    </xf>
    <xf numFmtId="0" fontId="2" fillId="0" borderId="10" xfId="60" applyFont="1" applyFill="1" applyBorder="1" applyAlignment="1" applyProtection="1">
      <alignment horizontal="center" vertical="center"/>
      <protection locked="0"/>
    </xf>
    <xf numFmtId="0" fontId="2" fillId="0" borderId="11" xfId="60" applyFont="1" applyFill="1" applyBorder="1" applyAlignment="1" applyProtection="1">
      <alignment horizontal="center" vertical="center"/>
      <protection locked="0"/>
    </xf>
    <xf numFmtId="0" fontId="0" fillId="0" borderId="23" xfId="60" applyFont="1" applyFill="1" applyBorder="1" applyAlignment="1" applyProtection="1">
      <alignment horizontal="center" vertical="center"/>
      <protection locked="0"/>
    </xf>
    <xf numFmtId="0" fontId="2" fillId="0" borderId="18" xfId="60" applyFont="1" applyFill="1" applyBorder="1" applyAlignment="1" applyProtection="1">
      <alignment horizontal="center" vertical="center"/>
      <protection locked="0"/>
    </xf>
    <xf numFmtId="0" fontId="0" fillId="0" borderId="23" xfId="60" applyFont="1" applyFill="1" applyBorder="1" applyAlignment="1" applyProtection="1">
      <alignment horizontal="center" vertical="center" wrapText="1"/>
      <protection locked="0"/>
    </xf>
    <xf numFmtId="0" fontId="2" fillId="0" borderId="21" xfId="6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12" fillId="0" borderId="0" xfId="61" applyFont="1" applyFill="1" applyAlignment="1" applyProtection="1">
      <alignment horizontal="distributed" vertical="center"/>
      <protection locked="0"/>
    </xf>
    <xf numFmtId="0" fontId="0" fillId="0" borderId="24" xfId="60" applyFont="1" applyFill="1" applyBorder="1" applyAlignment="1" applyProtection="1">
      <alignment horizontal="center" vertical="center"/>
      <protection locked="0"/>
    </xf>
    <xf numFmtId="0" fontId="2" fillId="0" borderId="25" xfId="60" applyFont="1" applyFill="1" applyBorder="1" applyAlignment="1" applyProtection="1">
      <alignment horizontal="center" vertical="center"/>
      <protection locked="0"/>
    </xf>
    <xf numFmtId="0" fontId="12" fillId="0" borderId="14" xfId="60" applyFont="1" applyFill="1" applyBorder="1" applyAlignment="1" applyProtection="1">
      <alignment horizontal="center" vertical="center"/>
      <protection locked="0"/>
    </xf>
    <xf numFmtId="0" fontId="12" fillId="0" borderId="0" xfId="60" applyFont="1" applyFill="1" applyBorder="1" applyAlignment="1" applyProtection="1">
      <alignment horizontal="center" vertical="center"/>
      <protection locked="0"/>
    </xf>
    <xf numFmtId="0" fontId="12" fillId="0" borderId="19" xfId="60" applyFont="1" applyFill="1" applyBorder="1" applyAlignment="1" applyProtection="1">
      <alignment horizontal="center" vertical="center"/>
      <protection locked="0"/>
    </xf>
    <xf numFmtId="0" fontId="12" fillId="0" borderId="14" xfId="60" applyFont="1" applyFill="1" applyBorder="1" applyAlignment="1" applyProtection="1">
      <alignment horizontal="center" vertical="center" wrapText="1"/>
      <protection locked="0"/>
    </xf>
    <xf numFmtId="0" fontId="12" fillId="0" borderId="0" xfId="6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68" xfId="60"/>
    <cellStyle name="標準_69" xfId="61"/>
    <cellStyle name="標準_Sheet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552450</xdr:colOff>
      <xdr:row>0</xdr:row>
      <xdr:rowOff>0</xdr:rowOff>
    </xdr:from>
    <xdr:to>
      <xdr:col>7</xdr:col>
      <xdr:colOff>76200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876800" y="0"/>
          <a:ext cx="981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  </a:t>
          </a:r>
        </a:p>
      </xdr:txBody>
    </xdr:sp>
    <xdr:clientData/>
  </xdr:twoCellAnchor>
  <xdr:twoCellAnchor>
    <xdr:from>
      <xdr:col>7</xdr:col>
      <xdr:colOff>552450</xdr:colOff>
      <xdr:row>0</xdr:row>
      <xdr:rowOff>0</xdr:rowOff>
    </xdr:from>
    <xdr:to>
      <xdr:col>8</xdr:col>
      <xdr:colOff>114300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334125" y="0"/>
          <a:ext cx="1019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2)  </a:t>
          </a:r>
        </a:p>
      </xdr:txBody>
    </xdr:sp>
    <xdr:clientData/>
  </xdr:twoCellAnchor>
  <xdr:twoCellAnchor>
    <xdr:from>
      <xdr:col>8</xdr:col>
      <xdr:colOff>523875</xdr:colOff>
      <xdr:row>0</xdr:row>
      <xdr:rowOff>0</xdr:rowOff>
    </xdr:from>
    <xdr:to>
      <xdr:col>10</xdr:col>
      <xdr:colOff>85725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7762875" y="0"/>
          <a:ext cx="1409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3)  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85725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0544175" y="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4)  </a:t>
          </a:r>
        </a:p>
      </xdr:txBody>
    </xdr:sp>
    <xdr:clientData/>
  </xdr:twoCellAnchor>
  <xdr:twoCellAnchor>
    <xdr:from>
      <xdr:col>11</xdr:col>
      <xdr:colOff>819150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1363325" y="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5)  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20015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6)  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66675</xdr:colOff>
      <xdr:row>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4916150" y="0"/>
          <a:ext cx="66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8)  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4916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7)  </a:t>
          </a:r>
        </a:p>
      </xdr:txBody>
    </xdr:sp>
    <xdr:clientData/>
  </xdr:twoCellAnchor>
  <xdr:twoCellAnchor>
    <xdr:from>
      <xdr:col>6</xdr:col>
      <xdr:colOff>609600</xdr:colOff>
      <xdr:row>0</xdr:row>
      <xdr:rowOff>0</xdr:rowOff>
    </xdr:from>
    <xdr:to>
      <xdr:col>7</xdr:col>
      <xdr:colOff>57150</xdr:colOff>
      <xdr:row>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4933950" y="0"/>
          <a:ext cx="904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  </a:t>
          </a:r>
        </a:p>
      </xdr:txBody>
    </xdr:sp>
    <xdr:clientData/>
  </xdr:twoCellAnchor>
  <xdr:twoCellAnchor>
    <xdr:from>
      <xdr:col>7</xdr:col>
      <xdr:colOff>647700</xdr:colOff>
      <xdr:row>0</xdr:row>
      <xdr:rowOff>0</xdr:rowOff>
    </xdr:from>
    <xdr:to>
      <xdr:col>8</xdr:col>
      <xdr:colOff>66675</xdr:colOff>
      <xdr:row>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6429375" y="0"/>
          <a:ext cx="876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2)  </a:t>
          </a:r>
        </a:p>
      </xdr:txBody>
    </xdr:sp>
    <xdr:clientData/>
  </xdr:twoCellAnchor>
  <xdr:twoCellAnchor>
    <xdr:from>
      <xdr:col>8</xdr:col>
      <xdr:colOff>619125</xdr:colOff>
      <xdr:row>0</xdr:row>
      <xdr:rowOff>0</xdr:rowOff>
    </xdr:from>
    <xdr:to>
      <xdr:col>10</xdr:col>
      <xdr:colOff>57150</xdr:colOff>
      <xdr:row>0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7858125" y="0"/>
          <a:ext cx="1285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3)  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85725</xdr:colOff>
      <xdr:row>0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12001500" y="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4)  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14916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5)  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14916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5)  </a:t>
          </a:r>
        </a:p>
      </xdr:txBody>
    </xdr:sp>
    <xdr:clientData/>
  </xdr:twoCellAnchor>
  <xdr:twoCellAnchor>
    <xdr:from>
      <xdr:col>3</xdr:col>
      <xdr:colOff>314325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1104900" y="0"/>
          <a:ext cx="1685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  <xdr:twoCellAnchor>
    <xdr:from>
      <xdr:col>5</xdr:col>
      <xdr:colOff>609600</xdr:colOff>
      <xdr:row>0</xdr:row>
      <xdr:rowOff>0</xdr:rowOff>
    </xdr:from>
    <xdr:to>
      <xdr:col>6</xdr:col>
      <xdr:colOff>76200</xdr:colOff>
      <xdr:row>0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3476625" y="0"/>
          <a:ext cx="923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2)</a:t>
          </a:r>
        </a:p>
      </xdr:txBody>
    </xdr:sp>
    <xdr:clientData/>
  </xdr:twoCellAnchor>
  <xdr:twoCellAnchor>
    <xdr:from>
      <xdr:col>7</xdr:col>
      <xdr:colOff>600075</xdr:colOff>
      <xdr:row>0</xdr:row>
      <xdr:rowOff>0</xdr:rowOff>
    </xdr:from>
    <xdr:to>
      <xdr:col>8</xdr:col>
      <xdr:colOff>66675</xdr:colOff>
      <xdr:row>0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6381750" y="0"/>
          <a:ext cx="923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  <xdr:twoCellAnchor>
    <xdr:from>
      <xdr:col>10</xdr:col>
      <xdr:colOff>590550</xdr:colOff>
      <xdr:row>0</xdr:row>
      <xdr:rowOff>0</xdr:rowOff>
    </xdr:from>
    <xdr:to>
      <xdr:col>11</xdr:col>
      <xdr:colOff>85725</xdr:colOff>
      <xdr:row>0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9677400" y="0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4)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12001500" y="0"/>
          <a:ext cx="2914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5)   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世帯員</a:t>
          </a:r>
          <a:r>
            <a:rPr lang="en-US" cap="none" sz="6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1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人当たり可処分所得及び家計費の算出は、「可処分所得（家計費）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月平均世帯員」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276225</xdr:colOff>
      <xdr:row>0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2867025" y="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6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100</a:t>
          </a:r>
        </a:p>
      </xdr:txBody>
    </xdr:sp>
    <xdr:clientData/>
  </xdr:twoCellAnchor>
  <xdr:twoCellAnchor>
    <xdr:from>
      <xdr:col>6</xdr:col>
      <xdr:colOff>381000</xdr:colOff>
      <xdr:row>0</xdr:row>
      <xdr:rowOff>0</xdr:rowOff>
    </xdr:from>
    <xdr:to>
      <xdr:col>7</xdr:col>
      <xdr:colOff>276225</xdr:colOff>
      <xdr:row>0</xdr:row>
      <xdr:rowOff>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4705350" y="0"/>
          <a:ext cx="1352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6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100</a:t>
          </a:r>
        </a:p>
      </xdr:txBody>
    </xdr:sp>
    <xdr:clientData/>
  </xdr:twoCellAnchor>
  <xdr:twoCellAnchor>
    <xdr:from>
      <xdr:col>8</xdr:col>
      <xdr:colOff>466725</xdr:colOff>
      <xdr:row>0</xdr:row>
      <xdr:rowOff>0</xdr:rowOff>
    </xdr:from>
    <xdr:to>
      <xdr:col>10</xdr:col>
      <xdr:colOff>352425</xdr:colOff>
      <xdr:row>0</xdr:row>
      <xdr:rowOff>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7705725" y="0"/>
          <a:ext cx="1733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6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5"/>
  <sheetViews>
    <sheetView tabSelected="1" zoomScale="120" zoomScaleNormal="120" zoomScaleSheetLayoutView="120" zoomScalePageLayoutView="0" workbookViewId="0" topLeftCell="B1">
      <selection activeCell="B1" sqref="B1"/>
    </sheetView>
  </sheetViews>
  <sheetFormatPr defaultColWidth="7.140625" defaultRowHeight="12"/>
  <cols>
    <col min="1" max="1" width="1.1484375" style="3" customWidth="1"/>
    <col min="2" max="2" width="5.8515625" style="3" customWidth="1"/>
    <col min="3" max="3" width="4.8515625" style="3" customWidth="1"/>
    <col min="4" max="4" width="28.8515625" style="3" customWidth="1"/>
    <col min="5" max="5" width="2.28125" style="3" customWidth="1"/>
    <col min="6" max="9" width="21.8515625" style="3" customWidth="1"/>
    <col min="10" max="10" width="5.8515625" style="3" customWidth="1"/>
    <col min="11" max="14" width="21.8515625" style="3" customWidth="1"/>
    <col min="15" max="15" width="5.8515625" style="3" customWidth="1"/>
    <col min="16" max="16" width="4.8515625" style="3" customWidth="1"/>
    <col min="17" max="17" width="28.8515625" style="3" customWidth="1"/>
    <col min="18" max="18" width="5.28125" style="3" customWidth="1"/>
    <col min="19" max="16384" width="7.140625" style="3" customWidth="1"/>
  </cols>
  <sheetData>
    <row r="1" spans="2:17" ht="15" customHeight="1">
      <c r="B1" s="57" t="s">
        <v>59</v>
      </c>
      <c r="C1" s="4"/>
      <c r="D1" s="4"/>
      <c r="E1" s="4"/>
      <c r="F1" s="4"/>
      <c r="G1" s="4"/>
      <c r="H1" s="4"/>
      <c r="I1" s="4"/>
      <c r="J1" s="4"/>
      <c r="K1" s="4"/>
      <c r="L1" s="4"/>
      <c r="Q1" s="86" t="s">
        <v>60</v>
      </c>
    </row>
    <row r="2" spans="2:17" ht="27" customHeight="1">
      <c r="B2" s="5"/>
      <c r="C2" s="6"/>
      <c r="D2" s="6"/>
      <c r="E2" s="6"/>
      <c r="F2" s="6"/>
      <c r="G2" s="6"/>
      <c r="H2" s="6"/>
      <c r="I2" s="60" t="s">
        <v>61</v>
      </c>
      <c r="J2" s="60"/>
      <c r="K2" s="7" t="s">
        <v>52</v>
      </c>
      <c r="N2" s="1" t="s">
        <v>58</v>
      </c>
      <c r="O2" s="6"/>
      <c r="P2" s="6"/>
      <c r="Q2" s="6"/>
    </row>
    <row r="3" spans="2:12" ht="21.75" customHeight="1">
      <c r="B3" s="87" t="s">
        <v>49</v>
      </c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2:17" ht="21.75" customHeight="1">
      <c r="B4" s="89" t="s">
        <v>46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</row>
    <row r="5" spans="2:17" ht="18.75" customHeight="1" thickBot="1">
      <c r="B5" s="9" t="s">
        <v>9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Q5" s="63" t="s">
        <v>53</v>
      </c>
    </row>
    <row r="6" spans="2:17" s="11" customFormat="1" ht="30" customHeight="1" thickTop="1">
      <c r="B6" s="91" t="s">
        <v>10</v>
      </c>
      <c r="C6" s="91"/>
      <c r="D6" s="92"/>
      <c r="E6" s="12"/>
      <c r="F6" s="94" t="s">
        <v>48</v>
      </c>
      <c r="G6" s="95"/>
      <c r="H6" s="96" t="s">
        <v>11</v>
      </c>
      <c r="I6" s="97"/>
      <c r="J6" s="76"/>
      <c r="K6" s="74" t="s">
        <v>47</v>
      </c>
      <c r="L6" s="64" t="s">
        <v>50</v>
      </c>
      <c r="M6" s="94" t="s">
        <v>51</v>
      </c>
      <c r="N6" s="95"/>
      <c r="O6" s="101" t="s">
        <v>10</v>
      </c>
      <c r="P6" s="91"/>
      <c r="Q6" s="92"/>
    </row>
    <row r="7" spans="2:17" s="11" customFormat="1" ht="20.25" customHeight="1">
      <c r="B7" s="93"/>
      <c r="C7" s="93"/>
      <c r="D7" s="93"/>
      <c r="E7" s="13"/>
      <c r="F7" s="62" t="s">
        <v>56</v>
      </c>
      <c r="G7" s="61" t="s">
        <v>57</v>
      </c>
      <c r="H7" s="62" t="s">
        <v>56</v>
      </c>
      <c r="I7" s="61" t="s">
        <v>57</v>
      </c>
      <c r="J7" s="75"/>
      <c r="K7" s="80" t="s">
        <v>56</v>
      </c>
      <c r="L7" s="61" t="s">
        <v>57</v>
      </c>
      <c r="M7" s="62" t="s">
        <v>56</v>
      </c>
      <c r="N7" s="61" t="s">
        <v>57</v>
      </c>
      <c r="O7" s="102"/>
      <c r="P7" s="93"/>
      <c r="Q7" s="93"/>
    </row>
    <row r="8" spans="2:17" s="14" customFormat="1" ht="9.75" customHeight="1">
      <c r="B8" s="15"/>
      <c r="C8" s="15"/>
      <c r="D8" s="15"/>
      <c r="E8" s="16"/>
      <c r="F8" s="17"/>
      <c r="G8" s="18"/>
      <c r="H8" s="18"/>
      <c r="I8" s="18"/>
      <c r="J8" s="75"/>
      <c r="K8" s="18"/>
      <c r="L8" s="18"/>
      <c r="M8" s="18"/>
      <c r="N8" s="18"/>
      <c r="O8" s="19"/>
      <c r="P8" s="20"/>
      <c r="Q8" s="20"/>
    </row>
    <row r="9" spans="2:17" s="21" customFormat="1" ht="14.25" customHeight="1">
      <c r="B9" s="22"/>
      <c r="C9" s="22"/>
      <c r="D9" s="22"/>
      <c r="E9" s="22"/>
      <c r="F9" s="103" t="s">
        <v>54</v>
      </c>
      <c r="G9" s="104"/>
      <c r="H9" s="104"/>
      <c r="I9" s="104"/>
      <c r="J9" s="78"/>
      <c r="K9" s="104" t="s">
        <v>54</v>
      </c>
      <c r="L9" s="104"/>
      <c r="M9" s="104"/>
      <c r="N9" s="105"/>
      <c r="O9" s="25"/>
      <c r="P9" s="26"/>
      <c r="Q9" s="27"/>
    </row>
    <row r="10" spans="2:17" s="21" customFormat="1" ht="9.75" customHeight="1">
      <c r="B10" s="22"/>
      <c r="C10" s="22"/>
      <c r="D10" s="22"/>
      <c r="E10" s="22"/>
      <c r="F10" s="23"/>
      <c r="G10" s="24"/>
      <c r="H10" s="24"/>
      <c r="I10" s="24"/>
      <c r="J10" s="24"/>
      <c r="K10" s="24"/>
      <c r="L10" s="24"/>
      <c r="M10" s="24"/>
      <c r="N10" s="24"/>
      <c r="O10" s="25"/>
      <c r="P10" s="26"/>
      <c r="Q10" s="27"/>
    </row>
    <row r="11" spans="2:17" s="21" customFormat="1" ht="14.25" customHeight="1">
      <c r="B11" s="22"/>
      <c r="C11" s="100" t="s">
        <v>12</v>
      </c>
      <c r="D11" s="100"/>
      <c r="E11" s="22"/>
      <c r="F11" s="28">
        <f>SUM(H11,K11,M11)</f>
        <v>208816</v>
      </c>
      <c r="G11" s="66">
        <f>SUM(I11,L11,N11)</f>
        <v>199582</v>
      </c>
      <c r="H11" s="67">
        <v>97544</v>
      </c>
      <c r="I11" s="67">
        <v>92947</v>
      </c>
      <c r="J11" s="67"/>
      <c r="K11" s="66">
        <v>52294</v>
      </c>
      <c r="L11" s="66">
        <v>49923</v>
      </c>
      <c r="M11" s="66">
        <v>58978</v>
      </c>
      <c r="N11" s="81">
        <v>56712</v>
      </c>
      <c r="O11" s="25"/>
      <c r="P11" s="100" t="s">
        <v>12</v>
      </c>
      <c r="Q11" s="100"/>
    </row>
    <row r="12" spans="2:17" s="21" customFormat="1" ht="9.75" customHeight="1">
      <c r="B12" s="22"/>
      <c r="C12" s="29"/>
      <c r="D12" s="29"/>
      <c r="E12" s="22"/>
      <c r="F12" s="28"/>
      <c r="G12" s="66"/>
      <c r="H12" s="66"/>
      <c r="I12" s="66"/>
      <c r="J12" s="66"/>
      <c r="K12" s="66"/>
      <c r="L12" s="66"/>
      <c r="M12" s="66"/>
      <c r="N12" s="82"/>
      <c r="O12" s="25"/>
      <c r="P12" s="30"/>
      <c r="Q12" s="30"/>
    </row>
    <row r="13" spans="2:17" s="31" customFormat="1" ht="13.5" customHeight="1">
      <c r="B13" s="32">
        <v>1</v>
      </c>
      <c r="C13" s="58" t="s">
        <v>13</v>
      </c>
      <c r="D13" s="33" t="s">
        <v>0</v>
      </c>
      <c r="E13" s="34"/>
      <c r="F13" s="65">
        <f aca="true" t="shared" si="0" ref="F13:G17">SUM(H13,K13,M13)</f>
        <v>18781</v>
      </c>
      <c r="G13" s="68">
        <f t="shared" si="0"/>
        <v>18621</v>
      </c>
      <c r="H13" s="2">
        <v>9430</v>
      </c>
      <c r="I13" s="69">
        <v>8799</v>
      </c>
      <c r="J13" s="69"/>
      <c r="K13" s="2">
        <v>4241</v>
      </c>
      <c r="L13" s="2">
        <v>4489</v>
      </c>
      <c r="M13" s="2">
        <v>5110</v>
      </c>
      <c r="N13" s="70">
        <v>5333</v>
      </c>
      <c r="O13" s="36">
        <v>1</v>
      </c>
      <c r="P13" s="59" t="s">
        <v>13</v>
      </c>
      <c r="Q13" s="37" t="s">
        <v>0</v>
      </c>
    </row>
    <row r="14" spans="2:17" s="31" customFormat="1" ht="13.5" customHeight="1">
      <c r="B14" s="32">
        <v>2</v>
      </c>
      <c r="C14" s="38" t="s">
        <v>14</v>
      </c>
      <c r="D14" s="33" t="s">
        <v>15</v>
      </c>
      <c r="E14" s="34"/>
      <c r="F14" s="65">
        <f t="shared" si="0"/>
        <v>14103</v>
      </c>
      <c r="G14" s="68">
        <f t="shared" si="0"/>
        <v>12817</v>
      </c>
      <c r="H14" s="2">
        <v>5994</v>
      </c>
      <c r="I14" s="2">
        <v>5713</v>
      </c>
      <c r="J14" s="2"/>
      <c r="K14" s="2">
        <v>4025</v>
      </c>
      <c r="L14" s="2">
        <v>3275</v>
      </c>
      <c r="M14" s="2">
        <v>4084</v>
      </c>
      <c r="N14" s="70">
        <v>3829</v>
      </c>
      <c r="O14" s="36">
        <v>2</v>
      </c>
      <c r="P14" s="39" t="s">
        <v>14</v>
      </c>
      <c r="Q14" s="37" t="s">
        <v>15</v>
      </c>
    </row>
    <row r="15" spans="2:17" s="31" customFormat="1" ht="13.5" customHeight="1">
      <c r="B15" s="32">
        <v>3</v>
      </c>
      <c r="C15" s="38" t="s">
        <v>14</v>
      </c>
      <c r="D15" s="33" t="s">
        <v>16</v>
      </c>
      <c r="E15" s="34"/>
      <c r="F15" s="65">
        <f t="shared" si="0"/>
        <v>2012</v>
      </c>
      <c r="G15" s="68">
        <f t="shared" si="0"/>
        <v>2040</v>
      </c>
      <c r="H15" s="2">
        <v>884</v>
      </c>
      <c r="I15" s="2">
        <v>912</v>
      </c>
      <c r="J15" s="2"/>
      <c r="K15" s="2">
        <v>558</v>
      </c>
      <c r="L15" s="2">
        <v>583</v>
      </c>
      <c r="M15" s="2">
        <v>570</v>
      </c>
      <c r="N15" s="70">
        <v>545</v>
      </c>
      <c r="O15" s="36">
        <v>3</v>
      </c>
      <c r="P15" s="39" t="s">
        <v>14</v>
      </c>
      <c r="Q15" s="37" t="s">
        <v>16</v>
      </c>
    </row>
    <row r="16" spans="2:17" s="31" customFormat="1" ht="13.5" customHeight="1">
      <c r="B16" s="32">
        <v>4</v>
      </c>
      <c r="C16" s="38" t="s">
        <v>14</v>
      </c>
      <c r="D16" s="33" t="s">
        <v>17</v>
      </c>
      <c r="E16" s="34"/>
      <c r="F16" s="65">
        <f t="shared" si="0"/>
        <v>16108</v>
      </c>
      <c r="G16" s="68">
        <f t="shared" si="0"/>
        <v>15370</v>
      </c>
      <c r="H16" s="2">
        <v>8208</v>
      </c>
      <c r="I16" s="2">
        <v>7790</v>
      </c>
      <c r="J16" s="2"/>
      <c r="K16" s="2">
        <v>3543</v>
      </c>
      <c r="L16" s="2">
        <v>3517</v>
      </c>
      <c r="M16" s="2">
        <v>4357</v>
      </c>
      <c r="N16" s="70">
        <v>4063</v>
      </c>
      <c r="O16" s="36">
        <v>4</v>
      </c>
      <c r="P16" s="39" t="s">
        <v>14</v>
      </c>
      <c r="Q16" s="37" t="s">
        <v>17</v>
      </c>
    </row>
    <row r="17" spans="2:17" s="31" customFormat="1" ht="13.5" customHeight="1">
      <c r="B17" s="32">
        <v>5</v>
      </c>
      <c r="C17" s="38" t="s">
        <v>14</v>
      </c>
      <c r="D17" s="33" t="s">
        <v>18</v>
      </c>
      <c r="E17" s="34"/>
      <c r="F17" s="65">
        <f t="shared" si="0"/>
        <v>31455</v>
      </c>
      <c r="G17" s="68">
        <f t="shared" si="0"/>
        <v>29654</v>
      </c>
      <c r="H17" s="2">
        <v>15664</v>
      </c>
      <c r="I17" s="2">
        <v>14691</v>
      </c>
      <c r="J17" s="2"/>
      <c r="K17" s="2">
        <v>7027</v>
      </c>
      <c r="L17" s="2">
        <v>6757</v>
      </c>
      <c r="M17" s="2">
        <v>8764</v>
      </c>
      <c r="N17" s="70">
        <v>8206</v>
      </c>
      <c r="O17" s="36">
        <v>5</v>
      </c>
      <c r="P17" s="39" t="s">
        <v>14</v>
      </c>
      <c r="Q17" s="37" t="s">
        <v>18</v>
      </c>
    </row>
    <row r="18" spans="2:17" s="31" customFormat="1" ht="9.75" customHeight="1">
      <c r="B18" s="32"/>
      <c r="C18" s="40"/>
      <c r="D18" s="41"/>
      <c r="E18" s="34"/>
      <c r="F18" s="65"/>
      <c r="G18" s="68"/>
      <c r="H18" s="2"/>
      <c r="I18" s="2"/>
      <c r="J18" s="2"/>
      <c r="K18" s="2"/>
      <c r="L18" s="2"/>
      <c r="M18" s="2"/>
      <c r="N18" s="83"/>
      <c r="O18" s="36"/>
      <c r="P18" s="16"/>
      <c r="Q18" s="15"/>
    </row>
    <row r="19" spans="2:17" s="31" customFormat="1" ht="13.5" customHeight="1">
      <c r="B19" s="32">
        <v>6</v>
      </c>
      <c r="C19" s="38" t="s">
        <v>14</v>
      </c>
      <c r="D19" s="33" t="s">
        <v>1</v>
      </c>
      <c r="E19" s="34"/>
      <c r="F19" s="65">
        <f aca="true" t="shared" si="1" ref="F19:G23">SUM(H19,K19,M19)</f>
        <v>2232</v>
      </c>
      <c r="G19" s="68">
        <f t="shared" si="1"/>
        <v>2134</v>
      </c>
      <c r="H19" s="2">
        <v>1078</v>
      </c>
      <c r="I19" s="2">
        <v>1115</v>
      </c>
      <c r="J19" s="2"/>
      <c r="K19" s="2">
        <v>514</v>
      </c>
      <c r="L19" s="2">
        <v>447</v>
      </c>
      <c r="M19" s="2">
        <v>640</v>
      </c>
      <c r="N19" s="70">
        <v>572</v>
      </c>
      <c r="O19" s="36">
        <v>6</v>
      </c>
      <c r="P19" s="39" t="s">
        <v>14</v>
      </c>
      <c r="Q19" s="37" t="s">
        <v>1</v>
      </c>
    </row>
    <row r="20" spans="2:17" s="31" customFormat="1" ht="13.5" customHeight="1">
      <c r="B20" s="32">
        <v>7</v>
      </c>
      <c r="C20" s="38" t="s">
        <v>14</v>
      </c>
      <c r="D20" s="33" t="s">
        <v>19</v>
      </c>
      <c r="E20" s="34"/>
      <c r="F20" s="65">
        <f t="shared" si="1"/>
        <v>5056</v>
      </c>
      <c r="G20" s="68">
        <f t="shared" si="1"/>
        <v>4745</v>
      </c>
      <c r="H20" s="2">
        <v>2618</v>
      </c>
      <c r="I20" s="2">
        <v>2509</v>
      </c>
      <c r="J20" s="2"/>
      <c r="K20" s="2">
        <v>1271</v>
      </c>
      <c r="L20" s="2">
        <v>1159</v>
      </c>
      <c r="M20" s="2">
        <v>1167</v>
      </c>
      <c r="N20" s="70">
        <v>1077</v>
      </c>
      <c r="O20" s="36">
        <v>7</v>
      </c>
      <c r="P20" s="39" t="s">
        <v>14</v>
      </c>
      <c r="Q20" s="37" t="s">
        <v>19</v>
      </c>
    </row>
    <row r="21" spans="2:17" s="31" customFormat="1" ht="13.5" customHeight="1">
      <c r="B21" s="32">
        <v>8</v>
      </c>
      <c r="C21" s="38" t="s">
        <v>14</v>
      </c>
      <c r="D21" s="33" t="s">
        <v>20</v>
      </c>
      <c r="E21" s="34"/>
      <c r="F21" s="65">
        <f t="shared" si="1"/>
        <v>3133</v>
      </c>
      <c r="G21" s="68">
        <f t="shared" si="1"/>
        <v>2879</v>
      </c>
      <c r="H21" s="2">
        <v>1645</v>
      </c>
      <c r="I21" s="2">
        <v>1483</v>
      </c>
      <c r="J21" s="2"/>
      <c r="K21" s="2">
        <v>608</v>
      </c>
      <c r="L21" s="2">
        <v>496</v>
      </c>
      <c r="M21" s="2">
        <v>880</v>
      </c>
      <c r="N21" s="83">
        <v>900</v>
      </c>
      <c r="O21" s="36">
        <v>8</v>
      </c>
      <c r="P21" s="39" t="s">
        <v>14</v>
      </c>
      <c r="Q21" s="37" t="s">
        <v>20</v>
      </c>
    </row>
    <row r="22" spans="2:17" s="31" customFormat="1" ht="13.5" customHeight="1">
      <c r="B22" s="32">
        <v>9</v>
      </c>
      <c r="C22" s="38" t="s">
        <v>14</v>
      </c>
      <c r="D22" s="33" t="s">
        <v>21</v>
      </c>
      <c r="E22" s="34"/>
      <c r="F22" s="65">
        <f t="shared" si="1"/>
        <v>12303</v>
      </c>
      <c r="G22" s="68">
        <f t="shared" si="1"/>
        <v>11726</v>
      </c>
      <c r="H22" s="2">
        <v>5895</v>
      </c>
      <c r="I22" s="2">
        <v>5719</v>
      </c>
      <c r="J22" s="2"/>
      <c r="K22" s="2">
        <v>2882</v>
      </c>
      <c r="L22" s="2">
        <v>2709</v>
      </c>
      <c r="M22" s="2">
        <v>3526</v>
      </c>
      <c r="N22" s="70">
        <v>3298</v>
      </c>
      <c r="O22" s="36">
        <v>9</v>
      </c>
      <c r="P22" s="39" t="s">
        <v>14</v>
      </c>
      <c r="Q22" s="37" t="s">
        <v>21</v>
      </c>
    </row>
    <row r="23" spans="2:17" s="31" customFormat="1" ht="13.5" customHeight="1">
      <c r="B23" s="32">
        <v>10</v>
      </c>
      <c r="C23" s="38" t="s">
        <v>14</v>
      </c>
      <c r="D23" s="33" t="s">
        <v>2</v>
      </c>
      <c r="E23" s="34"/>
      <c r="F23" s="65">
        <f t="shared" si="1"/>
        <v>9971</v>
      </c>
      <c r="G23" s="68">
        <f t="shared" si="1"/>
        <v>9444</v>
      </c>
      <c r="H23" s="2">
        <v>5207</v>
      </c>
      <c r="I23" s="2">
        <v>5023</v>
      </c>
      <c r="J23" s="2"/>
      <c r="K23" s="2">
        <v>2120</v>
      </c>
      <c r="L23" s="2">
        <v>1963</v>
      </c>
      <c r="M23" s="2">
        <v>2644</v>
      </c>
      <c r="N23" s="70">
        <v>2458</v>
      </c>
      <c r="O23" s="36">
        <v>10</v>
      </c>
      <c r="P23" s="39" t="s">
        <v>14</v>
      </c>
      <c r="Q23" s="37" t="s">
        <v>2</v>
      </c>
    </row>
    <row r="24" spans="2:17" s="31" customFormat="1" ht="9.75" customHeight="1">
      <c r="B24" s="32"/>
      <c r="C24" s="40"/>
      <c r="D24" s="41"/>
      <c r="E24" s="34"/>
      <c r="F24" s="65"/>
      <c r="G24" s="68"/>
      <c r="H24" s="2"/>
      <c r="I24" s="2"/>
      <c r="J24" s="2"/>
      <c r="K24" s="2"/>
      <c r="L24" s="2"/>
      <c r="M24" s="2"/>
      <c r="N24" s="70"/>
      <c r="O24" s="36"/>
      <c r="P24" s="16"/>
      <c r="Q24" s="15"/>
    </row>
    <row r="25" spans="2:17" s="31" customFormat="1" ht="13.5" customHeight="1">
      <c r="B25" s="32">
        <v>11</v>
      </c>
      <c r="C25" s="38" t="s">
        <v>14</v>
      </c>
      <c r="D25" s="33" t="s">
        <v>3</v>
      </c>
      <c r="E25" s="34"/>
      <c r="F25" s="65">
        <f aca="true" t="shared" si="2" ref="F25:G29">SUM(H25,K25,M25)</f>
        <v>5166</v>
      </c>
      <c r="G25" s="68">
        <f t="shared" si="2"/>
        <v>5446</v>
      </c>
      <c r="H25" s="2">
        <v>2319</v>
      </c>
      <c r="I25" s="2">
        <v>2398</v>
      </c>
      <c r="J25" s="2"/>
      <c r="K25" s="2">
        <v>1459</v>
      </c>
      <c r="L25" s="2">
        <v>1549</v>
      </c>
      <c r="M25" s="2">
        <v>1388</v>
      </c>
      <c r="N25" s="70">
        <v>1499</v>
      </c>
      <c r="O25" s="36">
        <v>11</v>
      </c>
      <c r="P25" s="39" t="s">
        <v>14</v>
      </c>
      <c r="Q25" s="37" t="s">
        <v>3</v>
      </c>
    </row>
    <row r="26" spans="2:17" s="31" customFormat="1" ht="13.5" customHeight="1">
      <c r="B26" s="32">
        <v>12</v>
      </c>
      <c r="C26" s="38" t="s">
        <v>14</v>
      </c>
      <c r="D26" s="33" t="s">
        <v>4</v>
      </c>
      <c r="E26" s="34"/>
      <c r="F26" s="65">
        <f t="shared" si="2"/>
        <v>4214</v>
      </c>
      <c r="G26" s="68">
        <f t="shared" si="2"/>
        <v>3795</v>
      </c>
      <c r="H26" s="2">
        <v>1761</v>
      </c>
      <c r="I26" s="2">
        <v>1536</v>
      </c>
      <c r="J26" s="2"/>
      <c r="K26" s="2">
        <v>1199</v>
      </c>
      <c r="L26" s="2">
        <v>1112</v>
      </c>
      <c r="M26" s="2">
        <v>1254</v>
      </c>
      <c r="N26" s="70">
        <v>1147</v>
      </c>
      <c r="O26" s="36">
        <v>12</v>
      </c>
      <c r="P26" s="39" t="s">
        <v>14</v>
      </c>
      <c r="Q26" s="37" t="s">
        <v>4</v>
      </c>
    </row>
    <row r="27" spans="2:17" s="31" customFormat="1" ht="13.5" customHeight="1">
      <c r="B27" s="32">
        <v>13</v>
      </c>
      <c r="C27" s="38" t="s">
        <v>14</v>
      </c>
      <c r="D27" s="33" t="s">
        <v>5</v>
      </c>
      <c r="E27" s="34"/>
      <c r="F27" s="65">
        <f t="shared" si="2"/>
        <v>8365</v>
      </c>
      <c r="G27" s="68">
        <f t="shared" si="2"/>
        <v>7533</v>
      </c>
      <c r="H27" s="2">
        <v>3658</v>
      </c>
      <c r="I27" s="2">
        <v>3281</v>
      </c>
      <c r="J27" s="2"/>
      <c r="K27" s="2">
        <v>1638</v>
      </c>
      <c r="L27" s="2">
        <v>1527</v>
      </c>
      <c r="M27" s="2">
        <v>3069</v>
      </c>
      <c r="N27" s="70">
        <v>2725</v>
      </c>
      <c r="O27" s="36">
        <v>13</v>
      </c>
      <c r="P27" s="39" t="s">
        <v>14</v>
      </c>
      <c r="Q27" s="37" t="s">
        <v>5</v>
      </c>
    </row>
    <row r="28" spans="2:17" s="31" customFormat="1" ht="13.5" customHeight="1">
      <c r="B28" s="32">
        <v>14</v>
      </c>
      <c r="C28" s="38" t="s">
        <v>14</v>
      </c>
      <c r="D28" s="33" t="s">
        <v>6</v>
      </c>
      <c r="E28" s="34"/>
      <c r="F28" s="65">
        <f t="shared" si="2"/>
        <v>3208</v>
      </c>
      <c r="G28" s="68">
        <f t="shared" si="2"/>
        <v>2966</v>
      </c>
      <c r="H28" s="2">
        <v>1608</v>
      </c>
      <c r="I28" s="2">
        <v>1498</v>
      </c>
      <c r="J28" s="2"/>
      <c r="K28" s="2">
        <v>626</v>
      </c>
      <c r="L28" s="2">
        <v>526</v>
      </c>
      <c r="M28" s="2">
        <v>974</v>
      </c>
      <c r="N28" s="70">
        <v>942</v>
      </c>
      <c r="O28" s="36">
        <v>14</v>
      </c>
      <c r="P28" s="39" t="s">
        <v>14</v>
      </c>
      <c r="Q28" s="37" t="s">
        <v>6</v>
      </c>
    </row>
    <row r="29" spans="2:17" s="31" customFormat="1" ht="13.5" customHeight="1">
      <c r="B29" s="32">
        <v>15</v>
      </c>
      <c r="C29" s="38" t="s">
        <v>14</v>
      </c>
      <c r="D29" s="33" t="s">
        <v>7</v>
      </c>
      <c r="E29" s="34"/>
      <c r="F29" s="65">
        <f t="shared" si="2"/>
        <v>3854</v>
      </c>
      <c r="G29" s="68">
        <f t="shared" si="2"/>
        <v>3671</v>
      </c>
      <c r="H29" s="2">
        <v>1804</v>
      </c>
      <c r="I29" s="2">
        <v>1666</v>
      </c>
      <c r="J29" s="2"/>
      <c r="K29" s="2">
        <v>907</v>
      </c>
      <c r="L29" s="2">
        <v>953</v>
      </c>
      <c r="M29" s="2">
        <v>1143</v>
      </c>
      <c r="N29" s="70">
        <v>1052</v>
      </c>
      <c r="O29" s="36">
        <v>15</v>
      </c>
      <c r="P29" s="39" t="s">
        <v>14</v>
      </c>
      <c r="Q29" s="37" t="s">
        <v>7</v>
      </c>
    </row>
    <row r="30" spans="2:17" s="31" customFormat="1" ht="9.75" customHeight="1">
      <c r="B30" s="32"/>
      <c r="C30" s="40"/>
      <c r="D30" s="41"/>
      <c r="E30" s="34"/>
      <c r="F30" s="65"/>
      <c r="G30" s="68"/>
      <c r="H30" s="2"/>
      <c r="I30" s="2"/>
      <c r="J30" s="2"/>
      <c r="K30" s="2"/>
      <c r="L30" s="2"/>
      <c r="M30" s="2"/>
      <c r="N30" s="70"/>
      <c r="O30" s="36"/>
      <c r="P30" s="16"/>
      <c r="Q30" s="15"/>
    </row>
    <row r="31" spans="2:17" s="31" customFormat="1" ht="13.5" customHeight="1">
      <c r="B31" s="32">
        <v>16</v>
      </c>
      <c r="C31" s="38" t="s">
        <v>14</v>
      </c>
      <c r="D31" s="33" t="s">
        <v>22</v>
      </c>
      <c r="E31" s="34"/>
      <c r="F31" s="65">
        <f aca="true" t="shared" si="3" ref="F31:G35">SUM(H31,K31,M31)</f>
        <v>15438</v>
      </c>
      <c r="G31" s="68">
        <f t="shared" si="3"/>
        <v>14285</v>
      </c>
      <c r="H31" s="2">
        <v>5896</v>
      </c>
      <c r="I31" s="2">
        <v>5699</v>
      </c>
      <c r="J31" s="2"/>
      <c r="K31" s="2">
        <v>6017</v>
      </c>
      <c r="L31" s="2">
        <v>5081</v>
      </c>
      <c r="M31" s="2">
        <v>3525</v>
      </c>
      <c r="N31" s="70">
        <v>3505</v>
      </c>
      <c r="O31" s="36">
        <v>16</v>
      </c>
      <c r="P31" s="39" t="s">
        <v>14</v>
      </c>
      <c r="Q31" s="37" t="s">
        <v>22</v>
      </c>
    </row>
    <row r="32" spans="2:17" s="31" customFormat="1" ht="13.5" customHeight="1">
      <c r="B32" s="32">
        <v>17</v>
      </c>
      <c r="C32" s="38" t="s">
        <v>14</v>
      </c>
      <c r="D32" s="33" t="s">
        <v>23</v>
      </c>
      <c r="E32" s="8"/>
      <c r="F32" s="65">
        <f t="shared" si="3"/>
        <v>2196</v>
      </c>
      <c r="G32" s="68">
        <f t="shared" si="3"/>
        <v>2268</v>
      </c>
      <c r="H32" s="2">
        <v>898</v>
      </c>
      <c r="I32" s="2">
        <v>1023</v>
      </c>
      <c r="J32" s="2"/>
      <c r="K32" s="2">
        <v>708</v>
      </c>
      <c r="L32" s="2">
        <v>677</v>
      </c>
      <c r="M32" s="2">
        <v>590</v>
      </c>
      <c r="N32" s="70">
        <v>568</v>
      </c>
      <c r="O32" s="36">
        <v>17</v>
      </c>
      <c r="P32" s="39" t="s">
        <v>14</v>
      </c>
      <c r="Q32" s="37" t="s">
        <v>23</v>
      </c>
    </row>
    <row r="33" spans="2:17" s="31" customFormat="1" ht="13.5" customHeight="1">
      <c r="B33" s="32">
        <v>18</v>
      </c>
      <c r="C33" s="38" t="s">
        <v>14</v>
      </c>
      <c r="D33" s="33" t="s">
        <v>8</v>
      </c>
      <c r="E33" s="34"/>
      <c r="F33" s="65">
        <f t="shared" si="3"/>
        <v>20889</v>
      </c>
      <c r="G33" s="68">
        <f t="shared" si="3"/>
        <v>21425</v>
      </c>
      <c r="H33" s="2">
        <v>7800</v>
      </c>
      <c r="I33" s="2">
        <v>7678</v>
      </c>
      <c r="J33" s="2"/>
      <c r="K33" s="2">
        <v>8036</v>
      </c>
      <c r="L33" s="2">
        <v>8510</v>
      </c>
      <c r="M33" s="2">
        <v>5053</v>
      </c>
      <c r="N33" s="70">
        <v>5237</v>
      </c>
      <c r="O33" s="36">
        <v>18</v>
      </c>
      <c r="P33" s="39" t="s">
        <v>14</v>
      </c>
      <c r="Q33" s="37" t="s">
        <v>8</v>
      </c>
    </row>
    <row r="34" spans="2:17" s="31" customFormat="1" ht="13.5" customHeight="1">
      <c r="B34" s="32">
        <v>19</v>
      </c>
      <c r="C34" s="38" t="s">
        <v>14</v>
      </c>
      <c r="D34" s="33" t="s">
        <v>24</v>
      </c>
      <c r="E34" s="34"/>
      <c r="F34" s="65">
        <f t="shared" si="3"/>
        <v>3543</v>
      </c>
      <c r="G34" s="68">
        <f t="shared" si="3"/>
        <v>3250</v>
      </c>
      <c r="H34" s="2">
        <v>1948</v>
      </c>
      <c r="I34" s="2">
        <v>1755</v>
      </c>
      <c r="J34" s="2"/>
      <c r="K34" s="2">
        <v>289</v>
      </c>
      <c r="L34" s="2">
        <v>315</v>
      </c>
      <c r="M34" s="2">
        <v>1306</v>
      </c>
      <c r="N34" s="70">
        <v>1180</v>
      </c>
      <c r="O34" s="36">
        <v>19</v>
      </c>
      <c r="P34" s="39" t="s">
        <v>14</v>
      </c>
      <c r="Q34" s="37" t="s">
        <v>24</v>
      </c>
    </row>
    <row r="35" spans="2:17" s="31" customFormat="1" ht="13.5" customHeight="1">
      <c r="B35" s="32">
        <v>20</v>
      </c>
      <c r="C35" s="38" t="s">
        <v>14</v>
      </c>
      <c r="D35" s="33" t="s">
        <v>25</v>
      </c>
      <c r="E35" s="34"/>
      <c r="F35" s="65">
        <f t="shared" si="3"/>
        <v>2293</v>
      </c>
      <c r="G35" s="68">
        <f t="shared" si="3"/>
        <v>2254</v>
      </c>
      <c r="H35" s="2">
        <v>1054</v>
      </c>
      <c r="I35" s="2">
        <v>1005</v>
      </c>
      <c r="J35" s="2"/>
      <c r="K35" s="2">
        <v>111</v>
      </c>
      <c r="L35" s="2">
        <v>93</v>
      </c>
      <c r="M35" s="2">
        <v>1128</v>
      </c>
      <c r="N35" s="70">
        <v>1156</v>
      </c>
      <c r="O35" s="36">
        <v>20</v>
      </c>
      <c r="P35" s="39" t="s">
        <v>14</v>
      </c>
      <c r="Q35" s="37" t="s">
        <v>25</v>
      </c>
    </row>
    <row r="36" spans="2:17" s="31" customFormat="1" ht="9.75" customHeight="1">
      <c r="B36" s="32"/>
      <c r="C36" s="38"/>
      <c r="D36" s="33"/>
      <c r="E36" s="34"/>
      <c r="F36" s="35"/>
      <c r="G36" s="2"/>
      <c r="H36" s="2"/>
      <c r="I36" s="2"/>
      <c r="J36" s="2"/>
      <c r="K36" s="2"/>
      <c r="L36" s="2"/>
      <c r="M36" s="2"/>
      <c r="N36" s="70"/>
      <c r="O36" s="36"/>
      <c r="P36" s="39"/>
      <c r="Q36" s="37"/>
    </row>
    <row r="37" spans="2:17" s="21" customFormat="1" ht="14.25" customHeight="1">
      <c r="B37" s="42"/>
      <c r="C37" s="22"/>
      <c r="D37" s="43"/>
      <c r="E37" s="22"/>
      <c r="F37" s="106" t="s">
        <v>55</v>
      </c>
      <c r="G37" s="107"/>
      <c r="H37" s="107"/>
      <c r="I37" s="107"/>
      <c r="J37" s="79"/>
      <c r="K37" s="98" t="s">
        <v>55</v>
      </c>
      <c r="L37" s="98"/>
      <c r="M37" s="98"/>
      <c r="N37" s="99"/>
      <c r="O37" s="46"/>
      <c r="P37" s="26"/>
      <c r="Q37" s="47"/>
    </row>
    <row r="38" spans="2:17" s="21" customFormat="1" ht="9.75" customHeight="1">
      <c r="B38" s="42"/>
      <c r="C38" s="22"/>
      <c r="D38" s="43"/>
      <c r="E38" s="22"/>
      <c r="F38" s="44"/>
      <c r="G38" s="45"/>
      <c r="H38" s="45"/>
      <c r="I38" s="45"/>
      <c r="J38" s="45"/>
      <c r="K38" s="45"/>
      <c r="L38" s="45"/>
      <c r="M38" s="45"/>
      <c r="N38" s="71"/>
      <c r="O38" s="46"/>
      <c r="P38" s="26"/>
      <c r="Q38" s="47"/>
    </row>
    <row r="39" spans="2:17" s="21" customFormat="1" ht="14.25" customHeight="1">
      <c r="B39" s="42"/>
      <c r="C39" s="100" t="s">
        <v>26</v>
      </c>
      <c r="D39" s="100"/>
      <c r="E39" s="22"/>
      <c r="F39" s="28">
        <f>SUM(H39,K39,M39)</f>
        <v>42251509</v>
      </c>
      <c r="G39" s="66">
        <f>SUM(I39,L39,N39)</f>
        <v>44865837</v>
      </c>
      <c r="H39" s="66">
        <v>20790806</v>
      </c>
      <c r="I39" s="72">
        <v>22406125</v>
      </c>
      <c r="J39" s="72"/>
      <c r="K39" s="66">
        <v>9282641</v>
      </c>
      <c r="L39" s="84">
        <v>9551260</v>
      </c>
      <c r="M39" s="66">
        <v>12178062</v>
      </c>
      <c r="N39" s="85">
        <v>12908452</v>
      </c>
      <c r="O39" s="46"/>
      <c r="P39" s="100" t="s">
        <v>26</v>
      </c>
      <c r="Q39" s="100"/>
    </row>
    <row r="40" spans="2:17" s="21" customFormat="1" ht="9.75" customHeight="1">
      <c r="B40" s="42"/>
      <c r="C40" s="29"/>
      <c r="D40" s="29"/>
      <c r="E40" s="22"/>
      <c r="F40" s="28"/>
      <c r="G40" s="66"/>
      <c r="H40" s="66"/>
      <c r="I40" s="66"/>
      <c r="J40" s="66"/>
      <c r="K40" s="66"/>
      <c r="L40" s="2"/>
      <c r="M40" s="66"/>
      <c r="N40" s="85"/>
      <c r="O40" s="46"/>
      <c r="P40" s="30"/>
      <c r="Q40" s="30"/>
    </row>
    <row r="41" spans="2:17" s="31" customFormat="1" ht="13.5" customHeight="1">
      <c r="B41" s="32">
        <v>1</v>
      </c>
      <c r="C41" s="58" t="s">
        <v>13</v>
      </c>
      <c r="D41" s="33" t="s">
        <v>0</v>
      </c>
      <c r="E41" s="34"/>
      <c r="F41" s="65">
        <f aca="true" t="shared" si="4" ref="F41:G45">SUM(H41,K41,M41)</f>
        <v>1447861</v>
      </c>
      <c r="G41" s="68">
        <f t="shared" si="4"/>
        <v>1608591</v>
      </c>
      <c r="H41" s="2">
        <v>727363</v>
      </c>
      <c r="I41" s="2">
        <v>753021</v>
      </c>
      <c r="J41" s="2"/>
      <c r="K41" s="2">
        <v>306551</v>
      </c>
      <c r="L41" s="2">
        <v>355992</v>
      </c>
      <c r="M41" s="2">
        <v>413947</v>
      </c>
      <c r="N41" s="70">
        <v>499578</v>
      </c>
      <c r="O41" s="36">
        <v>1</v>
      </c>
      <c r="P41" s="59" t="s">
        <v>13</v>
      </c>
      <c r="Q41" s="37" t="s">
        <v>0</v>
      </c>
    </row>
    <row r="42" spans="2:17" s="31" customFormat="1" ht="13.5" customHeight="1">
      <c r="B42" s="32">
        <v>2</v>
      </c>
      <c r="C42" s="38" t="s">
        <v>27</v>
      </c>
      <c r="D42" s="33" t="s">
        <v>28</v>
      </c>
      <c r="E42" s="34"/>
      <c r="F42" s="65">
        <f t="shared" si="4"/>
        <v>1552912</v>
      </c>
      <c r="G42" s="68">
        <f t="shared" si="4"/>
        <v>1563586</v>
      </c>
      <c r="H42" s="2">
        <v>711336</v>
      </c>
      <c r="I42" s="2">
        <v>757287</v>
      </c>
      <c r="J42" s="2"/>
      <c r="K42" s="2">
        <v>409901</v>
      </c>
      <c r="L42" s="2">
        <v>364496</v>
      </c>
      <c r="M42" s="2">
        <v>431675</v>
      </c>
      <c r="N42" s="70">
        <v>441803</v>
      </c>
      <c r="O42" s="36">
        <v>2</v>
      </c>
      <c r="P42" s="39" t="s">
        <v>27</v>
      </c>
      <c r="Q42" s="37" t="s">
        <v>28</v>
      </c>
    </row>
    <row r="43" spans="2:17" s="31" customFormat="1" ht="13.5" customHeight="1">
      <c r="B43" s="32">
        <v>3</v>
      </c>
      <c r="C43" s="38" t="s">
        <v>27</v>
      </c>
      <c r="D43" s="33" t="s">
        <v>29</v>
      </c>
      <c r="E43" s="34"/>
      <c r="F43" s="65">
        <f t="shared" si="4"/>
        <v>637449</v>
      </c>
      <c r="G43" s="68">
        <f t="shared" si="4"/>
        <v>591557</v>
      </c>
      <c r="H43" s="2">
        <v>294232</v>
      </c>
      <c r="I43" s="2">
        <v>272760</v>
      </c>
      <c r="J43" s="2"/>
      <c r="K43" s="2">
        <v>159856</v>
      </c>
      <c r="L43" s="2">
        <v>147145</v>
      </c>
      <c r="M43" s="2">
        <v>183361</v>
      </c>
      <c r="N43" s="70">
        <v>171652</v>
      </c>
      <c r="O43" s="36">
        <v>3</v>
      </c>
      <c r="P43" s="39" t="s">
        <v>27</v>
      </c>
      <c r="Q43" s="37" t="s">
        <v>29</v>
      </c>
    </row>
    <row r="44" spans="2:17" s="31" customFormat="1" ht="13.5" customHeight="1">
      <c r="B44" s="32">
        <v>4</v>
      </c>
      <c r="C44" s="38" t="s">
        <v>27</v>
      </c>
      <c r="D44" s="33" t="s">
        <v>30</v>
      </c>
      <c r="E44" s="34"/>
      <c r="F44" s="65">
        <f t="shared" si="4"/>
        <v>1062026</v>
      </c>
      <c r="G44" s="68">
        <f t="shared" si="4"/>
        <v>1319640</v>
      </c>
      <c r="H44" s="2">
        <v>530278</v>
      </c>
      <c r="I44" s="2">
        <v>658201</v>
      </c>
      <c r="J44" s="2"/>
      <c r="K44" s="2">
        <v>224384</v>
      </c>
      <c r="L44" s="2">
        <v>305842</v>
      </c>
      <c r="M44" s="2">
        <v>307364</v>
      </c>
      <c r="N44" s="70">
        <v>355597</v>
      </c>
      <c r="O44" s="36">
        <v>4</v>
      </c>
      <c r="P44" s="39" t="s">
        <v>27</v>
      </c>
      <c r="Q44" s="37" t="s">
        <v>30</v>
      </c>
    </row>
    <row r="45" spans="2:17" s="31" customFormat="1" ht="13.5" customHeight="1">
      <c r="B45" s="32">
        <v>5</v>
      </c>
      <c r="C45" s="38" t="s">
        <v>27</v>
      </c>
      <c r="D45" s="33" t="s">
        <v>31</v>
      </c>
      <c r="E45" s="34"/>
      <c r="F45" s="65">
        <f t="shared" si="4"/>
        <v>2781146</v>
      </c>
      <c r="G45" s="68">
        <f t="shared" si="4"/>
        <v>3166976</v>
      </c>
      <c r="H45" s="2">
        <v>1348385</v>
      </c>
      <c r="I45" s="2">
        <v>1552617</v>
      </c>
      <c r="J45" s="2"/>
      <c r="K45" s="2">
        <v>624475</v>
      </c>
      <c r="L45" s="2">
        <v>705486</v>
      </c>
      <c r="M45" s="2">
        <v>808286</v>
      </c>
      <c r="N45" s="70">
        <v>908873</v>
      </c>
      <c r="O45" s="36">
        <v>5</v>
      </c>
      <c r="P45" s="39" t="s">
        <v>27</v>
      </c>
      <c r="Q45" s="37" t="s">
        <v>31</v>
      </c>
    </row>
    <row r="46" spans="2:17" s="31" customFormat="1" ht="9.75" customHeight="1">
      <c r="B46" s="32"/>
      <c r="C46" s="40"/>
      <c r="D46" s="41"/>
      <c r="E46" s="34"/>
      <c r="F46" s="65"/>
      <c r="G46" s="68"/>
      <c r="H46" s="2"/>
      <c r="I46" s="2"/>
      <c r="J46" s="2"/>
      <c r="K46" s="2"/>
      <c r="L46" s="2"/>
      <c r="M46" s="2"/>
      <c r="N46" s="70"/>
      <c r="O46" s="36"/>
      <c r="P46" s="16"/>
      <c r="Q46" s="15"/>
    </row>
    <row r="47" spans="2:17" s="31" customFormat="1" ht="13.5" customHeight="1">
      <c r="B47" s="32">
        <v>6</v>
      </c>
      <c r="C47" s="38" t="s">
        <v>27</v>
      </c>
      <c r="D47" s="33" t="s">
        <v>1</v>
      </c>
      <c r="E47" s="34"/>
      <c r="F47" s="65">
        <f aca="true" t="shared" si="5" ref="F47:G51">SUM(H47,K47,M47)</f>
        <v>1068808</v>
      </c>
      <c r="G47" s="68">
        <f t="shared" si="5"/>
        <v>1150842</v>
      </c>
      <c r="H47" s="2">
        <v>537373</v>
      </c>
      <c r="I47" s="2">
        <v>615952</v>
      </c>
      <c r="J47" s="2"/>
      <c r="K47" s="2">
        <v>231261</v>
      </c>
      <c r="L47" s="2">
        <v>225589</v>
      </c>
      <c r="M47" s="2">
        <v>300174</v>
      </c>
      <c r="N47" s="70">
        <v>309301</v>
      </c>
      <c r="O47" s="36">
        <v>6</v>
      </c>
      <c r="P47" s="39" t="s">
        <v>27</v>
      </c>
      <c r="Q47" s="37" t="s">
        <v>1</v>
      </c>
    </row>
    <row r="48" spans="2:17" s="31" customFormat="1" ht="13.5" customHeight="1">
      <c r="B48" s="32">
        <v>7</v>
      </c>
      <c r="C48" s="38" t="s">
        <v>27</v>
      </c>
      <c r="D48" s="33" t="s">
        <v>32</v>
      </c>
      <c r="E48" s="34"/>
      <c r="F48" s="65">
        <f t="shared" si="5"/>
        <v>2070658</v>
      </c>
      <c r="G48" s="68">
        <f t="shared" si="5"/>
        <v>2157812</v>
      </c>
      <c r="H48" s="2">
        <v>1067174</v>
      </c>
      <c r="I48" s="2">
        <v>1108423</v>
      </c>
      <c r="J48" s="2"/>
      <c r="K48" s="2">
        <v>547297</v>
      </c>
      <c r="L48" s="2">
        <v>556045</v>
      </c>
      <c r="M48" s="2">
        <v>456187</v>
      </c>
      <c r="N48" s="70">
        <v>493344</v>
      </c>
      <c r="O48" s="36">
        <v>7</v>
      </c>
      <c r="P48" s="39" t="s">
        <v>27</v>
      </c>
      <c r="Q48" s="37" t="s">
        <v>32</v>
      </c>
    </row>
    <row r="49" spans="2:17" s="31" customFormat="1" ht="13.5" customHeight="1">
      <c r="B49" s="32">
        <v>8</v>
      </c>
      <c r="C49" s="38" t="s">
        <v>27</v>
      </c>
      <c r="D49" s="33" t="s">
        <v>33</v>
      </c>
      <c r="E49" s="34"/>
      <c r="F49" s="65">
        <f t="shared" si="5"/>
        <v>1030686</v>
      </c>
      <c r="G49" s="68">
        <f t="shared" si="5"/>
        <v>1113748</v>
      </c>
      <c r="H49" s="2">
        <v>541912</v>
      </c>
      <c r="I49" s="2">
        <v>583626</v>
      </c>
      <c r="J49" s="2"/>
      <c r="K49" s="2">
        <v>208030</v>
      </c>
      <c r="L49" s="2">
        <v>195390</v>
      </c>
      <c r="M49" s="2">
        <v>280744</v>
      </c>
      <c r="N49" s="70">
        <v>334732</v>
      </c>
      <c r="O49" s="36">
        <v>8</v>
      </c>
      <c r="P49" s="39" t="s">
        <v>27</v>
      </c>
      <c r="Q49" s="37" t="s">
        <v>33</v>
      </c>
    </row>
    <row r="50" spans="2:17" s="31" customFormat="1" ht="13.5" customHeight="1">
      <c r="B50" s="32">
        <v>9</v>
      </c>
      <c r="C50" s="38" t="s">
        <v>27</v>
      </c>
      <c r="D50" s="33" t="s">
        <v>34</v>
      </c>
      <c r="E50" s="34"/>
      <c r="F50" s="65">
        <f t="shared" si="5"/>
        <v>2229068</v>
      </c>
      <c r="G50" s="68">
        <f t="shared" si="5"/>
        <v>2528354</v>
      </c>
      <c r="H50" s="2">
        <v>1069916</v>
      </c>
      <c r="I50" s="2">
        <v>1236215</v>
      </c>
      <c r="J50" s="2"/>
      <c r="K50" s="2">
        <v>523801</v>
      </c>
      <c r="L50" s="2">
        <v>586426</v>
      </c>
      <c r="M50" s="2">
        <v>635351</v>
      </c>
      <c r="N50" s="70">
        <v>705713</v>
      </c>
      <c r="O50" s="36">
        <v>9</v>
      </c>
      <c r="P50" s="39" t="s">
        <v>27</v>
      </c>
      <c r="Q50" s="37" t="s">
        <v>34</v>
      </c>
    </row>
    <row r="51" spans="2:17" s="31" customFormat="1" ht="13.5" customHeight="1">
      <c r="B51" s="32">
        <v>10</v>
      </c>
      <c r="C51" s="38" t="s">
        <v>27</v>
      </c>
      <c r="D51" s="33" t="s">
        <v>35</v>
      </c>
      <c r="E51" s="34"/>
      <c r="F51" s="65">
        <f t="shared" si="5"/>
        <v>2932952</v>
      </c>
      <c r="G51" s="68">
        <f t="shared" si="5"/>
        <v>3003697</v>
      </c>
      <c r="H51" s="2">
        <v>1544409</v>
      </c>
      <c r="I51" s="2">
        <v>1617713</v>
      </c>
      <c r="J51" s="2"/>
      <c r="K51" s="2">
        <v>610198</v>
      </c>
      <c r="L51" s="2">
        <v>597566</v>
      </c>
      <c r="M51" s="2">
        <v>778345</v>
      </c>
      <c r="N51" s="70">
        <v>788418</v>
      </c>
      <c r="O51" s="36">
        <v>10</v>
      </c>
      <c r="P51" s="39" t="s">
        <v>27</v>
      </c>
      <c r="Q51" s="37" t="s">
        <v>35</v>
      </c>
    </row>
    <row r="52" spans="2:17" s="31" customFormat="1" ht="9.75" customHeight="1">
      <c r="B52" s="32"/>
      <c r="C52" s="40"/>
      <c r="D52" s="41"/>
      <c r="E52" s="34"/>
      <c r="F52" s="65"/>
      <c r="G52" s="68"/>
      <c r="H52" s="2"/>
      <c r="I52" s="2"/>
      <c r="J52" s="2"/>
      <c r="K52" s="2"/>
      <c r="L52" s="2"/>
      <c r="M52" s="2"/>
      <c r="N52" s="70"/>
      <c r="O52" s="36"/>
      <c r="P52" s="16"/>
      <c r="Q52" s="15"/>
    </row>
    <row r="53" spans="2:17" s="31" customFormat="1" ht="13.5" customHeight="1">
      <c r="B53" s="32">
        <v>11</v>
      </c>
      <c r="C53" s="38" t="s">
        <v>27</v>
      </c>
      <c r="D53" s="33" t="s">
        <v>36</v>
      </c>
      <c r="E53" s="34"/>
      <c r="F53" s="65">
        <f aca="true" t="shared" si="6" ref="F53:G57">SUM(H53,K53,M53)</f>
        <v>864078</v>
      </c>
      <c r="G53" s="68">
        <f t="shared" si="6"/>
        <v>894659</v>
      </c>
      <c r="H53" s="2">
        <v>418306</v>
      </c>
      <c r="I53" s="2">
        <v>432298</v>
      </c>
      <c r="J53" s="2"/>
      <c r="K53" s="2">
        <v>222293</v>
      </c>
      <c r="L53" s="2">
        <v>230008</v>
      </c>
      <c r="M53" s="2">
        <v>223479</v>
      </c>
      <c r="N53" s="70">
        <v>232353</v>
      </c>
      <c r="O53" s="36">
        <v>11</v>
      </c>
      <c r="P53" s="39" t="s">
        <v>27</v>
      </c>
      <c r="Q53" s="37" t="s">
        <v>36</v>
      </c>
    </row>
    <row r="54" spans="2:17" s="31" customFormat="1" ht="13.5" customHeight="1">
      <c r="B54" s="32">
        <v>12</v>
      </c>
      <c r="C54" s="38" t="s">
        <v>27</v>
      </c>
      <c r="D54" s="33" t="s">
        <v>37</v>
      </c>
      <c r="E54" s="34"/>
      <c r="F54" s="65">
        <f t="shared" si="6"/>
        <v>1352928</v>
      </c>
      <c r="G54" s="68">
        <f t="shared" si="6"/>
        <v>1389177</v>
      </c>
      <c r="H54" s="2">
        <v>574605</v>
      </c>
      <c r="I54" s="2">
        <v>562719</v>
      </c>
      <c r="J54" s="2"/>
      <c r="K54" s="2">
        <v>370208</v>
      </c>
      <c r="L54" s="2">
        <v>389139</v>
      </c>
      <c r="M54" s="2">
        <v>408115</v>
      </c>
      <c r="N54" s="70">
        <v>437319</v>
      </c>
      <c r="O54" s="36">
        <v>12</v>
      </c>
      <c r="P54" s="39" t="s">
        <v>27</v>
      </c>
      <c r="Q54" s="37" t="s">
        <v>37</v>
      </c>
    </row>
    <row r="55" spans="2:17" s="31" customFormat="1" ht="13.5" customHeight="1">
      <c r="B55" s="32">
        <v>13</v>
      </c>
      <c r="C55" s="38" t="s">
        <v>27</v>
      </c>
      <c r="D55" s="33" t="s">
        <v>38</v>
      </c>
      <c r="E55" s="34"/>
      <c r="F55" s="65">
        <f t="shared" si="6"/>
        <v>2518966</v>
      </c>
      <c r="G55" s="68">
        <f t="shared" si="6"/>
        <v>2567509</v>
      </c>
      <c r="H55" s="2">
        <v>1046104</v>
      </c>
      <c r="I55" s="2">
        <v>1102189</v>
      </c>
      <c r="J55" s="2"/>
      <c r="K55" s="2">
        <v>523718</v>
      </c>
      <c r="L55" s="2">
        <v>528662</v>
      </c>
      <c r="M55" s="2">
        <v>949144</v>
      </c>
      <c r="N55" s="70">
        <v>936658</v>
      </c>
      <c r="O55" s="36">
        <v>13</v>
      </c>
      <c r="P55" s="39" t="s">
        <v>27</v>
      </c>
      <c r="Q55" s="37" t="s">
        <v>38</v>
      </c>
    </row>
    <row r="56" spans="2:17" s="31" customFormat="1" ht="13.5" customHeight="1">
      <c r="B56" s="32">
        <v>14</v>
      </c>
      <c r="C56" s="38" t="s">
        <v>27</v>
      </c>
      <c r="D56" s="33" t="s">
        <v>39</v>
      </c>
      <c r="E56" s="34"/>
      <c r="F56" s="65">
        <f t="shared" si="6"/>
        <v>1235216</v>
      </c>
      <c r="G56" s="68">
        <f t="shared" si="6"/>
        <v>1405843</v>
      </c>
      <c r="H56" s="2">
        <v>642136</v>
      </c>
      <c r="I56" s="2">
        <v>728406</v>
      </c>
      <c r="J56" s="2"/>
      <c r="K56" s="2">
        <v>215101</v>
      </c>
      <c r="L56" s="2">
        <v>220247</v>
      </c>
      <c r="M56" s="2">
        <v>377979</v>
      </c>
      <c r="N56" s="70">
        <v>457190</v>
      </c>
      <c r="O56" s="36">
        <v>14</v>
      </c>
      <c r="P56" s="39" t="s">
        <v>27</v>
      </c>
      <c r="Q56" s="37" t="s">
        <v>39</v>
      </c>
    </row>
    <row r="57" spans="2:17" s="31" customFormat="1" ht="13.5" customHeight="1">
      <c r="B57" s="32">
        <v>15</v>
      </c>
      <c r="C57" s="38" t="s">
        <v>27</v>
      </c>
      <c r="D57" s="33" t="s">
        <v>40</v>
      </c>
      <c r="E57" s="34"/>
      <c r="F57" s="65">
        <f t="shared" si="6"/>
        <v>857322</v>
      </c>
      <c r="G57" s="68">
        <f t="shared" si="6"/>
        <v>959537</v>
      </c>
      <c r="H57" s="2">
        <v>390373</v>
      </c>
      <c r="I57" s="2">
        <v>435485</v>
      </c>
      <c r="J57" s="2"/>
      <c r="K57" s="2">
        <v>214273</v>
      </c>
      <c r="L57" s="2">
        <v>259728</v>
      </c>
      <c r="M57" s="2">
        <v>252676</v>
      </c>
      <c r="N57" s="70">
        <v>264324</v>
      </c>
      <c r="O57" s="36">
        <v>15</v>
      </c>
      <c r="P57" s="39" t="s">
        <v>27</v>
      </c>
      <c r="Q57" s="37" t="s">
        <v>40</v>
      </c>
    </row>
    <row r="58" spans="2:17" s="31" customFormat="1" ht="9.75" customHeight="1">
      <c r="B58" s="32"/>
      <c r="C58" s="40"/>
      <c r="D58" s="41"/>
      <c r="E58" s="34"/>
      <c r="F58" s="65"/>
      <c r="G58" s="68"/>
      <c r="H58" s="2"/>
      <c r="I58" s="2"/>
      <c r="J58" s="2"/>
      <c r="K58" s="2"/>
      <c r="L58" s="2"/>
      <c r="M58" s="2"/>
      <c r="N58" s="70"/>
      <c r="O58" s="36"/>
      <c r="P58" s="16"/>
      <c r="Q58" s="15"/>
    </row>
    <row r="59" spans="2:17" s="31" customFormat="1" ht="13.5" customHeight="1">
      <c r="B59" s="32">
        <v>16</v>
      </c>
      <c r="C59" s="38" t="s">
        <v>27</v>
      </c>
      <c r="D59" s="33" t="s">
        <v>41</v>
      </c>
      <c r="E59" s="34"/>
      <c r="F59" s="65">
        <f aca="true" t="shared" si="7" ref="F59:G63">SUM(H59,K59,M59)</f>
        <v>1711092</v>
      </c>
      <c r="G59" s="68">
        <f t="shared" si="7"/>
        <v>2135488</v>
      </c>
      <c r="H59" s="2">
        <v>679664</v>
      </c>
      <c r="I59" s="2">
        <v>923429</v>
      </c>
      <c r="J59" s="2"/>
      <c r="K59" s="2">
        <v>644116</v>
      </c>
      <c r="L59" s="2">
        <v>702775</v>
      </c>
      <c r="M59" s="2">
        <v>387312</v>
      </c>
      <c r="N59" s="70">
        <v>509284</v>
      </c>
      <c r="O59" s="36">
        <v>16</v>
      </c>
      <c r="P59" s="39" t="s">
        <v>27</v>
      </c>
      <c r="Q59" s="37" t="s">
        <v>41</v>
      </c>
    </row>
    <row r="60" spans="2:17" s="31" customFormat="1" ht="13.5" customHeight="1">
      <c r="B60" s="32">
        <v>17</v>
      </c>
      <c r="C60" s="38" t="s">
        <v>27</v>
      </c>
      <c r="D60" s="33" t="s">
        <v>42</v>
      </c>
      <c r="E60" s="8"/>
      <c r="F60" s="65">
        <f t="shared" si="7"/>
        <v>803279</v>
      </c>
      <c r="G60" s="68">
        <f t="shared" si="7"/>
        <v>799483</v>
      </c>
      <c r="H60" s="2">
        <v>327393</v>
      </c>
      <c r="I60" s="2">
        <v>365887</v>
      </c>
      <c r="J60" s="2"/>
      <c r="K60" s="2">
        <v>253532</v>
      </c>
      <c r="L60" s="2">
        <v>234662</v>
      </c>
      <c r="M60" s="2">
        <v>222354</v>
      </c>
      <c r="N60" s="70">
        <v>198934</v>
      </c>
      <c r="O60" s="36">
        <v>17</v>
      </c>
      <c r="P60" s="39" t="s">
        <v>27</v>
      </c>
      <c r="Q60" s="37" t="s">
        <v>42</v>
      </c>
    </row>
    <row r="61" spans="2:17" s="31" customFormat="1" ht="13.5" customHeight="1">
      <c r="B61" s="32">
        <v>18</v>
      </c>
      <c r="C61" s="38" t="s">
        <v>27</v>
      </c>
      <c r="D61" s="33" t="s">
        <v>43</v>
      </c>
      <c r="E61" s="34"/>
      <c r="F61" s="65">
        <f t="shared" si="7"/>
        <v>2324138</v>
      </c>
      <c r="G61" s="68">
        <f t="shared" si="7"/>
        <v>2101268</v>
      </c>
      <c r="H61" s="2">
        <v>901630</v>
      </c>
      <c r="I61" s="2">
        <v>792087</v>
      </c>
      <c r="J61" s="2"/>
      <c r="K61" s="2">
        <v>836849</v>
      </c>
      <c r="L61" s="2">
        <v>774918</v>
      </c>
      <c r="M61" s="2">
        <v>585659</v>
      </c>
      <c r="N61" s="70">
        <v>534263</v>
      </c>
      <c r="O61" s="36">
        <v>18</v>
      </c>
      <c r="P61" s="39" t="s">
        <v>27</v>
      </c>
      <c r="Q61" s="37" t="s">
        <v>43</v>
      </c>
    </row>
    <row r="62" spans="2:17" s="31" customFormat="1" ht="13.5" customHeight="1">
      <c r="B62" s="32">
        <v>19</v>
      </c>
      <c r="C62" s="38" t="s">
        <v>27</v>
      </c>
      <c r="D62" s="33" t="s">
        <v>44</v>
      </c>
      <c r="E62" s="34"/>
      <c r="F62" s="65">
        <f t="shared" si="7"/>
        <v>991941</v>
      </c>
      <c r="G62" s="68">
        <f t="shared" si="7"/>
        <v>928192</v>
      </c>
      <c r="H62" s="2">
        <v>544442</v>
      </c>
      <c r="I62" s="2">
        <v>505628</v>
      </c>
      <c r="J62" s="2"/>
      <c r="K62" s="2">
        <v>81204</v>
      </c>
      <c r="L62" s="2">
        <v>88261</v>
      </c>
      <c r="M62" s="2">
        <v>366295</v>
      </c>
      <c r="N62" s="70">
        <v>334303</v>
      </c>
      <c r="O62" s="36">
        <v>19</v>
      </c>
      <c r="P62" s="39" t="s">
        <v>27</v>
      </c>
      <c r="Q62" s="37" t="s">
        <v>44</v>
      </c>
    </row>
    <row r="63" spans="2:17" s="31" customFormat="1" ht="13.5" customHeight="1">
      <c r="B63" s="32">
        <v>20</v>
      </c>
      <c r="C63" s="38" t="s">
        <v>27</v>
      </c>
      <c r="D63" s="33" t="s">
        <v>45</v>
      </c>
      <c r="E63" s="34"/>
      <c r="F63" s="65">
        <f t="shared" si="7"/>
        <v>1116135</v>
      </c>
      <c r="G63" s="68">
        <f t="shared" si="7"/>
        <v>1125809</v>
      </c>
      <c r="H63" s="2">
        <v>560304</v>
      </c>
      <c r="I63" s="2">
        <v>559215</v>
      </c>
      <c r="J63" s="2"/>
      <c r="K63" s="2">
        <v>52267</v>
      </c>
      <c r="L63" s="2">
        <v>46581</v>
      </c>
      <c r="M63" s="2">
        <v>503564</v>
      </c>
      <c r="N63" s="70">
        <v>520013</v>
      </c>
      <c r="O63" s="36">
        <v>20</v>
      </c>
      <c r="P63" s="39" t="s">
        <v>27</v>
      </c>
      <c r="Q63" s="37" t="s">
        <v>45</v>
      </c>
    </row>
    <row r="64" spans="2:17" ht="9.75" customHeight="1" thickBot="1">
      <c r="B64" s="48"/>
      <c r="C64" s="48"/>
      <c r="D64" s="48"/>
      <c r="E64" s="48"/>
      <c r="F64" s="49"/>
      <c r="G64" s="48"/>
      <c r="H64" s="48"/>
      <c r="I64" s="48"/>
      <c r="J64" s="77"/>
      <c r="K64" s="48"/>
      <c r="L64" s="48"/>
      <c r="M64" s="48"/>
      <c r="N64" s="73"/>
      <c r="O64" s="49"/>
      <c r="P64" s="48"/>
      <c r="Q64" s="50"/>
    </row>
    <row r="65" spans="2:16" s="51" customFormat="1" ht="9.75" customHeight="1" thickTop="1">
      <c r="B65" s="52"/>
      <c r="C65" s="53"/>
      <c r="D65" s="54"/>
      <c r="F65" s="55"/>
      <c r="G65" s="56"/>
      <c r="I65" s="56"/>
      <c r="J65" s="56"/>
      <c r="K65" s="56"/>
      <c r="L65" s="56"/>
      <c r="M65" s="56"/>
      <c r="N65" s="56"/>
      <c r="O65" s="56"/>
      <c r="P65" s="56"/>
    </row>
  </sheetData>
  <sheetProtection/>
  <mergeCells count="15">
    <mergeCell ref="K37:N37"/>
    <mergeCell ref="C39:D39"/>
    <mergeCell ref="P39:Q39"/>
    <mergeCell ref="O6:Q7"/>
    <mergeCell ref="C11:D11"/>
    <mergeCell ref="P11:Q11"/>
    <mergeCell ref="F9:I9"/>
    <mergeCell ref="K9:N9"/>
    <mergeCell ref="F37:I37"/>
    <mergeCell ref="B3:L3"/>
    <mergeCell ref="B4:Q4"/>
    <mergeCell ref="B6:D7"/>
    <mergeCell ref="F6:G6"/>
    <mergeCell ref="H6:I6"/>
    <mergeCell ref="M6:N6"/>
  </mergeCells>
  <printOptions/>
  <pageMargins left="0.2755905511811024" right="0.2755905511811024" top="0.31496062992125984" bottom="0.3937007874015748" header="0" footer="0"/>
  <pageSetup horizontalDpi="600" verticalDpi="600" orientation="portrait" paperSize="9" r:id="rId2"/>
  <colBreaks count="1" manualBreakCount="1">
    <brk id="9" max="6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2016-12-28T06:49:58Z</cp:lastPrinted>
  <dcterms:created xsi:type="dcterms:W3CDTF">2008-02-21T02:59:35Z</dcterms:created>
  <dcterms:modified xsi:type="dcterms:W3CDTF">2017-03-14T06:04:56Z</dcterms:modified>
  <cp:category/>
  <cp:version/>
  <cp:contentType/>
  <cp:contentStatus/>
</cp:coreProperties>
</file>