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0" windowWidth="12255" windowHeight="9645" activeTab="0"/>
  </bookViews>
  <sheets>
    <sheet name="19-2" sheetId="1" r:id="rId1"/>
  </sheets>
  <definedNames>
    <definedName name="_xlnm.Print_Titles" localSheetId="0">'19-2'!$1:$6</definedName>
  </definedNames>
  <calcPr fullCalcOnLoad="1"/>
</workbook>
</file>

<file path=xl/sharedStrings.xml><?xml version="1.0" encoding="utf-8"?>
<sst xmlns="http://schemas.openxmlformats.org/spreadsheetml/2006/main" count="60" uniqueCount="53">
  <si>
    <t>計</t>
  </si>
  <si>
    <t>１　年</t>
  </si>
  <si>
    <t>２　年</t>
  </si>
  <si>
    <t>３　年</t>
  </si>
  <si>
    <t>商　　　業　　　科</t>
  </si>
  <si>
    <t>合　　　　　　計</t>
  </si>
  <si>
    <t>工　　　業　　　科</t>
  </si>
  <si>
    <t>４ 年</t>
  </si>
  <si>
    <t>計</t>
  </si>
  <si>
    <t>1 年</t>
  </si>
  <si>
    <t>2 年</t>
  </si>
  <si>
    <t>3 年</t>
  </si>
  <si>
    <t>4 年</t>
  </si>
  <si>
    <t>1 年</t>
  </si>
  <si>
    <t>2 年</t>
  </si>
  <si>
    <t>3 年</t>
  </si>
  <si>
    <t>4 年</t>
  </si>
  <si>
    <t>普　　　通　　　科</t>
  </si>
  <si>
    <t>区     　分</t>
  </si>
  <si>
    <t>県立高校</t>
  </si>
  <si>
    <t>広島国泰寺</t>
  </si>
  <si>
    <t>広島観音</t>
  </si>
  <si>
    <t>広</t>
  </si>
  <si>
    <t>呉三津田</t>
  </si>
  <si>
    <t>三原</t>
  </si>
  <si>
    <t>福山誠之館</t>
  </si>
  <si>
    <t>福山葦陽</t>
  </si>
  <si>
    <t>海田</t>
  </si>
  <si>
    <t>廿日市</t>
  </si>
  <si>
    <t>可部</t>
  </si>
  <si>
    <t>賀茂</t>
  </si>
  <si>
    <t>松永</t>
  </si>
  <si>
    <t>三次</t>
  </si>
  <si>
    <t>福山工業</t>
  </si>
  <si>
    <t>呉工業</t>
  </si>
  <si>
    <t>宮島工業</t>
  </si>
  <si>
    <t>因島</t>
  </si>
  <si>
    <t>芦品まなび学園</t>
  </si>
  <si>
    <t>市立</t>
  </si>
  <si>
    <t>広島工業</t>
  </si>
  <si>
    <t>大手町商業</t>
  </si>
  <si>
    <t>尾道南</t>
  </si>
  <si>
    <t>　　市立</t>
  </si>
  <si>
    <t>計</t>
  </si>
  <si>
    <t>県 立 の 計</t>
  </si>
  <si>
    <t>市 立 の 計</t>
  </si>
  <si>
    <t>公 立 の 計</t>
  </si>
  <si>
    <t>高等学校の学校別生徒数　（大学科別）－定時制－</t>
  </si>
  <si>
    <t>19</t>
  </si>
  <si>
    <t>　　県立</t>
  </si>
  <si>
    <t xml:space="preserve">   26 （公立）</t>
  </si>
  <si>
    <t xml:space="preserve">   27 （公立）</t>
  </si>
  <si>
    <t xml:space="preserve">   28 （公立）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</si>
</sst>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09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</numFmts>
  <fonts count="4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63"/>
      <name val="ＭＳ Ｐ明朝"/>
      <family val="1"/>
    </font>
    <font>
      <sz val="9"/>
      <color indexed="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Alignment="1">
      <alignment vertical="center"/>
    </xf>
    <xf numFmtId="183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distributed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distributed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0" xfId="0" applyNumberFormat="1" applyFont="1" applyAlignment="1" quotePrefix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distributed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85" zoomScaleNormal="85" zoomScalePageLayoutView="0" workbookViewId="0" topLeftCell="A1">
      <selection activeCell="C9" sqref="C9"/>
    </sheetView>
  </sheetViews>
  <sheetFormatPr defaultColWidth="10.625" defaultRowHeight="15" customHeight="1"/>
  <cols>
    <col min="1" max="1" width="0.37109375" style="7" customWidth="1"/>
    <col min="2" max="2" width="2.75390625" style="8" customWidth="1"/>
    <col min="3" max="3" width="13.25390625" style="9" customWidth="1"/>
    <col min="4" max="4" width="3.00390625" style="10" customWidth="1"/>
    <col min="5" max="24" width="8.625" style="12" customWidth="1"/>
    <col min="25" max="16384" width="10.625" style="7" customWidth="1"/>
  </cols>
  <sheetData>
    <row r="1" spans="2:24" ht="15" customHeight="1">
      <c r="B1" s="13"/>
      <c r="C1" s="14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39.75" customHeight="1">
      <c r="B2" s="13"/>
      <c r="C2" s="14"/>
      <c r="D2" s="15"/>
      <c r="E2" s="16"/>
      <c r="F2" s="34" t="s">
        <v>48</v>
      </c>
      <c r="G2" s="16"/>
      <c r="H2" s="37" t="s">
        <v>47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14"/>
      <c r="U2" s="14"/>
      <c r="V2" s="14"/>
      <c r="W2" s="14"/>
      <c r="X2" s="14"/>
    </row>
    <row r="3" spans="2:24" ht="15" customHeight="1" thickBot="1">
      <c r="B3" s="17"/>
      <c r="C3" s="18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1"/>
    </row>
    <row r="4" spans="1:24" ht="18" customHeight="1" thickTop="1">
      <c r="A4" s="3"/>
      <c r="B4" s="38" t="s">
        <v>18</v>
      </c>
      <c r="C4" s="38"/>
      <c r="D4" s="22"/>
      <c r="E4" s="40" t="s">
        <v>5</v>
      </c>
      <c r="F4" s="41"/>
      <c r="G4" s="41"/>
      <c r="H4" s="41"/>
      <c r="I4" s="41"/>
      <c r="J4" s="40" t="s">
        <v>17</v>
      </c>
      <c r="K4" s="41"/>
      <c r="L4" s="41"/>
      <c r="M4" s="41"/>
      <c r="N4" s="42"/>
      <c r="O4" s="40" t="s">
        <v>6</v>
      </c>
      <c r="P4" s="41"/>
      <c r="Q4" s="41"/>
      <c r="R4" s="41"/>
      <c r="S4" s="41"/>
      <c r="T4" s="35" t="s">
        <v>4</v>
      </c>
      <c r="U4" s="36"/>
      <c r="V4" s="36"/>
      <c r="W4" s="36"/>
      <c r="X4" s="36"/>
    </row>
    <row r="5" spans="2:24" s="10" customFormat="1" ht="18" customHeight="1">
      <c r="B5" s="39"/>
      <c r="C5" s="39"/>
      <c r="D5" s="23"/>
      <c r="E5" s="24" t="s">
        <v>0</v>
      </c>
      <c r="F5" s="25" t="s">
        <v>1</v>
      </c>
      <c r="G5" s="25" t="s">
        <v>2</v>
      </c>
      <c r="H5" s="25" t="s">
        <v>3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8</v>
      </c>
      <c r="P5" s="25" t="s">
        <v>13</v>
      </c>
      <c r="Q5" s="25" t="s">
        <v>14</v>
      </c>
      <c r="R5" s="25" t="s">
        <v>15</v>
      </c>
      <c r="S5" s="25" t="s">
        <v>16</v>
      </c>
      <c r="T5" s="25" t="s">
        <v>8</v>
      </c>
      <c r="U5" s="25" t="s">
        <v>13</v>
      </c>
      <c r="V5" s="25" t="s">
        <v>14</v>
      </c>
      <c r="W5" s="25" t="s">
        <v>15</v>
      </c>
      <c r="X5" s="26" t="s">
        <v>16</v>
      </c>
    </row>
    <row r="6" spans="1:24" s="11" customFormat="1" ht="4.5" customHeight="1">
      <c r="A6" s="1"/>
      <c r="B6" s="17"/>
      <c r="C6" s="27"/>
      <c r="D6" s="3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s="11" customFormat="1" ht="15" customHeight="1">
      <c r="A7" s="1"/>
      <c r="B7" s="2"/>
      <c r="C7" s="6" t="s">
        <v>50</v>
      </c>
      <c r="D7" s="31"/>
      <c r="E7" s="4">
        <v>2086</v>
      </c>
      <c r="F7" s="5">
        <v>732</v>
      </c>
      <c r="G7" s="5">
        <v>519</v>
      </c>
      <c r="H7" s="5">
        <v>481</v>
      </c>
      <c r="I7" s="5">
        <v>354</v>
      </c>
      <c r="J7" s="5">
        <v>1523</v>
      </c>
      <c r="K7" s="5">
        <v>540</v>
      </c>
      <c r="L7" s="5">
        <v>359</v>
      </c>
      <c r="M7" s="4">
        <v>360</v>
      </c>
      <c r="N7" s="5">
        <v>264</v>
      </c>
      <c r="O7" s="5">
        <v>348</v>
      </c>
      <c r="P7" s="5">
        <v>107</v>
      </c>
      <c r="Q7" s="5">
        <v>86</v>
      </c>
      <c r="R7" s="5">
        <v>86</v>
      </c>
      <c r="S7" s="5">
        <v>69</v>
      </c>
      <c r="T7" s="5">
        <v>215</v>
      </c>
      <c r="U7" s="5">
        <v>85</v>
      </c>
      <c r="V7" s="5">
        <v>74</v>
      </c>
      <c r="W7" s="5">
        <v>35</v>
      </c>
      <c r="X7" s="5">
        <v>21</v>
      </c>
    </row>
    <row r="8" spans="1:24" s="11" customFormat="1" ht="15" customHeight="1">
      <c r="A8" s="1"/>
      <c r="B8" s="2"/>
      <c r="C8" s="6" t="s">
        <v>51</v>
      </c>
      <c r="D8" s="31"/>
      <c r="E8" s="4">
        <v>1937</v>
      </c>
      <c r="F8" s="5">
        <v>638</v>
      </c>
      <c r="G8" s="5">
        <v>498</v>
      </c>
      <c r="H8" s="5">
        <v>447</v>
      </c>
      <c r="I8" s="5">
        <v>354</v>
      </c>
      <c r="J8" s="5">
        <v>1397</v>
      </c>
      <c r="K8" s="5">
        <v>483</v>
      </c>
      <c r="L8" s="5">
        <v>352</v>
      </c>
      <c r="M8" s="4">
        <v>311</v>
      </c>
      <c r="N8" s="5">
        <v>251</v>
      </c>
      <c r="O8" s="5">
        <v>294</v>
      </c>
      <c r="P8" s="5">
        <v>82</v>
      </c>
      <c r="Q8" s="5">
        <v>69</v>
      </c>
      <c r="R8" s="5">
        <v>68</v>
      </c>
      <c r="S8" s="5">
        <v>75</v>
      </c>
      <c r="T8" s="5">
        <v>246</v>
      </c>
      <c r="U8" s="5">
        <v>73</v>
      </c>
      <c r="V8" s="5">
        <v>77</v>
      </c>
      <c r="W8" s="5">
        <v>68</v>
      </c>
      <c r="X8" s="5">
        <v>28</v>
      </c>
    </row>
    <row r="9" spans="1:24" s="11" customFormat="1" ht="15" customHeight="1">
      <c r="A9" s="1"/>
      <c r="B9" s="2"/>
      <c r="C9" s="6" t="s">
        <v>52</v>
      </c>
      <c r="D9" s="31"/>
      <c r="E9" s="4">
        <f>SUM(E42)</f>
        <v>1841</v>
      </c>
      <c r="F9" s="5">
        <f>SUM(F42)</f>
        <v>609</v>
      </c>
      <c r="G9" s="5">
        <f aca="true" t="shared" si="0" ref="G9:X9">SUM(G42)</f>
        <v>498</v>
      </c>
      <c r="H9" s="5">
        <f t="shared" si="0"/>
        <v>408</v>
      </c>
      <c r="I9" s="5">
        <f t="shared" si="0"/>
        <v>326</v>
      </c>
      <c r="J9" s="5">
        <f t="shared" si="0"/>
        <v>1308</v>
      </c>
      <c r="K9" s="5">
        <f t="shared" si="0"/>
        <v>455</v>
      </c>
      <c r="L9" s="5">
        <f t="shared" si="0"/>
        <v>358</v>
      </c>
      <c r="M9" s="5">
        <f t="shared" si="0"/>
        <v>284</v>
      </c>
      <c r="N9" s="5">
        <f t="shared" si="0"/>
        <v>211</v>
      </c>
      <c r="O9" s="5">
        <f t="shared" si="0"/>
        <v>265</v>
      </c>
      <c r="P9" s="5">
        <f t="shared" si="0"/>
        <v>81</v>
      </c>
      <c r="Q9" s="5">
        <f t="shared" si="0"/>
        <v>68</v>
      </c>
      <c r="R9" s="5">
        <f t="shared" si="0"/>
        <v>55</v>
      </c>
      <c r="S9" s="5">
        <f t="shared" si="0"/>
        <v>61</v>
      </c>
      <c r="T9" s="5">
        <f t="shared" si="0"/>
        <v>268</v>
      </c>
      <c r="U9" s="5">
        <f t="shared" si="0"/>
        <v>73</v>
      </c>
      <c r="V9" s="5">
        <f t="shared" si="0"/>
        <v>72</v>
      </c>
      <c r="W9" s="5">
        <f t="shared" si="0"/>
        <v>69</v>
      </c>
      <c r="X9" s="5">
        <f t="shared" si="0"/>
        <v>54</v>
      </c>
    </row>
    <row r="10" spans="1:24" s="11" customFormat="1" ht="15" customHeight="1">
      <c r="A10" s="1"/>
      <c r="B10" s="2"/>
      <c r="C10" s="6"/>
      <c r="D10" s="31"/>
      <c r="E10" s="4"/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11" customFormat="1" ht="15" customHeight="1">
      <c r="A11" s="1"/>
      <c r="B11" s="2" t="s">
        <v>19</v>
      </c>
      <c r="C11" s="6"/>
      <c r="D11" s="31"/>
      <c r="E11" s="4"/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s="11" customFormat="1" ht="15" customHeight="1">
      <c r="A12" s="1"/>
      <c r="B12" s="2"/>
      <c r="C12" s="6" t="s">
        <v>20</v>
      </c>
      <c r="D12" s="31"/>
      <c r="E12" s="4">
        <v>96</v>
      </c>
      <c r="F12" s="5">
        <v>34</v>
      </c>
      <c r="G12" s="5">
        <v>25</v>
      </c>
      <c r="H12" s="5">
        <v>17</v>
      </c>
      <c r="I12" s="5">
        <v>20</v>
      </c>
      <c r="J12" s="5">
        <v>96</v>
      </c>
      <c r="K12" s="5">
        <v>34</v>
      </c>
      <c r="L12" s="5">
        <v>25</v>
      </c>
      <c r="M12" s="4">
        <v>17</v>
      </c>
      <c r="N12" s="5">
        <v>20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</row>
    <row r="13" spans="1:24" s="11" customFormat="1" ht="15" customHeight="1">
      <c r="A13" s="1"/>
      <c r="B13" s="2"/>
      <c r="C13" s="6" t="s">
        <v>21</v>
      </c>
      <c r="D13" s="31"/>
      <c r="E13" s="4">
        <v>89</v>
      </c>
      <c r="F13" s="5">
        <v>32</v>
      </c>
      <c r="G13" s="5">
        <v>28</v>
      </c>
      <c r="H13" s="5">
        <v>20</v>
      </c>
      <c r="I13" s="5">
        <v>9</v>
      </c>
      <c r="J13" s="5">
        <v>89</v>
      </c>
      <c r="K13" s="5">
        <v>32</v>
      </c>
      <c r="L13" s="5">
        <v>28</v>
      </c>
      <c r="M13" s="4">
        <v>20</v>
      </c>
      <c r="N13" s="5">
        <v>9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</row>
    <row r="14" spans="1:24" s="11" customFormat="1" ht="15" customHeight="1">
      <c r="A14" s="1"/>
      <c r="B14" s="2"/>
      <c r="C14" s="6" t="s">
        <v>22</v>
      </c>
      <c r="D14" s="31"/>
      <c r="E14" s="4">
        <v>25</v>
      </c>
      <c r="F14" s="5">
        <v>8</v>
      </c>
      <c r="G14" s="5">
        <v>6</v>
      </c>
      <c r="H14" s="5">
        <v>7</v>
      </c>
      <c r="I14" s="5">
        <v>4</v>
      </c>
      <c r="J14" s="5">
        <v>25</v>
      </c>
      <c r="K14" s="5">
        <v>8</v>
      </c>
      <c r="L14" s="5">
        <v>6</v>
      </c>
      <c r="M14" s="4">
        <v>7</v>
      </c>
      <c r="N14" s="5">
        <v>4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s="11" customFormat="1" ht="15" customHeight="1">
      <c r="A15" s="1"/>
      <c r="B15" s="2"/>
      <c r="C15" s="6" t="s">
        <v>23</v>
      </c>
      <c r="D15" s="31"/>
      <c r="E15" s="4">
        <v>33</v>
      </c>
      <c r="F15" s="5">
        <v>12</v>
      </c>
      <c r="G15" s="5">
        <v>6</v>
      </c>
      <c r="H15" s="5">
        <v>7</v>
      </c>
      <c r="I15" s="5">
        <v>8</v>
      </c>
      <c r="J15" s="5">
        <v>33</v>
      </c>
      <c r="K15" s="5">
        <v>12</v>
      </c>
      <c r="L15" s="5">
        <v>6</v>
      </c>
      <c r="M15" s="4">
        <v>7</v>
      </c>
      <c r="N15" s="5">
        <v>8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</row>
    <row r="16" spans="1:24" s="11" customFormat="1" ht="15" customHeight="1">
      <c r="A16" s="1"/>
      <c r="B16" s="2"/>
      <c r="C16" s="6" t="s">
        <v>24</v>
      </c>
      <c r="D16" s="31"/>
      <c r="E16" s="4">
        <v>151</v>
      </c>
      <c r="F16" s="5">
        <v>40</v>
      </c>
      <c r="G16" s="5">
        <v>43</v>
      </c>
      <c r="H16" s="5">
        <v>32</v>
      </c>
      <c r="I16" s="5">
        <v>36</v>
      </c>
      <c r="J16" s="5">
        <v>151</v>
      </c>
      <c r="K16" s="5">
        <v>40</v>
      </c>
      <c r="L16" s="5">
        <v>43</v>
      </c>
      <c r="M16" s="4">
        <v>32</v>
      </c>
      <c r="N16" s="5">
        <v>36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</row>
    <row r="17" spans="1:24" s="11" customFormat="1" ht="15" customHeight="1">
      <c r="A17" s="1"/>
      <c r="B17" s="2"/>
      <c r="C17" s="6" t="s">
        <v>25</v>
      </c>
      <c r="D17" s="31"/>
      <c r="E17" s="4">
        <v>66</v>
      </c>
      <c r="F17" s="5">
        <v>19</v>
      </c>
      <c r="G17" s="5">
        <v>14</v>
      </c>
      <c r="H17" s="5">
        <v>19</v>
      </c>
      <c r="I17" s="5">
        <v>14</v>
      </c>
      <c r="J17" s="5">
        <v>66</v>
      </c>
      <c r="K17" s="5">
        <v>19</v>
      </c>
      <c r="L17" s="5">
        <v>14</v>
      </c>
      <c r="M17" s="4">
        <v>19</v>
      </c>
      <c r="N17" s="5">
        <v>14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</row>
    <row r="18" spans="3:24" ht="15" customHeight="1">
      <c r="C18" s="9" t="s">
        <v>26</v>
      </c>
      <c r="D18" s="29"/>
      <c r="E18" s="12">
        <v>106</v>
      </c>
      <c r="F18" s="12">
        <v>45</v>
      </c>
      <c r="G18" s="12">
        <v>26</v>
      </c>
      <c r="H18" s="12">
        <v>22</v>
      </c>
      <c r="I18" s="12">
        <v>13</v>
      </c>
      <c r="J18" s="12">
        <v>106</v>
      </c>
      <c r="K18" s="12">
        <v>45</v>
      </c>
      <c r="L18" s="12">
        <v>26</v>
      </c>
      <c r="M18" s="12">
        <v>22</v>
      </c>
      <c r="N18" s="12">
        <v>13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</row>
    <row r="19" spans="3:24" ht="15" customHeight="1">
      <c r="C19" s="9" t="s">
        <v>27</v>
      </c>
      <c r="D19" s="29"/>
      <c r="E19" s="12">
        <v>85</v>
      </c>
      <c r="F19" s="12">
        <v>36</v>
      </c>
      <c r="G19" s="12">
        <v>16</v>
      </c>
      <c r="H19" s="12">
        <v>17</v>
      </c>
      <c r="I19" s="12">
        <v>16</v>
      </c>
      <c r="J19" s="12">
        <v>85</v>
      </c>
      <c r="K19" s="12">
        <v>36</v>
      </c>
      <c r="L19" s="12">
        <v>16</v>
      </c>
      <c r="M19" s="12">
        <v>17</v>
      </c>
      <c r="N19" s="12">
        <v>16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</row>
    <row r="20" spans="3:24" ht="15" customHeight="1">
      <c r="C20" s="9" t="s">
        <v>28</v>
      </c>
      <c r="D20" s="29"/>
      <c r="E20" s="12">
        <v>71</v>
      </c>
      <c r="F20" s="12">
        <v>36</v>
      </c>
      <c r="G20" s="12">
        <v>12</v>
      </c>
      <c r="H20" s="12">
        <v>15</v>
      </c>
      <c r="I20" s="12">
        <v>8</v>
      </c>
      <c r="J20" s="12">
        <v>71</v>
      </c>
      <c r="K20" s="12">
        <v>36</v>
      </c>
      <c r="L20" s="12">
        <v>12</v>
      </c>
      <c r="M20" s="12">
        <v>15</v>
      </c>
      <c r="N20" s="12">
        <v>8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3:24" ht="15" customHeight="1">
      <c r="C21" s="9" t="s">
        <v>29</v>
      </c>
      <c r="D21" s="29"/>
      <c r="E21" s="12">
        <v>50</v>
      </c>
      <c r="F21" s="12">
        <v>12</v>
      </c>
      <c r="G21" s="12">
        <v>18</v>
      </c>
      <c r="H21" s="12">
        <v>10</v>
      </c>
      <c r="I21" s="12">
        <v>10</v>
      </c>
      <c r="J21" s="12">
        <v>50</v>
      </c>
      <c r="K21" s="12">
        <v>12</v>
      </c>
      <c r="L21" s="12">
        <v>18</v>
      </c>
      <c r="M21" s="12">
        <v>10</v>
      </c>
      <c r="N21" s="12">
        <v>10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</row>
    <row r="22" ht="15" customHeight="1">
      <c r="D22" s="29"/>
    </row>
    <row r="23" spans="3:24" ht="15" customHeight="1">
      <c r="C23" s="9" t="s">
        <v>30</v>
      </c>
      <c r="D23" s="29"/>
      <c r="E23" s="12">
        <v>62</v>
      </c>
      <c r="F23" s="12">
        <v>20</v>
      </c>
      <c r="G23" s="12">
        <v>18</v>
      </c>
      <c r="H23" s="12">
        <v>17</v>
      </c>
      <c r="I23" s="12">
        <v>7</v>
      </c>
      <c r="J23" s="12">
        <v>62</v>
      </c>
      <c r="K23" s="12">
        <v>20</v>
      </c>
      <c r="L23" s="12">
        <v>18</v>
      </c>
      <c r="M23" s="12">
        <v>17</v>
      </c>
      <c r="N23" s="12">
        <v>7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3:24" ht="15" customHeight="1">
      <c r="C24" s="9" t="s">
        <v>31</v>
      </c>
      <c r="D24" s="29"/>
      <c r="E24" s="12">
        <v>57</v>
      </c>
      <c r="F24" s="12">
        <v>27</v>
      </c>
      <c r="G24" s="12">
        <v>19</v>
      </c>
      <c r="H24" s="12">
        <v>6</v>
      </c>
      <c r="I24" s="12">
        <v>5</v>
      </c>
      <c r="J24" s="12">
        <v>57</v>
      </c>
      <c r="K24" s="12">
        <v>27</v>
      </c>
      <c r="L24" s="12">
        <v>19</v>
      </c>
      <c r="M24" s="12">
        <v>6</v>
      </c>
      <c r="N24" s="12">
        <v>5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</row>
    <row r="25" spans="3:24" ht="15" customHeight="1">
      <c r="C25" s="9" t="s">
        <v>32</v>
      </c>
      <c r="D25" s="29"/>
      <c r="E25" s="12">
        <v>30</v>
      </c>
      <c r="F25" s="12">
        <v>10</v>
      </c>
      <c r="G25" s="12">
        <v>9</v>
      </c>
      <c r="H25" s="12">
        <v>10</v>
      </c>
      <c r="I25" s="12">
        <v>1</v>
      </c>
      <c r="J25" s="12">
        <v>30</v>
      </c>
      <c r="K25" s="12">
        <v>10</v>
      </c>
      <c r="L25" s="12">
        <v>9</v>
      </c>
      <c r="M25" s="12">
        <v>10</v>
      </c>
      <c r="N25" s="12">
        <v>1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</row>
    <row r="26" spans="3:24" ht="15" customHeight="1">
      <c r="C26" s="9" t="s">
        <v>33</v>
      </c>
      <c r="D26" s="29"/>
      <c r="E26" s="12">
        <v>82</v>
      </c>
      <c r="F26" s="12">
        <v>30</v>
      </c>
      <c r="G26" s="12">
        <v>17</v>
      </c>
      <c r="H26" s="12">
        <v>22</v>
      </c>
      <c r="I26" s="12">
        <v>13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82</v>
      </c>
      <c r="P26" s="12">
        <v>30</v>
      </c>
      <c r="Q26" s="12">
        <v>17</v>
      </c>
      <c r="R26" s="12">
        <v>22</v>
      </c>
      <c r="S26" s="12">
        <v>13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3:24" ht="15" customHeight="1">
      <c r="C27" s="9" t="s">
        <v>34</v>
      </c>
      <c r="D27" s="29"/>
      <c r="E27" s="12">
        <v>53</v>
      </c>
      <c r="F27" s="12">
        <v>12</v>
      </c>
      <c r="G27" s="12">
        <v>16</v>
      </c>
      <c r="H27" s="12">
        <v>4</v>
      </c>
      <c r="I27" s="12">
        <v>21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53</v>
      </c>
      <c r="P27" s="12">
        <v>12</v>
      </c>
      <c r="Q27" s="12">
        <v>16</v>
      </c>
      <c r="R27" s="12">
        <v>4</v>
      </c>
      <c r="S27" s="12">
        <v>21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</row>
    <row r="28" spans="3:24" ht="15" customHeight="1">
      <c r="C28" s="9" t="s">
        <v>35</v>
      </c>
      <c r="D28" s="29"/>
      <c r="E28" s="12">
        <v>22</v>
      </c>
      <c r="F28" s="12">
        <v>8</v>
      </c>
      <c r="G28" s="12">
        <v>8</v>
      </c>
      <c r="H28" s="12">
        <v>3</v>
      </c>
      <c r="I28" s="12">
        <v>3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22</v>
      </c>
      <c r="P28" s="12">
        <v>8</v>
      </c>
      <c r="Q28" s="12">
        <v>8</v>
      </c>
      <c r="R28" s="12">
        <v>3</v>
      </c>
      <c r="S28" s="12">
        <v>3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3:24" ht="15" customHeight="1">
      <c r="C29" s="9" t="s">
        <v>36</v>
      </c>
      <c r="D29" s="29"/>
      <c r="E29" s="12">
        <v>32</v>
      </c>
      <c r="F29" s="12">
        <v>12</v>
      </c>
      <c r="G29" s="12">
        <v>8</v>
      </c>
      <c r="H29" s="12">
        <v>8</v>
      </c>
      <c r="I29" s="12">
        <v>4</v>
      </c>
      <c r="J29" s="12">
        <v>32</v>
      </c>
      <c r="K29" s="12">
        <v>12</v>
      </c>
      <c r="L29" s="12">
        <v>8</v>
      </c>
      <c r="M29" s="12">
        <v>8</v>
      </c>
      <c r="N29" s="12">
        <v>4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</row>
    <row r="30" spans="3:24" ht="15" customHeight="1">
      <c r="C30" s="9" t="s">
        <v>37</v>
      </c>
      <c r="D30" s="29"/>
      <c r="E30" s="12">
        <v>260</v>
      </c>
      <c r="F30" s="12">
        <v>80</v>
      </c>
      <c r="G30" s="12">
        <v>91</v>
      </c>
      <c r="H30" s="12">
        <v>52</v>
      </c>
      <c r="I30" s="12">
        <v>37</v>
      </c>
      <c r="J30" s="12">
        <v>260</v>
      </c>
      <c r="K30" s="12">
        <v>80</v>
      </c>
      <c r="L30" s="12">
        <v>91</v>
      </c>
      <c r="M30" s="12">
        <v>52</v>
      </c>
      <c r="N30" s="12">
        <v>37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</row>
    <row r="31" spans="2:24" ht="15" customHeight="1">
      <c r="B31" s="8" t="s">
        <v>49</v>
      </c>
      <c r="D31" s="32" t="s">
        <v>0</v>
      </c>
      <c r="E31" s="12">
        <f>SUM(E12:E30)</f>
        <v>1370</v>
      </c>
      <c r="F31" s="12">
        <f>SUM(F12:F30)</f>
        <v>473</v>
      </c>
      <c r="G31" s="12">
        <f aca="true" t="shared" si="1" ref="G31:X31">SUM(G12:G30)</f>
        <v>380</v>
      </c>
      <c r="H31" s="12">
        <f t="shared" si="1"/>
        <v>288</v>
      </c>
      <c r="I31" s="12">
        <f t="shared" si="1"/>
        <v>229</v>
      </c>
      <c r="J31" s="12">
        <f t="shared" si="1"/>
        <v>1213</v>
      </c>
      <c r="K31" s="12">
        <f t="shared" si="1"/>
        <v>423</v>
      </c>
      <c r="L31" s="12">
        <f t="shared" si="1"/>
        <v>339</v>
      </c>
      <c r="M31" s="12">
        <f t="shared" si="1"/>
        <v>259</v>
      </c>
      <c r="N31" s="12">
        <f t="shared" si="1"/>
        <v>192</v>
      </c>
      <c r="O31" s="12">
        <f t="shared" si="1"/>
        <v>157</v>
      </c>
      <c r="P31" s="12">
        <f t="shared" si="1"/>
        <v>50</v>
      </c>
      <c r="Q31" s="12">
        <f t="shared" si="1"/>
        <v>41</v>
      </c>
      <c r="R31" s="12">
        <f t="shared" si="1"/>
        <v>29</v>
      </c>
      <c r="S31" s="12">
        <f t="shared" si="1"/>
        <v>37</v>
      </c>
      <c r="T31" s="12">
        <f t="shared" si="1"/>
        <v>0</v>
      </c>
      <c r="U31" s="12">
        <f t="shared" si="1"/>
        <v>0</v>
      </c>
      <c r="V31" s="12">
        <f t="shared" si="1"/>
        <v>0</v>
      </c>
      <c r="W31" s="12">
        <f t="shared" si="1"/>
        <v>0</v>
      </c>
      <c r="X31" s="12">
        <f t="shared" si="1"/>
        <v>0</v>
      </c>
    </row>
    <row r="32" spans="2:4" ht="15" customHeight="1">
      <c r="B32" s="8" t="s">
        <v>38</v>
      </c>
      <c r="D32" s="29"/>
    </row>
    <row r="33" spans="3:24" ht="15" customHeight="1">
      <c r="C33" s="9" t="s">
        <v>39</v>
      </c>
      <c r="D33" s="29"/>
      <c r="E33" s="12">
        <v>108</v>
      </c>
      <c r="F33" s="12">
        <v>31</v>
      </c>
      <c r="G33" s="12">
        <v>27</v>
      </c>
      <c r="H33" s="12">
        <v>26</v>
      </c>
      <c r="I33" s="12">
        <v>24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108</v>
      </c>
      <c r="P33" s="12">
        <v>31</v>
      </c>
      <c r="Q33" s="12">
        <v>27</v>
      </c>
      <c r="R33" s="12">
        <v>26</v>
      </c>
      <c r="S33" s="12">
        <v>24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</row>
    <row r="34" spans="3:24" ht="15" customHeight="1">
      <c r="C34" s="9" t="s">
        <v>40</v>
      </c>
      <c r="D34" s="29"/>
      <c r="E34" s="12">
        <v>268</v>
      </c>
      <c r="F34" s="12">
        <v>73</v>
      </c>
      <c r="G34" s="12">
        <v>72</v>
      </c>
      <c r="H34" s="12">
        <v>69</v>
      </c>
      <c r="I34" s="12">
        <v>54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268</v>
      </c>
      <c r="U34" s="12">
        <v>73</v>
      </c>
      <c r="V34" s="12">
        <v>72</v>
      </c>
      <c r="W34" s="12">
        <v>69</v>
      </c>
      <c r="X34" s="12">
        <v>54</v>
      </c>
    </row>
    <row r="35" spans="3:24" ht="15" customHeight="1">
      <c r="C35" s="9" t="s">
        <v>41</v>
      </c>
      <c r="D35" s="29"/>
      <c r="E35" s="12">
        <v>95</v>
      </c>
      <c r="F35" s="12">
        <v>32</v>
      </c>
      <c r="G35" s="12">
        <v>19</v>
      </c>
      <c r="H35" s="12">
        <v>25</v>
      </c>
      <c r="I35" s="12">
        <v>19</v>
      </c>
      <c r="J35" s="12">
        <v>95</v>
      </c>
      <c r="K35" s="12">
        <v>32</v>
      </c>
      <c r="L35" s="12">
        <v>19</v>
      </c>
      <c r="M35" s="12">
        <v>25</v>
      </c>
      <c r="N35" s="12">
        <v>19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</row>
    <row r="36" spans="2:24" ht="15" customHeight="1">
      <c r="B36" s="8" t="s">
        <v>42</v>
      </c>
      <c r="D36" s="32" t="s">
        <v>43</v>
      </c>
      <c r="E36" s="12">
        <f>SUM(E33:E35)</f>
        <v>471</v>
      </c>
      <c r="F36" s="12">
        <f>SUM(F33:F35)</f>
        <v>136</v>
      </c>
      <c r="G36" s="12">
        <f aca="true" t="shared" si="2" ref="G36:X36">SUM(G33:G35)</f>
        <v>118</v>
      </c>
      <c r="H36" s="12">
        <f t="shared" si="2"/>
        <v>120</v>
      </c>
      <c r="I36" s="12">
        <f>SUM(I33:I35)</f>
        <v>97</v>
      </c>
      <c r="J36" s="12">
        <f t="shared" si="2"/>
        <v>95</v>
      </c>
      <c r="K36" s="12">
        <f t="shared" si="2"/>
        <v>32</v>
      </c>
      <c r="L36" s="12">
        <f t="shared" si="2"/>
        <v>19</v>
      </c>
      <c r="M36" s="12">
        <f t="shared" si="2"/>
        <v>25</v>
      </c>
      <c r="N36" s="12">
        <f t="shared" si="2"/>
        <v>19</v>
      </c>
      <c r="O36" s="12">
        <f t="shared" si="2"/>
        <v>108</v>
      </c>
      <c r="P36" s="12">
        <f t="shared" si="2"/>
        <v>31</v>
      </c>
      <c r="Q36" s="12">
        <f t="shared" si="2"/>
        <v>27</v>
      </c>
      <c r="R36" s="12">
        <f t="shared" si="2"/>
        <v>26</v>
      </c>
      <c r="S36" s="12">
        <f t="shared" si="2"/>
        <v>24</v>
      </c>
      <c r="T36" s="12">
        <f t="shared" si="2"/>
        <v>268</v>
      </c>
      <c r="U36" s="12">
        <f t="shared" si="2"/>
        <v>73</v>
      </c>
      <c r="V36" s="12">
        <f t="shared" si="2"/>
        <v>72</v>
      </c>
      <c r="W36" s="12">
        <f t="shared" si="2"/>
        <v>69</v>
      </c>
      <c r="X36" s="12">
        <f t="shared" si="2"/>
        <v>54</v>
      </c>
    </row>
    <row r="37" ht="15" customHeight="1">
      <c r="D37" s="29"/>
    </row>
    <row r="38" spans="3:24" ht="15" customHeight="1">
      <c r="C38" s="9" t="s">
        <v>44</v>
      </c>
      <c r="D38" s="29"/>
      <c r="E38" s="12">
        <f>SUM(E31)</f>
        <v>1370</v>
      </c>
      <c r="F38" s="12">
        <f>SUM(F31)</f>
        <v>473</v>
      </c>
      <c r="G38" s="12">
        <f aca="true" t="shared" si="3" ref="G38:X38">SUM(G31)</f>
        <v>380</v>
      </c>
      <c r="H38" s="12">
        <f t="shared" si="3"/>
        <v>288</v>
      </c>
      <c r="I38" s="12">
        <f t="shared" si="3"/>
        <v>229</v>
      </c>
      <c r="J38" s="12">
        <f t="shared" si="3"/>
        <v>1213</v>
      </c>
      <c r="K38" s="12">
        <f t="shared" si="3"/>
        <v>423</v>
      </c>
      <c r="L38" s="12">
        <f t="shared" si="3"/>
        <v>339</v>
      </c>
      <c r="M38" s="12">
        <f t="shared" si="3"/>
        <v>259</v>
      </c>
      <c r="N38" s="12">
        <f t="shared" si="3"/>
        <v>192</v>
      </c>
      <c r="O38" s="12">
        <f t="shared" si="3"/>
        <v>157</v>
      </c>
      <c r="P38" s="12">
        <f t="shared" si="3"/>
        <v>50</v>
      </c>
      <c r="Q38" s="12">
        <f t="shared" si="3"/>
        <v>41</v>
      </c>
      <c r="R38" s="12">
        <f t="shared" si="3"/>
        <v>29</v>
      </c>
      <c r="S38" s="12">
        <f t="shared" si="3"/>
        <v>37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</row>
    <row r="39" ht="15" customHeight="1">
      <c r="D39" s="29"/>
    </row>
    <row r="40" spans="3:24" ht="15" customHeight="1">
      <c r="C40" s="9" t="s">
        <v>45</v>
      </c>
      <c r="D40" s="29"/>
      <c r="E40" s="12">
        <f>SUM(E36)</f>
        <v>471</v>
      </c>
      <c r="F40" s="12">
        <f>SUM(F36)</f>
        <v>136</v>
      </c>
      <c r="G40" s="12">
        <f aca="true" t="shared" si="4" ref="G40:X40">SUM(G36)</f>
        <v>118</v>
      </c>
      <c r="H40" s="12">
        <f t="shared" si="4"/>
        <v>120</v>
      </c>
      <c r="I40" s="12">
        <f t="shared" si="4"/>
        <v>97</v>
      </c>
      <c r="J40" s="12">
        <f t="shared" si="4"/>
        <v>95</v>
      </c>
      <c r="K40" s="12">
        <f t="shared" si="4"/>
        <v>32</v>
      </c>
      <c r="L40" s="12">
        <f t="shared" si="4"/>
        <v>19</v>
      </c>
      <c r="M40" s="12">
        <f t="shared" si="4"/>
        <v>25</v>
      </c>
      <c r="N40" s="12">
        <f t="shared" si="4"/>
        <v>19</v>
      </c>
      <c r="O40" s="12">
        <f t="shared" si="4"/>
        <v>108</v>
      </c>
      <c r="P40" s="12">
        <f t="shared" si="4"/>
        <v>31</v>
      </c>
      <c r="Q40" s="12">
        <f t="shared" si="4"/>
        <v>27</v>
      </c>
      <c r="R40" s="12">
        <f t="shared" si="4"/>
        <v>26</v>
      </c>
      <c r="S40" s="12">
        <f t="shared" si="4"/>
        <v>24</v>
      </c>
      <c r="T40" s="12">
        <f t="shared" si="4"/>
        <v>268</v>
      </c>
      <c r="U40" s="12">
        <f t="shared" si="4"/>
        <v>73</v>
      </c>
      <c r="V40" s="12">
        <f t="shared" si="4"/>
        <v>72</v>
      </c>
      <c r="W40" s="12">
        <f t="shared" si="4"/>
        <v>69</v>
      </c>
      <c r="X40" s="12">
        <f t="shared" si="4"/>
        <v>54</v>
      </c>
    </row>
    <row r="41" ht="15" customHeight="1">
      <c r="D41" s="29"/>
    </row>
    <row r="42" spans="3:24" ht="15" customHeight="1">
      <c r="C42" s="9" t="s">
        <v>46</v>
      </c>
      <c r="D42" s="29"/>
      <c r="E42" s="12">
        <f>SUM(E38:E40)</f>
        <v>1841</v>
      </c>
      <c r="F42" s="12">
        <f>SUM(F38:F40)</f>
        <v>609</v>
      </c>
      <c r="G42" s="12">
        <f aca="true" t="shared" si="5" ref="G42:X42">SUM(G38:G40)</f>
        <v>498</v>
      </c>
      <c r="H42" s="12">
        <f t="shared" si="5"/>
        <v>408</v>
      </c>
      <c r="I42" s="12">
        <f t="shared" si="5"/>
        <v>326</v>
      </c>
      <c r="J42" s="12">
        <f t="shared" si="5"/>
        <v>1308</v>
      </c>
      <c r="K42" s="12">
        <f t="shared" si="5"/>
        <v>455</v>
      </c>
      <c r="L42" s="12">
        <f t="shared" si="5"/>
        <v>358</v>
      </c>
      <c r="M42" s="12">
        <f t="shared" si="5"/>
        <v>284</v>
      </c>
      <c r="N42" s="12">
        <f t="shared" si="5"/>
        <v>211</v>
      </c>
      <c r="O42" s="12">
        <f t="shared" si="5"/>
        <v>265</v>
      </c>
      <c r="P42" s="12">
        <f t="shared" si="5"/>
        <v>81</v>
      </c>
      <c r="Q42" s="12">
        <f t="shared" si="5"/>
        <v>68</v>
      </c>
      <c r="R42" s="12">
        <f t="shared" si="5"/>
        <v>55</v>
      </c>
      <c r="S42" s="12">
        <f t="shared" si="5"/>
        <v>61</v>
      </c>
      <c r="T42" s="12">
        <f t="shared" si="5"/>
        <v>268</v>
      </c>
      <c r="U42" s="12">
        <f t="shared" si="5"/>
        <v>73</v>
      </c>
      <c r="V42" s="12">
        <f t="shared" si="5"/>
        <v>72</v>
      </c>
      <c r="W42" s="12">
        <f t="shared" si="5"/>
        <v>69</v>
      </c>
      <c r="X42" s="12">
        <f t="shared" si="5"/>
        <v>54</v>
      </c>
    </row>
    <row r="43" ht="15" customHeight="1">
      <c r="D43" s="29"/>
    </row>
    <row r="44" spans="2:24" ht="4.5" customHeight="1" thickBot="1">
      <c r="B44" s="28"/>
      <c r="C44" s="28"/>
      <c r="D44" s="3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</sheetData>
  <sheetProtection/>
  <mergeCells count="6">
    <mergeCell ref="T4:X4"/>
    <mergeCell ref="H2:S2"/>
    <mergeCell ref="B4:C5"/>
    <mergeCell ref="E4:I4"/>
    <mergeCell ref="J4:N4"/>
    <mergeCell ref="O4:S4"/>
  </mergeCells>
  <printOptions/>
  <pageMargins left="0.5905511811023623" right="0.5905511811023623" top="1" bottom="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2016-08-25T11:33:56Z</cp:lastPrinted>
  <dcterms:created xsi:type="dcterms:W3CDTF">2000-05-16T04:50:48Z</dcterms:created>
  <dcterms:modified xsi:type="dcterms:W3CDTF">2016-09-27T07:36:14Z</dcterms:modified>
  <cp:category/>
  <cp:version/>
  <cp:contentType/>
  <cp:contentStatus/>
</cp:coreProperties>
</file>