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h19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<sst xmlns="http://schemas.openxmlformats.org/spreadsheetml/2006/main" count="184" uniqueCount="46">
  <si>
    <t>品　目　名</t>
  </si>
  <si>
    <t>甘なつみかん</t>
  </si>
  <si>
    <t>日本なし</t>
  </si>
  <si>
    <t>ぶどう</t>
  </si>
  <si>
    <r>
      <t>（単位　数量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，価額　千円〉</t>
    </r>
  </si>
  <si>
    <r>
      <t>広島市中央卸売市場
中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央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市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場</t>
    </r>
  </si>
  <si>
    <r>
      <t>果実総量（</t>
    </r>
    <r>
      <rPr>
        <b/>
        <i/>
        <sz val="8"/>
        <rFont val="ＭＳ 明朝"/>
        <family val="1"/>
      </rPr>
      <t>ｔ</t>
    </r>
    <r>
      <rPr>
        <sz val="8"/>
        <rFont val="ＭＳ ゴシック"/>
        <family val="3"/>
      </rPr>
      <t>）</t>
    </r>
  </si>
  <si>
    <t>国産果実計</t>
  </si>
  <si>
    <r>
      <t>(</t>
    </r>
    <r>
      <rPr>
        <sz val="6"/>
        <rFont val="ＭＳ 明朝"/>
        <family val="1"/>
      </rPr>
      <t>内</t>
    </r>
    <r>
      <rPr>
        <sz val="6"/>
        <rFont val="Century Gothic"/>
        <family val="2"/>
      </rPr>
      <t>)</t>
    </r>
  </si>
  <si>
    <t>みかん</t>
  </si>
  <si>
    <t>〃</t>
  </si>
  <si>
    <t>いよかん</t>
  </si>
  <si>
    <t>はっさく</t>
  </si>
  <si>
    <t>りんご</t>
  </si>
  <si>
    <t>かき</t>
  </si>
  <si>
    <t>もも</t>
  </si>
  <si>
    <t>うめ</t>
  </si>
  <si>
    <t>いちご</t>
  </si>
  <si>
    <t>メロン</t>
  </si>
  <si>
    <t>すいか</t>
  </si>
  <si>
    <t>輸入果実計</t>
  </si>
  <si>
    <t>バナナ</t>
  </si>
  <si>
    <t>パインアップル</t>
  </si>
  <si>
    <t>レモン</t>
  </si>
  <si>
    <t>グレープフルーツ</t>
  </si>
  <si>
    <t>オレンジ</t>
  </si>
  <si>
    <t>果実総額（千円）</t>
  </si>
  <si>
    <t>〃</t>
  </si>
  <si>
    <t>グレープフルーツ</t>
  </si>
  <si>
    <t>オレンジ</t>
  </si>
  <si>
    <t>1 この調査は，全国の青果物卸売市場が開設されている都市について調査した内，広島県の都市市場について取りまとめたものである。</t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</si>
  <si>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数</t>
    </r>
  </si>
  <si>
    <r>
      <t>広島市中央
東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部</t>
    </r>
  </si>
  <si>
    <t xml:space="preserve">  卸売市場
  市   場</t>
  </si>
  <si>
    <t>2　果　　　　　　　　　　　実</t>
  </si>
  <si>
    <r>
      <t>120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>農　　　業</t>
    </r>
  </si>
  <si>
    <r>
      <t>農　　　業　</t>
    </r>
    <r>
      <rPr>
        <i/>
        <sz val="8"/>
        <rFont val="Century Gothic"/>
        <family val="2"/>
      </rPr>
      <t>121</t>
    </r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</si>
  <si>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場</t>
    </r>
  </si>
  <si>
    <t xml:space="preserve">64　市　場　別　卸　売 </t>
  </si>
  <si>
    <t xml:space="preserve"> 数　量　及　び　価　額</t>
  </si>
  <si>
    <t>　　中国四国農政局広島地域センター「広島農林水産統計年報」</t>
  </si>
  <si>
    <t>平成24・25年（続）</t>
  </si>
  <si>
    <r>
      <t xml:space="preserve">24  </t>
    </r>
    <r>
      <rPr>
        <sz val="8"/>
        <rFont val="ＭＳ 明朝"/>
        <family val="1"/>
      </rPr>
      <t>年</t>
    </r>
  </si>
  <si>
    <r>
      <t xml:space="preserve">25  </t>
    </r>
    <r>
      <rPr>
        <sz val="8"/>
        <rFont val="ＭＳ 明朝"/>
        <family val="1"/>
      </rPr>
      <t>年</t>
    </r>
  </si>
  <si>
    <t>数　　　　　　　　　　　　　　　　　　　　量</t>
  </si>
  <si>
    <t>価　　　　　　　　　　　　　　　　　　　　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</si>
</sst>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.0\ "/>
    <numFmt numFmtId="178" formatCode="0.00_ "/>
    <numFmt numFmtId="179" formatCode=";;"/>
    <numFmt numFmtId="180" formatCode="###\ ###\ ###\ ###.0\ "/>
    <numFmt numFmtId="181" formatCode="###\ ###\ ###\ ##0.0\ "/>
    <numFmt numFmtId="182" formatCode="###\ ###\ ###\ ##0.00\ "/>
    <numFmt numFmtId="183" formatCode="###\ ###\ ###\ ##0"/>
    <numFmt numFmtId="184" formatCode="###\ ###\ ###\ ###.0"/>
    <numFmt numFmtId="185" formatCode="###\ ###.0"/>
    <numFmt numFmtId="186" formatCode="###.0"/>
    <numFmt numFmtId="187" formatCode="##0.0"/>
    <numFmt numFmtId="188" formatCode="###\ ###\ ###\ ##0.0"/>
  </numFmts>
  <fonts count="56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6"/>
      <name val="Century Gothic"/>
      <family val="2"/>
    </font>
    <font>
      <b/>
      <sz val="8"/>
      <name val="Century Gothic"/>
      <family val="2"/>
    </font>
    <font>
      <sz val="6"/>
      <name val="ＭＳ Ｐゴシック"/>
      <family val="3"/>
    </font>
    <font>
      <i/>
      <sz val="8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6"/>
      <name val="Century Gothic"/>
      <family val="2"/>
    </font>
    <font>
      <sz val="11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entury Gothic"/>
      <family val="2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183" fontId="15" fillId="0" borderId="0" xfId="61" applyNumberFormat="1" applyFont="1" applyFill="1" applyBorder="1" applyAlignment="1" applyProtection="1">
      <alignment wrapText="1"/>
      <protection locked="0"/>
    </xf>
    <xf numFmtId="183" fontId="16" fillId="0" borderId="0" xfId="61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62" applyFont="1" applyFill="1" applyProtection="1">
      <alignment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Protection="1">
      <alignment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11" fillId="0" borderId="12" xfId="6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2" fillId="0" borderId="0" xfId="60" applyFont="1" applyFill="1" applyBorder="1" applyAlignment="1" applyProtection="1">
      <alignment horizontal="center" vertical="center"/>
      <protection locked="0"/>
    </xf>
    <xf numFmtId="0" fontId="11" fillId="0" borderId="13" xfId="60" applyFont="1" applyFill="1" applyBorder="1" applyAlignment="1" applyProtection="1">
      <alignment horizontal="center" vertical="center"/>
      <protection locked="0"/>
    </xf>
    <xf numFmtId="0" fontId="11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8" fillId="0" borderId="0" xfId="60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15" xfId="60" applyFont="1" applyFill="1" applyBorder="1" applyProtection="1">
      <alignment/>
      <protection locked="0"/>
    </xf>
    <xf numFmtId="0" fontId="8" fillId="0" borderId="0" xfId="60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61" applyFont="1" applyFill="1" applyAlignment="1" applyProtection="1">
      <alignment vertical="center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3" fillId="0" borderId="0" xfId="61" applyFont="1" applyFill="1" applyProtection="1">
      <alignment/>
      <protection locked="0"/>
    </xf>
    <xf numFmtId="0" fontId="13" fillId="0" borderId="15" xfId="61" applyFont="1" applyFill="1" applyBorder="1" applyAlignment="1" applyProtection="1">
      <alignment vertical="center"/>
      <protection locked="0"/>
    </xf>
    <xf numFmtId="0" fontId="12" fillId="0" borderId="0" xfId="61" applyFont="1" applyFill="1" applyBorder="1" applyAlignment="1" applyProtection="1">
      <alignment horizontal="distributed" vertical="center"/>
      <protection locked="0"/>
    </xf>
    <xf numFmtId="0" fontId="16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2" fillId="0" borderId="0" xfId="61" applyFont="1" applyFill="1" applyProtection="1">
      <alignment/>
      <protection locked="0"/>
    </xf>
    <xf numFmtId="183" fontId="16" fillId="0" borderId="15" xfId="61" applyNumberFormat="1" applyFont="1" applyFill="1" applyBorder="1" applyAlignment="1" applyProtection="1">
      <alignment wrapText="1"/>
      <protection locked="0"/>
    </xf>
    <xf numFmtId="0" fontId="16" fillId="0" borderId="15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17" fillId="0" borderId="0" xfId="61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17" fillId="0" borderId="0" xfId="61" applyFont="1" applyFill="1" applyProtection="1">
      <alignment/>
      <protection locked="0"/>
    </xf>
    <xf numFmtId="0" fontId="15" fillId="0" borderId="0" xfId="61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distributed" vertical="center"/>
      <protection locked="0"/>
    </xf>
    <xf numFmtId="0" fontId="8" fillId="0" borderId="0" xfId="61" applyFont="1" applyFill="1" applyProtection="1">
      <alignment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5" fillId="0" borderId="15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distributed" vertical="center"/>
      <protection locked="0"/>
    </xf>
    <xf numFmtId="0" fontId="2" fillId="0" borderId="0" xfId="61" applyFont="1" applyFill="1" applyBorder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61" applyFont="1" applyFill="1" applyBorder="1" applyProtection="1">
      <alignment/>
      <protection locked="0"/>
    </xf>
    <xf numFmtId="0" fontId="16" fillId="0" borderId="16" xfId="61" applyFont="1" applyFill="1" applyBorder="1" applyProtection="1">
      <alignment/>
      <protection locked="0"/>
    </xf>
    <xf numFmtId="0" fontId="2" fillId="0" borderId="16" xfId="61" applyFont="1" applyFill="1" applyBorder="1" applyAlignment="1" applyProtection="1">
      <alignment horizontal="center"/>
      <protection locked="0"/>
    </xf>
    <xf numFmtId="0" fontId="2" fillId="0" borderId="16" xfId="61" applyFont="1" applyFill="1" applyBorder="1" applyProtection="1">
      <alignment/>
      <protection locked="0"/>
    </xf>
    <xf numFmtId="183" fontId="16" fillId="0" borderId="17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Protection="1">
      <alignment/>
      <protection locked="0"/>
    </xf>
    <xf numFmtId="183" fontId="16" fillId="0" borderId="16" xfId="61" applyNumberFormat="1" applyFont="1" applyFill="1" applyBorder="1" applyAlignment="1" applyProtection="1">
      <alignment vertical="top"/>
      <protection locked="0"/>
    </xf>
    <xf numFmtId="0" fontId="18" fillId="0" borderId="17" xfId="61" applyFont="1" applyFill="1" applyBorder="1" applyAlignment="1" applyProtection="1">
      <alignment vertical="top"/>
      <protection locked="0"/>
    </xf>
    <xf numFmtId="0" fontId="18" fillId="0" borderId="16" xfId="61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1" fillId="0" borderId="0" xfId="62" applyFont="1" applyFill="1" applyProtection="1">
      <alignment/>
      <protection locked="0"/>
    </xf>
    <xf numFmtId="0" fontId="0" fillId="0" borderId="0" xfId="62" applyFont="1" applyFill="1" applyAlignment="1" applyProtection="1">
      <alignment horizontal="right"/>
      <protection locked="0"/>
    </xf>
    <xf numFmtId="0" fontId="11" fillId="0" borderId="18" xfId="6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183" fontId="15" fillId="0" borderId="15" xfId="61" applyNumberFormat="1" applyFont="1" applyFill="1" applyBorder="1" applyAlignment="1" applyProtection="1">
      <alignment wrapText="1"/>
      <protection locked="0"/>
    </xf>
    <xf numFmtId="183" fontId="16" fillId="0" borderId="19" xfId="61" applyNumberFormat="1" applyFont="1" applyFill="1" applyBorder="1" applyAlignment="1" applyProtection="1">
      <alignment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183" fontId="16" fillId="0" borderId="20" xfId="61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21" xfId="60" applyFont="1" applyFill="1" applyBorder="1" applyAlignment="1" applyProtection="1">
      <alignment horizontal="left" vertical="center" wrapText="1"/>
      <protection locked="0"/>
    </xf>
    <xf numFmtId="183" fontId="15" fillId="0" borderId="0" xfId="61" applyNumberFormat="1" applyFont="1" applyFill="1" applyBorder="1" applyAlignment="1" applyProtection="1">
      <alignment horizontal="right" wrapText="1"/>
      <protection locked="0"/>
    </xf>
    <xf numFmtId="183" fontId="15" fillId="0" borderId="19" xfId="61" applyNumberFormat="1" applyFont="1" applyFill="1" applyBorder="1" applyAlignment="1" applyProtection="1">
      <alignment horizontal="right" wrapText="1"/>
      <protection locked="0"/>
    </xf>
    <xf numFmtId="183" fontId="16" fillId="0" borderId="0" xfId="61" applyNumberFormat="1" applyFont="1" applyFill="1" applyBorder="1" applyAlignment="1" applyProtection="1">
      <alignment horizontal="right" wrapText="1"/>
      <protection locked="0"/>
    </xf>
    <xf numFmtId="183" fontId="16" fillId="0" borderId="19" xfId="61" applyNumberFormat="1" applyFont="1" applyFill="1" applyBorder="1" applyAlignment="1" applyProtection="1">
      <alignment horizontal="right" wrapText="1"/>
      <protection locked="0"/>
    </xf>
    <xf numFmtId="0" fontId="11" fillId="0" borderId="22" xfId="60" applyFont="1" applyFill="1" applyBorder="1" applyAlignment="1" applyProtection="1">
      <alignment horizontal="center" vertical="center"/>
      <protection locked="0"/>
    </xf>
    <xf numFmtId="0" fontId="11" fillId="0" borderId="23" xfId="60" applyFont="1" applyFill="1" applyBorder="1" applyAlignment="1" applyProtection="1">
      <alignment horizontal="center" vertical="center"/>
      <protection locked="0"/>
    </xf>
    <xf numFmtId="0" fontId="0" fillId="0" borderId="24" xfId="60" applyFont="1" applyFill="1" applyBorder="1" applyAlignment="1" applyProtection="1">
      <alignment horizontal="right" vertical="center" wrapText="1"/>
      <protection locked="0"/>
    </xf>
    <xf numFmtId="0" fontId="11" fillId="0" borderId="0" xfId="60" applyFont="1" applyFill="1" applyBorder="1" applyAlignment="1" applyProtection="1">
      <alignment horizontal="center" vertical="center"/>
      <protection locked="0"/>
    </xf>
    <xf numFmtId="183" fontId="16" fillId="0" borderId="0" xfId="61" applyNumberFormat="1" applyFont="1" applyFill="1" applyBorder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0" borderId="0" xfId="6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2" fillId="0" borderId="0" xfId="61" applyFont="1" applyFill="1" applyAlignment="1" applyProtection="1">
      <alignment horizontal="distributed" vertical="center"/>
      <protection locked="0"/>
    </xf>
    <xf numFmtId="0" fontId="12" fillId="0" borderId="15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 locked="0"/>
    </xf>
    <xf numFmtId="0" fontId="12" fillId="0" borderId="19" xfId="60" applyFont="1" applyFill="1" applyBorder="1" applyAlignment="1" applyProtection="1">
      <alignment horizontal="center" vertical="center" wrapText="1"/>
      <protection locked="0"/>
    </xf>
    <xf numFmtId="0" fontId="12" fillId="0" borderId="15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Fill="1" applyBorder="1" applyAlignment="1" applyProtection="1">
      <alignment horizontal="center" vertical="center"/>
      <protection locked="0"/>
    </xf>
    <xf numFmtId="0" fontId="19" fillId="0" borderId="0" xfId="60" applyFont="1" applyFill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5" xfId="60" applyFont="1" applyFill="1" applyBorder="1" applyAlignment="1" applyProtection="1">
      <alignment horizontal="center" vertical="center" wrapText="1"/>
      <protection locked="0"/>
    </xf>
    <xf numFmtId="0" fontId="2" fillId="0" borderId="24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26" xfId="6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27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8" xfId="60"/>
    <cellStyle name="標準_69" xfId="61"/>
    <cellStyle name="標準_Sheet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1965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7697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152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87025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11</xdr:col>
      <xdr:colOff>819150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306175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944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66675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8590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8)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7)  </a:t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876800" y="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  </a:t>
          </a:r>
        </a:p>
      </xdr:txBody>
    </xdr:sp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7222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  </a:t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800975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944350" y="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4859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5)  </a:t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04900" y="0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5</xdr:col>
      <xdr:colOff>609600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41947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twoCellAnchor>
  <xdr:twoCellAnchor>
    <xdr:from>
      <xdr:col>7</xdr:col>
      <xdr:colOff>600075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3246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11</xdr:col>
      <xdr:colOff>85725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62025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1944350" y="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人当たり可処分所得及び家計費の算出は、「可処分所得（家計費）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80987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4648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76485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zoomScale="120" zoomScaleNormal="120" zoomScaleSheetLayoutView="80" zoomScalePageLayoutView="0" workbookViewId="0" topLeftCell="A1">
      <selection activeCell="A1" sqref="A1"/>
    </sheetView>
  </sheetViews>
  <sheetFormatPr defaultColWidth="7.140625" defaultRowHeight="12"/>
  <cols>
    <col min="1" max="1" width="1.1484375" style="4" customWidth="1"/>
    <col min="2" max="2" width="5.8515625" style="4" customWidth="1"/>
    <col min="3" max="3" width="4.8515625" style="4" customWidth="1"/>
    <col min="4" max="4" width="28.8515625" style="4" customWidth="1"/>
    <col min="5" max="5" width="1.421875" style="4" customWidth="1"/>
    <col min="6" max="9" width="21.8515625" style="4" customWidth="1"/>
    <col min="10" max="10" width="5.8515625" style="4" customWidth="1"/>
    <col min="11" max="14" width="21.8515625" style="4" customWidth="1"/>
    <col min="15" max="15" width="5.8515625" style="4" customWidth="1"/>
    <col min="16" max="16" width="4.8515625" style="4" customWidth="1"/>
    <col min="17" max="17" width="28.8515625" style="4" customWidth="1"/>
    <col min="18" max="18" width="5.28125" style="4" customWidth="1"/>
    <col min="19" max="16384" width="7.140625" style="4" customWidth="1"/>
  </cols>
  <sheetData>
    <row r="1" spans="2:17" ht="15" customHeight="1">
      <c r="B1" s="68" t="s">
        <v>35</v>
      </c>
      <c r="C1" s="5"/>
      <c r="D1" s="5"/>
      <c r="E1" s="5"/>
      <c r="F1" s="5"/>
      <c r="G1" s="5"/>
      <c r="H1" s="5"/>
      <c r="I1" s="5"/>
      <c r="J1" s="5"/>
      <c r="K1" s="5"/>
      <c r="L1" s="5"/>
      <c r="Q1" s="69" t="s">
        <v>36</v>
      </c>
    </row>
    <row r="2" spans="2:17" ht="27" customHeight="1">
      <c r="B2" s="6"/>
      <c r="C2" s="7"/>
      <c r="D2" s="7"/>
      <c r="E2" s="7"/>
      <c r="F2" s="7"/>
      <c r="G2" s="7"/>
      <c r="H2" s="7"/>
      <c r="I2" s="8" t="s">
        <v>38</v>
      </c>
      <c r="J2" s="8"/>
      <c r="K2" s="9" t="s">
        <v>39</v>
      </c>
      <c r="N2" s="1" t="s">
        <v>41</v>
      </c>
      <c r="O2" s="7"/>
      <c r="P2" s="7"/>
      <c r="Q2" s="7"/>
    </row>
    <row r="3" spans="2:17" ht="21.75" customHeight="1">
      <c r="B3" s="103" t="s">
        <v>30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"/>
      <c r="O3" s="7"/>
      <c r="P3" s="7"/>
      <c r="Q3" s="7"/>
    </row>
    <row r="4" spans="2:17" s="10" customFormat="1" ht="21.75" customHeight="1">
      <c r="B4" s="110" t="s">
        <v>34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2:17" ht="13.5" customHeight="1" thickBot="1">
      <c r="B5" s="11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76" t="s">
        <v>40</v>
      </c>
    </row>
    <row r="6" spans="2:17" s="13" customFormat="1" ht="30" customHeight="1" thickTop="1">
      <c r="B6" s="105" t="s">
        <v>0</v>
      </c>
      <c r="C6" s="106"/>
      <c r="D6" s="106"/>
      <c r="E6" s="14"/>
      <c r="F6" s="101" t="s">
        <v>31</v>
      </c>
      <c r="G6" s="102"/>
      <c r="H6" s="108" t="s">
        <v>5</v>
      </c>
      <c r="I6" s="109"/>
      <c r="J6" s="19"/>
      <c r="K6" s="84" t="s">
        <v>32</v>
      </c>
      <c r="L6" s="77" t="s">
        <v>33</v>
      </c>
      <c r="M6" s="101" t="s">
        <v>37</v>
      </c>
      <c r="N6" s="102"/>
      <c r="O6" s="111" t="s">
        <v>0</v>
      </c>
      <c r="P6" s="105"/>
      <c r="Q6" s="112"/>
    </row>
    <row r="7" spans="2:17" s="13" customFormat="1" ht="20.25" customHeight="1">
      <c r="B7" s="107"/>
      <c r="C7" s="107"/>
      <c r="D7" s="107"/>
      <c r="E7" s="15"/>
      <c r="F7" s="16" t="s">
        <v>42</v>
      </c>
      <c r="G7" s="16" t="s">
        <v>43</v>
      </c>
      <c r="H7" s="16" t="s">
        <v>42</v>
      </c>
      <c r="I7" s="83" t="s">
        <v>43</v>
      </c>
      <c r="J7" s="85"/>
      <c r="K7" s="82" t="s">
        <v>42</v>
      </c>
      <c r="L7" s="16" t="s">
        <v>43</v>
      </c>
      <c r="M7" s="16" t="s">
        <v>42</v>
      </c>
      <c r="N7" s="16" t="s">
        <v>43</v>
      </c>
      <c r="O7" s="113"/>
      <c r="P7" s="114"/>
      <c r="Q7" s="114"/>
    </row>
    <row r="8" spans="2:17" s="17" customFormat="1" ht="9.75" customHeight="1">
      <c r="B8" s="18"/>
      <c r="C8" s="18"/>
      <c r="D8" s="18"/>
      <c r="E8" s="19"/>
      <c r="F8" s="20"/>
      <c r="G8" s="21"/>
      <c r="H8" s="21"/>
      <c r="I8" s="21"/>
      <c r="J8" s="85"/>
      <c r="K8" s="21"/>
      <c r="L8" s="21"/>
      <c r="M8" s="21"/>
      <c r="N8" s="70"/>
      <c r="O8" s="22"/>
      <c r="P8" s="19"/>
      <c r="Q8" s="19"/>
    </row>
    <row r="9" spans="2:17" s="10" customFormat="1" ht="14.25" customHeight="1">
      <c r="B9" s="23"/>
      <c r="C9" s="23"/>
      <c r="D9" s="23"/>
      <c r="E9" s="23"/>
      <c r="F9" s="97" t="s">
        <v>44</v>
      </c>
      <c r="G9" s="98"/>
      <c r="H9" s="98"/>
      <c r="I9" s="98"/>
      <c r="J9" s="87"/>
      <c r="K9" s="99" t="s">
        <v>44</v>
      </c>
      <c r="L9" s="99"/>
      <c r="M9" s="99"/>
      <c r="N9" s="100"/>
      <c r="O9" s="26"/>
      <c r="P9" s="27"/>
      <c r="Q9" s="28"/>
    </row>
    <row r="10" spans="2:17" s="10" customFormat="1" ht="9.75" customHeight="1"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71"/>
      <c r="O10" s="26"/>
      <c r="P10" s="27"/>
      <c r="Q10" s="28"/>
    </row>
    <row r="11" spans="2:17" s="29" customFormat="1" ht="14.25" customHeight="1">
      <c r="B11" s="30"/>
      <c r="C11" s="93" t="s">
        <v>6</v>
      </c>
      <c r="D11" s="93"/>
      <c r="E11" s="32"/>
      <c r="F11" s="72">
        <f>SUM(H11,K11,M11)</f>
        <v>78544</v>
      </c>
      <c r="G11" s="2">
        <f>SUM(I11,L11,N11)</f>
        <v>75987</v>
      </c>
      <c r="H11" s="78">
        <v>34190</v>
      </c>
      <c r="I11" s="78">
        <v>33970</v>
      </c>
      <c r="J11" s="78"/>
      <c r="K11" s="78">
        <v>13816</v>
      </c>
      <c r="L11" s="78">
        <v>13332</v>
      </c>
      <c r="M11" s="78">
        <v>30538</v>
      </c>
      <c r="N11" s="79">
        <v>28685</v>
      </c>
      <c r="O11" s="33"/>
      <c r="P11" s="93" t="s">
        <v>6</v>
      </c>
      <c r="Q11" s="93"/>
    </row>
    <row r="12" spans="2:17" s="29" customFormat="1" ht="9.75" customHeight="1">
      <c r="B12" s="30"/>
      <c r="C12" s="31"/>
      <c r="D12" s="31"/>
      <c r="E12" s="32"/>
      <c r="F12" s="38"/>
      <c r="G12" s="3"/>
      <c r="H12" s="78"/>
      <c r="I12" s="80"/>
      <c r="J12" s="80"/>
      <c r="K12" s="78"/>
      <c r="L12" s="80"/>
      <c r="M12" s="78"/>
      <c r="N12" s="81"/>
      <c r="O12" s="33"/>
      <c r="P12" s="34"/>
      <c r="Q12" s="34"/>
    </row>
    <row r="13" spans="2:17" ht="14.25" customHeight="1">
      <c r="B13" s="35">
        <v>1</v>
      </c>
      <c r="C13" s="89" t="s">
        <v>7</v>
      </c>
      <c r="D13" s="90"/>
      <c r="E13" s="37"/>
      <c r="F13" s="38">
        <f aca="true" t="shared" si="0" ref="F13:F26">SUM(H13,K13,M13)</f>
        <v>57325</v>
      </c>
      <c r="G13" s="3">
        <f aca="true" t="shared" si="1" ref="G13:G26">SUM(I13,L13,N13)</f>
        <v>57991</v>
      </c>
      <c r="H13" s="80">
        <v>24726</v>
      </c>
      <c r="I13" s="80">
        <v>25496</v>
      </c>
      <c r="J13" s="80"/>
      <c r="K13" s="80">
        <v>11797</v>
      </c>
      <c r="L13" s="80">
        <v>11840</v>
      </c>
      <c r="M13" s="80">
        <v>20802</v>
      </c>
      <c r="N13" s="81">
        <v>20655</v>
      </c>
      <c r="O13" s="39">
        <v>1</v>
      </c>
      <c r="P13" s="91" t="s">
        <v>7</v>
      </c>
      <c r="Q13" s="92"/>
    </row>
    <row r="14" spans="2:17" ht="14.25" customHeight="1">
      <c r="B14" s="35">
        <v>2</v>
      </c>
      <c r="C14" s="41" t="s">
        <v>8</v>
      </c>
      <c r="D14" s="36" t="s">
        <v>9</v>
      </c>
      <c r="E14" s="37"/>
      <c r="F14" s="38">
        <f t="shared" si="0"/>
        <v>12036</v>
      </c>
      <c r="G14" s="3">
        <f t="shared" si="1"/>
        <v>13106</v>
      </c>
      <c r="H14" s="80">
        <v>4556</v>
      </c>
      <c r="I14" s="80">
        <v>5115</v>
      </c>
      <c r="J14" s="80"/>
      <c r="K14" s="80">
        <v>1983</v>
      </c>
      <c r="L14" s="80">
        <v>2159</v>
      </c>
      <c r="M14" s="80">
        <v>5497</v>
      </c>
      <c r="N14" s="81">
        <v>5832</v>
      </c>
      <c r="O14" s="39">
        <v>2</v>
      </c>
      <c r="P14" s="43" t="s">
        <v>8</v>
      </c>
      <c r="Q14" s="40" t="s">
        <v>9</v>
      </c>
    </row>
    <row r="15" spans="2:17" ht="14.25" customHeight="1">
      <c r="B15" s="35">
        <v>3</v>
      </c>
      <c r="C15" s="44" t="s">
        <v>10</v>
      </c>
      <c r="D15" s="36" t="s">
        <v>1</v>
      </c>
      <c r="E15" s="37"/>
      <c r="F15" s="38">
        <f t="shared" si="0"/>
        <v>1118</v>
      </c>
      <c r="G15" s="3">
        <f t="shared" si="1"/>
        <v>993</v>
      </c>
      <c r="H15" s="80">
        <v>412</v>
      </c>
      <c r="I15" s="80">
        <v>426</v>
      </c>
      <c r="J15" s="80"/>
      <c r="K15" s="80">
        <v>260</v>
      </c>
      <c r="L15" s="80">
        <v>220</v>
      </c>
      <c r="M15" s="80">
        <v>446</v>
      </c>
      <c r="N15" s="81">
        <v>347</v>
      </c>
      <c r="O15" s="39">
        <v>3</v>
      </c>
      <c r="P15" s="45" t="s">
        <v>10</v>
      </c>
      <c r="Q15" s="40" t="s">
        <v>1</v>
      </c>
    </row>
    <row r="16" spans="2:17" ht="14.25" customHeight="1">
      <c r="B16" s="35">
        <v>4</v>
      </c>
      <c r="C16" s="44" t="s">
        <v>10</v>
      </c>
      <c r="D16" s="36" t="s">
        <v>11</v>
      </c>
      <c r="E16" s="37"/>
      <c r="F16" s="38">
        <f t="shared" si="0"/>
        <v>1351</v>
      </c>
      <c r="G16" s="3">
        <f t="shared" si="1"/>
        <v>1143</v>
      </c>
      <c r="H16" s="80">
        <v>312</v>
      </c>
      <c r="I16" s="80">
        <v>274</v>
      </c>
      <c r="J16" s="80"/>
      <c r="K16" s="80">
        <v>675</v>
      </c>
      <c r="L16" s="80">
        <v>512</v>
      </c>
      <c r="M16" s="80">
        <v>364</v>
      </c>
      <c r="N16" s="81">
        <v>357</v>
      </c>
      <c r="O16" s="39">
        <v>4</v>
      </c>
      <c r="P16" s="45" t="s">
        <v>10</v>
      </c>
      <c r="Q16" s="40" t="s">
        <v>11</v>
      </c>
    </row>
    <row r="17" spans="2:17" ht="14.25" customHeight="1">
      <c r="B17" s="35">
        <v>5</v>
      </c>
      <c r="C17" s="44" t="s">
        <v>10</v>
      </c>
      <c r="D17" s="36" t="s">
        <v>12</v>
      </c>
      <c r="E17" s="37"/>
      <c r="F17" s="38">
        <f t="shared" si="0"/>
        <v>2124</v>
      </c>
      <c r="G17" s="3">
        <f t="shared" si="1"/>
        <v>1764</v>
      </c>
      <c r="H17" s="80">
        <v>871</v>
      </c>
      <c r="I17" s="80">
        <v>681</v>
      </c>
      <c r="J17" s="80"/>
      <c r="K17" s="80">
        <v>439</v>
      </c>
      <c r="L17" s="80">
        <v>335</v>
      </c>
      <c r="M17" s="80">
        <v>814</v>
      </c>
      <c r="N17" s="81">
        <v>748</v>
      </c>
      <c r="O17" s="39">
        <v>5</v>
      </c>
      <c r="P17" s="45" t="s">
        <v>10</v>
      </c>
      <c r="Q17" s="40" t="s">
        <v>12</v>
      </c>
    </row>
    <row r="18" spans="2:17" ht="14.25" customHeight="1">
      <c r="B18" s="35">
        <v>6</v>
      </c>
      <c r="C18" s="44" t="s">
        <v>10</v>
      </c>
      <c r="D18" s="36" t="s">
        <v>13</v>
      </c>
      <c r="E18" s="37"/>
      <c r="F18" s="38">
        <f t="shared" si="0"/>
        <v>9205</v>
      </c>
      <c r="G18" s="3">
        <f t="shared" si="1"/>
        <v>11047</v>
      </c>
      <c r="H18" s="80">
        <v>4256</v>
      </c>
      <c r="I18" s="80">
        <v>5167</v>
      </c>
      <c r="J18" s="80"/>
      <c r="K18" s="80">
        <v>1971</v>
      </c>
      <c r="L18" s="80">
        <v>2240</v>
      </c>
      <c r="M18" s="80">
        <v>2978</v>
      </c>
      <c r="N18" s="81">
        <v>3640</v>
      </c>
      <c r="O18" s="39">
        <v>6</v>
      </c>
      <c r="P18" s="45" t="s">
        <v>10</v>
      </c>
      <c r="Q18" s="40" t="s">
        <v>13</v>
      </c>
    </row>
    <row r="19" spans="2:17" ht="14.25" customHeight="1">
      <c r="B19" s="35">
        <v>7</v>
      </c>
      <c r="C19" s="44" t="s">
        <v>10</v>
      </c>
      <c r="D19" s="36" t="s">
        <v>2</v>
      </c>
      <c r="E19" s="37"/>
      <c r="F19" s="38">
        <f t="shared" si="0"/>
        <v>3368</v>
      </c>
      <c r="G19" s="3">
        <f t="shared" si="1"/>
        <v>3131</v>
      </c>
      <c r="H19" s="80">
        <v>1577</v>
      </c>
      <c r="I19" s="80">
        <v>1435</v>
      </c>
      <c r="J19" s="80"/>
      <c r="K19" s="80">
        <v>598</v>
      </c>
      <c r="L19" s="80">
        <v>701</v>
      </c>
      <c r="M19" s="80">
        <v>1193</v>
      </c>
      <c r="N19" s="81">
        <v>995</v>
      </c>
      <c r="O19" s="39">
        <v>7</v>
      </c>
      <c r="P19" s="45" t="s">
        <v>10</v>
      </c>
      <c r="Q19" s="40" t="s">
        <v>2</v>
      </c>
    </row>
    <row r="20" spans="2:17" ht="14.25" customHeight="1">
      <c r="B20" s="35">
        <v>8</v>
      </c>
      <c r="C20" s="44" t="s">
        <v>10</v>
      </c>
      <c r="D20" s="36" t="s">
        <v>14</v>
      </c>
      <c r="E20" s="37"/>
      <c r="F20" s="38">
        <f t="shared" si="0"/>
        <v>3557</v>
      </c>
      <c r="G20" s="3">
        <f t="shared" si="1"/>
        <v>3051</v>
      </c>
      <c r="H20" s="80">
        <v>1590</v>
      </c>
      <c r="I20" s="80">
        <v>1253</v>
      </c>
      <c r="J20" s="80"/>
      <c r="K20" s="80">
        <v>993</v>
      </c>
      <c r="L20" s="80">
        <v>915</v>
      </c>
      <c r="M20" s="80">
        <v>974</v>
      </c>
      <c r="N20" s="81">
        <v>883</v>
      </c>
      <c r="O20" s="39">
        <v>8</v>
      </c>
      <c r="P20" s="45" t="s">
        <v>10</v>
      </c>
      <c r="Q20" s="40" t="s">
        <v>14</v>
      </c>
    </row>
    <row r="21" spans="2:17" ht="14.25" customHeight="1">
      <c r="B21" s="35">
        <v>9</v>
      </c>
      <c r="C21" s="44" t="s">
        <v>10</v>
      </c>
      <c r="D21" s="36" t="s">
        <v>15</v>
      </c>
      <c r="E21" s="37"/>
      <c r="F21" s="38">
        <f t="shared" si="0"/>
        <v>1769</v>
      </c>
      <c r="G21" s="3">
        <f t="shared" si="1"/>
        <v>1550</v>
      </c>
      <c r="H21" s="80">
        <v>747</v>
      </c>
      <c r="I21" s="80">
        <v>672</v>
      </c>
      <c r="J21" s="80"/>
      <c r="K21" s="80">
        <v>385</v>
      </c>
      <c r="L21" s="80">
        <v>358</v>
      </c>
      <c r="M21" s="80">
        <v>637</v>
      </c>
      <c r="N21" s="81">
        <v>520</v>
      </c>
      <c r="O21" s="39">
        <v>9</v>
      </c>
      <c r="P21" s="45" t="s">
        <v>10</v>
      </c>
      <c r="Q21" s="40" t="s">
        <v>15</v>
      </c>
    </row>
    <row r="22" spans="2:17" ht="14.25" customHeight="1">
      <c r="B22" s="35">
        <v>10</v>
      </c>
      <c r="C22" s="44" t="s">
        <v>10</v>
      </c>
      <c r="D22" s="36" t="s">
        <v>16</v>
      </c>
      <c r="E22" s="37"/>
      <c r="F22" s="38">
        <f t="shared" si="0"/>
        <v>413</v>
      </c>
      <c r="G22" s="3">
        <f t="shared" si="1"/>
        <v>570</v>
      </c>
      <c r="H22" s="80">
        <v>209</v>
      </c>
      <c r="I22" s="80">
        <v>309</v>
      </c>
      <c r="J22" s="80"/>
      <c r="K22" s="80">
        <v>112</v>
      </c>
      <c r="L22" s="80">
        <v>135</v>
      </c>
      <c r="M22" s="80">
        <v>92</v>
      </c>
      <c r="N22" s="81">
        <v>126</v>
      </c>
      <c r="O22" s="39">
        <v>10</v>
      </c>
      <c r="P22" s="45" t="s">
        <v>10</v>
      </c>
      <c r="Q22" s="40" t="s">
        <v>16</v>
      </c>
    </row>
    <row r="23" spans="2:17" ht="14.25" customHeight="1">
      <c r="B23" s="35">
        <v>11</v>
      </c>
      <c r="C23" s="44" t="s">
        <v>10</v>
      </c>
      <c r="D23" s="36" t="s">
        <v>3</v>
      </c>
      <c r="E23" s="37"/>
      <c r="F23" s="38">
        <f t="shared" si="0"/>
        <v>3192</v>
      </c>
      <c r="G23" s="3">
        <f t="shared" si="1"/>
        <v>3033</v>
      </c>
      <c r="H23" s="80">
        <v>1834</v>
      </c>
      <c r="I23" s="80">
        <v>1705</v>
      </c>
      <c r="J23" s="80"/>
      <c r="K23" s="80">
        <v>500</v>
      </c>
      <c r="L23" s="80">
        <v>471</v>
      </c>
      <c r="M23" s="80">
        <v>858</v>
      </c>
      <c r="N23" s="81">
        <v>857</v>
      </c>
      <c r="O23" s="39">
        <v>11</v>
      </c>
      <c r="P23" s="45" t="s">
        <v>10</v>
      </c>
      <c r="Q23" s="40" t="s">
        <v>3</v>
      </c>
    </row>
    <row r="24" spans="2:17" ht="14.25" customHeight="1">
      <c r="B24" s="35">
        <v>12</v>
      </c>
      <c r="C24" s="44" t="s">
        <v>10</v>
      </c>
      <c r="D24" s="36" t="s">
        <v>17</v>
      </c>
      <c r="E24" s="37"/>
      <c r="F24" s="38">
        <f t="shared" si="0"/>
        <v>3030</v>
      </c>
      <c r="G24" s="3">
        <f t="shared" si="1"/>
        <v>3277</v>
      </c>
      <c r="H24" s="80">
        <v>1521</v>
      </c>
      <c r="I24" s="80">
        <v>1687</v>
      </c>
      <c r="J24" s="80"/>
      <c r="K24" s="80">
        <v>534</v>
      </c>
      <c r="L24" s="80">
        <v>580</v>
      </c>
      <c r="M24" s="80">
        <v>975</v>
      </c>
      <c r="N24" s="81">
        <v>1010</v>
      </c>
      <c r="O24" s="39">
        <v>12</v>
      </c>
      <c r="P24" s="45" t="s">
        <v>10</v>
      </c>
      <c r="Q24" s="40" t="s">
        <v>17</v>
      </c>
    </row>
    <row r="25" spans="2:17" ht="14.25" customHeight="1">
      <c r="B25" s="35">
        <v>13</v>
      </c>
      <c r="C25" s="44" t="s">
        <v>10</v>
      </c>
      <c r="D25" s="36" t="s">
        <v>18</v>
      </c>
      <c r="E25" s="37"/>
      <c r="F25" s="38">
        <f t="shared" si="0"/>
        <v>2675</v>
      </c>
      <c r="G25" s="3">
        <f t="shared" si="1"/>
        <v>2505</v>
      </c>
      <c r="H25" s="80">
        <v>1081</v>
      </c>
      <c r="I25" s="80">
        <v>1047</v>
      </c>
      <c r="J25" s="80"/>
      <c r="K25" s="80">
        <v>653</v>
      </c>
      <c r="L25" s="80">
        <v>611</v>
      </c>
      <c r="M25" s="80">
        <v>941</v>
      </c>
      <c r="N25" s="81">
        <v>847</v>
      </c>
      <c r="O25" s="39">
        <v>13</v>
      </c>
      <c r="P25" s="45" t="s">
        <v>10</v>
      </c>
      <c r="Q25" s="40" t="s">
        <v>18</v>
      </c>
    </row>
    <row r="26" spans="2:17" s="10" customFormat="1" ht="14.25" customHeight="1">
      <c r="B26" s="35">
        <v>14</v>
      </c>
      <c r="C26" s="44" t="s">
        <v>10</v>
      </c>
      <c r="D26" s="36" t="s">
        <v>19</v>
      </c>
      <c r="E26" s="37"/>
      <c r="F26" s="38">
        <f t="shared" si="0"/>
        <v>6830</v>
      </c>
      <c r="G26" s="3">
        <f t="shared" si="1"/>
        <v>6610</v>
      </c>
      <c r="H26" s="80">
        <v>2719</v>
      </c>
      <c r="I26" s="80">
        <v>2776</v>
      </c>
      <c r="J26" s="80"/>
      <c r="K26" s="80">
        <v>1328</v>
      </c>
      <c r="L26" s="80">
        <v>1351</v>
      </c>
      <c r="M26" s="80">
        <v>2783</v>
      </c>
      <c r="N26" s="81">
        <v>2483</v>
      </c>
      <c r="O26" s="39">
        <v>14</v>
      </c>
      <c r="P26" s="45" t="s">
        <v>10</v>
      </c>
      <c r="Q26" s="40" t="s">
        <v>19</v>
      </c>
    </row>
    <row r="27" spans="2:17" s="10" customFormat="1" ht="9.75" customHeight="1">
      <c r="B27" s="35"/>
      <c r="C27" s="44"/>
      <c r="D27" s="36"/>
      <c r="E27" s="37"/>
      <c r="F27" s="38"/>
      <c r="G27" s="3"/>
      <c r="H27" s="80"/>
      <c r="I27" s="80"/>
      <c r="J27" s="80"/>
      <c r="K27" s="80"/>
      <c r="L27" s="80"/>
      <c r="M27" s="80"/>
      <c r="N27" s="81"/>
      <c r="O27" s="39"/>
      <c r="P27" s="45"/>
      <c r="Q27" s="40"/>
    </row>
    <row r="28" spans="2:17" s="10" customFormat="1" ht="14.25" customHeight="1">
      <c r="B28" s="35">
        <v>15</v>
      </c>
      <c r="C28" s="89" t="s">
        <v>20</v>
      </c>
      <c r="D28" s="90"/>
      <c r="E28" s="37"/>
      <c r="F28" s="38">
        <f aca="true" t="shared" si="2" ref="F28:G33">SUM(H28,K28,M28)</f>
        <v>21219</v>
      </c>
      <c r="G28" s="3">
        <f t="shared" si="2"/>
        <v>17995</v>
      </c>
      <c r="H28" s="80">
        <v>9464</v>
      </c>
      <c r="I28" s="80">
        <v>8473</v>
      </c>
      <c r="J28" s="80"/>
      <c r="K28" s="80">
        <v>2019</v>
      </c>
      <c r="L28" s="80">
        <v>1492</v>
      </c>
      <c r="M28" s="80">
        <v>9736</v>
      </c>
      <c r="N28" s="81">
        <v>8030</v>
      </c>
      <c r="O28" s="39">
        <v>15</v>
      </c>
      <c r="P28" s="91" t="s">
        <v>20</v>
      </c>
      <c r="Q28" s="92"/>
    </row>
    <row r="29" spans="2:17" ht="14.25" customHeight="1">
      <c r="B29" s="35">
        <v>16</v>
      </c>
      <c r="C29" s="41" t="s">
        <v>8</v>
      </c>
      <c r="D29" s="36" t="s">
        <v>21</v>
      </c>
      <c r="E29" s="37"/>
      <c r="F29" s="38">
        <f t="shared" si="2"/>
        <v>14812</v>
      </c>
      <c r="G29" s="3">
        <f t="shared" si="2"/>
        <v>11952</v>
      </c>
      <c r="H29" s="80">
        <v>6249</v>
      </c>
      <c r="I29" s="80">
        <v>5570</v>
      </c>
      <c r="J29" s="80"/>
      <c r="K29" s="80">
        <v>1469</v>
      </c>
      <c r="L29" s="80">
        <v>998</v>
      </c>
      <c r="M29" s="80">
        <v>7094</v>
      </c>
      <c r="N29" s="81">
        <v>5384</v>
      </c>
      <c r="O29" s="39">
        <v>16</v>
      </c>
      <c r="P29" s="43" t="s">
        <v>8</v>
      </c>
      <c r="Q29" s="40" t="s">
        <v>21</v>
      </c>
    </row>
    <row r="30" spans="2:17" ht="14.25" customHeight="1">
      <c r="B30" s="35">
        <v>17</v>
      </c>
      <c r="C30" s="44" t="s">
        <v>10</v>
      </c>
      <c r="D30" s="36" t="s">
        <v>22</v>
      </c>
      <c r="E30" s="46"/>
      <c r="F30" s="38">
        <f t="shared" si="2"/>
        <v>1280</v>
      </c>
      <c r="G30" s="3">
        <f t="shared" si="2"/>
        <v>1348</v>
      </c>
      <c r="H30" s="80">
        <v>789</v>
      </c>
      <c r="I30" s="80">
        <v>779</v>
      </c>
      <c r="J30" s="80"/>
      <c r="K30" s="80">
        <v>96</v>
      </c>
      <c r="L30" s="80">
        <v>94</v>
      </c>
      <c r="M30" s="80">
        <v>395</v>
      </c>
      <c r="N30" s="81">
        <v>475</v>
      </c>
      <c r="O30" s="39">
        <v>17</v>
      </c>
      <c r="P30" s="45" t="s">
        <v>10</v>
      </c>
      <c r="Q30" s="40" t="s">
        <v>22</v>
      </c>
    </row>
    <row r="31" spans="2:17" ht="14.25" customHeight="1">
      <c r="B31" s="35">
        <v>18</v>
      </c>
      <c r="C31" s="44" t="s">
        <v>10</v>
      </c>
      <c r="D31" s="36" t="s">
        <v>23</v>
      </c>
      <c r="E31" s="37"/>
      <c r="F31" s="38">
        <f t="shared" si="2"/>
        <v>630</v>
      </c>
      <c r="G31" s="3">
        <f t="shared" si="2"/>
        <v>628</v>
      </c>
      <c r="H31" s="80">
        <v>275</v>
      </c>
      <c r="I31" s="80">
        <v>265</v>
      </c>
      <c r="J31" s="80"/>
      <c r="K31" s="80">
        <v>72</v>
      </c>
      <c r="L31" s="80">
        <v>70</v>
      </c>
      <c r="M31" s="80">
        <v>283</v>
      </c>
      <c r="N31" s="81">
        <v>293</v>
      </c>
      <c r="O31" s="39">
        <v>18</v>
      </c>
      <c r="P31" s="45" t="s">
        <v>10</v>
      </c>
      <c r="Q31" s="40" t="s">
        <v>23</v>
      </c>
    </row>
    <row r="32" spans="2:17" ht="14.25" customHeight="1">
      <c r="B32" s="35">
        <v>19</v>
      </c>
      <c r="C32" s="44" t="s">
        <v>10</v>
      </c>
      <c r="D32" s="36" t="s">
        <v>24</v>
      </c>
      <c r="E32" s="37"/>
      <c r="F32" s="38">
        <f t="shared" si="2"/>
        <v>960</v>
      </c>
      <c r="G32" s="3">
        <f t="shared" si="2"/>
        <v>857</v>
      </c>
      <c r="H32" s="80">
        <v>576</v>
      </c>
      <c r="I32" s="80">
        <v>483</v>
      </c>
      <c r="J32" s="80"/>
      <c r="K32" s="80">
        <v>69</v>
      </c>
      <c r="L32" s="80">
        <v>73</v>
      </c>
      <c r="M32" s="80">
        <v>315</v>
      </c>
      <c r="N32" s="81">
        <v>301</v>
      </c>
      <c r="O32" s="39">
        <v>19</v>
      </c>
      <c r="P32" s="45" t="s">
        <v>10</v>
      </c>
      <c r="Q32" s="40" t="s">
        <v>24</v>
      </c>
    </row>
    <row r="33" spans="2:17" ht="14.25" customHeight="1">
      <c r="B33" s="35">
        <v>20</v>
      </c>
      <c r="C33" s="44" t="s">
        <v>10</v>
      </c>
      <c r="D33" s="36" t="s">
        <v>25</v>
      </c>
      <c r="E33" s="37"/>
      <c r="F33" s="38">
        <f t="shared" si="2"/>
        <v>1834</v>
      </c>
      <c r="G33" s="3">
        <f t="shared" si="2"/>
        <v>1601</v>
      </c>
      <c r="H33" s="80">
        <v>747</v>
      </c>
      <c r="I33" s="80">
        <v>604</v>
      </c>
      <c r="J33" s="80"/>
      <c r="K33" s="80">
        <v>160</v>
      </c>
      <c r="L33" s="80">
        <v>151</v>
      </c>
      <c r="M33" s="80">
        <v>927</v>
      </c>
      <c r="N33" s="81">
        <v>846</v>
      </c>
      <c r="O33" s="39">
        <v>20</v>
      </c>
      <c r="P33" s="45" t="s">
        <v>10</v>
      </c>
      <c r="Q33" s="40" t="s">
        <v>25</v>
      </c>
    </row>
    <row r="34" spans="2:17" ht="9.75" customHeight="1">
      <c r="B34" s="35"/>
      <c r="C34" s="44"/>
      <c r="D34" s="36"/>
      <c r="E34" s="37"/>
      <c r="F34" s="38"/>
      <c r="G34" s="3"/>
      <c r="H34" s="3"/>
      <c r="I34" s="3"/>
      <c r="J34" s="3"/>
      <c r="K34" s="3"/>
      <c r="L34" s="3"/>
      <c r="M34" s="3"/>
      <c r="N34" s="73"/>
      <c r="O34" s="39"/>
      <c r="P34" s="45"/>
      <c r="Q34" s="40"/>
    </row>
    <row r="35" spans="2:17" s="10" customFormat="1" ht="14.25" customHeight="1">
      <c r="B35" s="47"/>
      <c r="C35" s="48"/>
      <c r="D35" s="49"/>
      <c r="E35" s="50"/>
      <c r="F35" s="94" t="s">
        <v>45</v>
      </c>
      <c r="G35" s="95"/>
      <c r="H35" s="95"/>
      <c r="I35" s="95"/>
      <c r="J35" s="88"/>
      <c r="K35" s="95" t="s">
        <v>45</v>
      </c>
      <c r="L35" s="95"/>
      <c r="M35" s="95"/>
      <c r="N35" s="96"/>
      <c r="O35" s="52"/>
      <c r="P35" s="53"/>
      <c r="Q35" s="54"/>
    </row>
    <row r="36" spans="2:17" s="10" customFormat="1" ht="9.75" customHeight="1">
      <c r="B36" s="47"/>
      <c r="C36" s="48"/>
      <c r="D36" s="49"/>
      <c r="E36" s="50"/>
      <c r="F36" s="51"/>
      <c r="G36" s="42"/>
      <c r="H36" s="42"/>
      <c r="I36" s="42"/>
      <c r="J36" s="42"/>
      <c r="K36" s="42"/>
      <c r="L36" s="42"/>
      <c r="M36" s="42"/>
      <c r="N36" s="74"/>
      <c r="O36" s="52"/>
      <c r="P36" s="53"/>
      <c r="Q36" s="54"/>
    </row>
    <row r="37" spans="2:17" s="10" customFormat="1" ht="14.25" customHeight="1">
      <c r="B37" s="47"/>
      <c r="C37" s="93" t="s">
        <v>26</v>
      </c>
      <c r="D37" s="93"/>
      <c r="E37" s="50"/>
      <c r="F37" s="72">
        <f>SUM(H37,K37,M37)</f>
        <v>23839393</v>
      </c>
      <c r="G37" s="2">
        <f>SUM(I37,L37,N37)</f>
        <v>22993528</v>
      </c>
      <c r="H37" s="78">
        <v>11721756</v>
      </c>
      <c r="I37" s="78">
        <v>11525014</v>
      </c>
      <c r="J37" s="78"/>
      <c r="K37" s="78">
        <v>3946273</v>
      </c>
      <c r="L37" s="78">
        <v>3765808</v>
      </c>
      <c r="M37" s="78">
        <v>8171364</v>
      </c>
      <c r="N37" s="79">
        <v>7702706</v>
      </c>
      <c r="O37" s="52"/>
      <c r="P37" s="93" t="s">
        <v>26</v>
      </c>
      <c r="Q37" s="93"/>
    </row>
    <row r="38" spans="2:17" s="10" customFormat="1" ht="9.75" customHeight="1">
      <c r="B38" s="47"/>
      <c r="C38" s="31"/>
      <c r="D38" s="31"/>
      <c r="E38" s="50"/>
      <c r="F38" s="72"/>
      <c r="G38" s="2"/>
      <c r="H38" s="78"/>
      <c r="I38" s="80"/>
      <c r="J38" s="80"/>
      <c r="K38" s="78"/>
      <c r="L38" s="80"/>
      <c r="M38" s="78"/>
      <c r="N38" s="81"/>
      <c r="O38" s="52"/>
      <c r="P38" s="34"/>
      <c r="Q38" s="34"/>
    </row>
    <row r="39" spans="2:17" ht="14.25" customHeight="1">
      <c r="B39" s="35">
        <v>1</v>
      </c>
      <c r="C39" s="89" t="s">
        <v>7</v>
      </c>
      <c r="D39" s="90"/>
      <c r="E39" s="37"/>
      <c r="F39" s="38">
        <f aca="true" t="shared" si="3" ref="F39:F52">SUM(H39,K39,M39)</f>
        <v>20149483</v>
      </c>
      <c r="G39" s="3">
        <f aca="true" t="shared" si="4" ref="G39:G52">SUM(I39,L39,N39)</f>
        <v>19506029</v>
      </c>
      <c r="H39" s="80">
        <v>9993242</v>
      </c>
      <c r="I39" s="80">
        <v>9856448</v>
      </c>
      <c r="J39" s="80"/>
      <c r="K39" s="80">
        <v>3583567</v>
      </c>
      <c r="L39" s="80">
        <v>3456795</v>
      </c>
      <c r="M39" s="80">
        <v>6572674</v>
      </c>
      <c r="N39" s="81">
        <v>6192786</v>
      </c>
      <c r="O39" s="39">
        <v>1</v>
      </c>
      <c r="P39" s="91" t="s">
        <v>7</v>
      </c>
      <c r="Q39" s="92"/>
    </row>
    <row r="40" spans="2:17" ht="14.25" customHeight="1">
      <c r="B40" s="35">
        <v>2</v>
      </c>
      <c r="C40" s="41" t="s">
        <v>8</v>
      </c>
      <c r="D40" s="36" t="s">
        <v>9</v>
      </c>
      <c r="E40" s="37"/>
      <c r="F40" s="38">
        <f t="shared" si="3"/>
        <v>2584666</v>
      </c>
      <c r="G40" s="3">
        <f t="shared" si="4"/>
        <v>2499337</v>
      </c>
      <c r="H40" s="80">
        <v>1132906</v>
      </c>
      <c r="I40" s="80">
        <v>1097390</v>
      </c>
      <c r="J40" s="80"/>
      <c r="K40" s="80">
        <v>346164</v>
      </c>
      <c r="L40" s="80">
        <v>322965</v>
      </c>
      <c r="M40" s="80">
        <v>1105596</v>
      </c>
      <c r="N40" s="81">
        <v>1078982</v>
      </c>
      <c r="O40" s="39">
        <v>2</v>
      </c>
      <c r="P40" s="43" t="s">
        <v>8</v>
      </c>
      <c r="Q40" s="40" t="s">
        <v>9</v>
      </c>
    </row>
    <row r="41" spans="2:17" ht="14.25" customHeight="1">
      <c r="B41" s="35">
        <v>3</v>
      </c>
      <c r="C41" s="44" t="s">
        <v>10</v>
      </c>
      <c r="D41" s="36" t="s">
        <v>1</v>
      </c>
      <c r="E41" s="37"/>
      <c r="F41" s="38">
        <f t="shared" si="3"/>
        <v>163887</v>
      </c>
      <c r="G41" s="3">
        <f t="shared" si="4"/>
        <v>116608</v>
      </c>
      <c r="H41" s="80">
        <v>68641</v>
      </c>
      <c r="I41" s="80">
        <v>56945</v>
      </c>
      <c r="J41" s="80"/>
      <c r="K41" s="80">
        <v>33741</v>
      </c>
      <c r="L41" s="80">
        <v>22267</v>
      </c>
      <c r="M41" s="80">
        <v>61505</v>
      </c>
      <c r="N41" s="81">
        <v>37396</v>
      </c>
      <c r="O41" s="39">
        <v>3</v>
      </c>
      <c r="P41" s="45" t="s">
        <v>10</v>
      </c>
      <c r="Q41" s="40" t="s">
        <v>1</v>
      </c>
    </row>
    <row r="42" spans="2:17" ht="14.25" customHeight="1">
      <c r="B42" s="35">
        <v>4</v>
      </c>
      <c r="C42" s="44" t="s">
        <v>10</v>
      </c>
      <c r="D42" s="36" t="s">
        <v>11</v>
      </c>
      <c r="E42" s="37"/>
      <c r="F42" s="38">
        <f t="shared" si="3"/>
        <v>221316</v>
      </c>
      <c r="G42" s="3">
        <f t="shared" si="4"/>
        <v>169936</v>
      </c>
      <c r="H42" s="80">
        <v>56836</v>
      </c>
      <c r="I42" s="80">
        <v>45568</v>
      </c>
      <c r="J42" s="80"/>
      <c r="K42" s="80">
        <v>105478</v>
      </c>
      <c r="L42" s="80">
        <v>72772</v>
      </c>
      <c r="M42" s="80">
        <v>59002</v>
      </c>
      <c r="N42" s="81">
        <v>51596</v>
      </c>
      <c r="O42" s="39">
        <v>4</v>
      </c>
      <c r="P42" s="45" t="s">
        <v>10</v>
      </c>
      <c r="Q42" s="40" t="s">
        <v>11</v>
      </c>
    </row>
    <row r="43" spans="2:17" ht="14.25" customHeight="1">
      <c r="B43" s="35">
        <v>5</v>
      </c>
      <c r="C43" s="44" t="s">
        <v>10</v>
      </c>
      <c r="D43" s="36" t="s">
        <v>12</v>
      </c>
      <c r="E43" s="37"/>
      <c r="F43" s="38">
        <f t="shared" si="3"/>
        <v>381178</v>
      </c>
      <c r="G43" s="3">
        <f t="shared" si="4"/>
        <v>274689</v>
      </c>
      <c r="H43" s="80">
        <v>177027</v>
      </c>
      <c r="I43" s="80">
        <v>132467</v>
      </c>
      <c r="J43" s="80"/>
      <c r="K43" s="80">
        <v>72930</v>
      </c>
      <c r="L43" s="80">
        <v>43955</v>
      </c>
      <c r="M43" s="80">
        <v>131221</v>
      </c>
      <c r="N43" s="81">
        <v>98267</v>
      </c>
      <c r="O43" s="39">
        <v>5</v>
      </c>
      <c r="P43" s="45" t="s">
        <v>10</v>
      </c>
      <c r="Q43" s="40" t="s">
        <v>12</v>
      </c>
    </row>
    <row r="44" spans="2:17" ht="14.25" customHeight="1">
      <c r="B44" s="35">
        <v>6</v>
      </c>
      <c r="C44" s="44" t="s">
        <v>10</v>
      </c>
      <c r="D44" s="36" t="s">
        <v>13</v>
      </c>
      <c r="E44" s="37"/>
      <c r="F44" s="38">
        <f t="shared" si="3"/>
        <v>2915359</v>
      </c>
      <c r="G44" s="3">
        <f t="shared" si="4"/>
        <v>2835143</v>
      </c>
      <c r="H44" s="80">
        <v>1371890</v>
      </c>
      <c r="I44" s="80">
        <v>1342851</v>
      </c>
      <c r="J44" s="80"/>
      <c r="K44" s="80">
        <v>580497</v>
      </c>
      <c r="L44" s="80">
        <v>549875</v>
      </c>
      <c r="M44" s="80">
        <v>962972</v>
      </c>
      <c r="N44" s="81">
        <v>942417</v>
      </c>
      <c r="O44" s="39">
        <v>6</v>
      </c>
      <c r="P44" s="45" t="s">
        <v>10</v>
      </c>
      <c r="Q44" s="40" t="s">
        <v>13</v>
      </c>
    </row>
    <row r="45" spans="2:17" ht="14.25" customHeight="1">
      <c r="B45" s="35">
        <v>7</v>
      </c>
      <c r="C45" s="44" t="s">
        <v>10</v>
      </c>
      <c r="D45" s="36" t="s">
        <v>2</v>
      </c>
      <c r="E45" s="37"/>
      <c r="F45" s="38">
        <f t="shared" si="3"/>
        <v>1026324</v>
      </c>
      <c r="G45" s="3">
        <f t="shared" si="4"/>
        <v>910733</v>
      </c>
      <c r="H45" s="80">
        <v>492549</v>
      </c>
      <c r="I45" s="80">
        <v>434074</v>
      </c>
      <c r="J45" s="80"/>
      <c r="K45" s="80">
        <v>166009</v>
      </c>
      <c r="L45" s="80">
        <v>186254</v>
      </c>
      <c r="M45" s="80">
        <v>367766</v>
      </c>
      <c r="N45" s="81">
        <v>290405</v>
      </c>
      <c r="O45" s="39">
        <v>7</v>
      </c>
      <c r="P45" s="45" t="s">
        <v>10</v>
      </c>
      <c r="Q45" s="40" t="s">
        <v>2</v>
      </c>
    </row>
    <row r="46" spans="2:17" ht="14.25" customHeight="1">
      <c r="B46" s="35">
        <v>8</v>
      </c>
      <c r="C46" s="44" t="s">
        <v>10</v>
      </c>
      <c r="D46" s="36" t="s">
        <v>14</v>
      </c>
      <c r="E46" s="37"/>
      <c r="F46" s="38">
        <f t="shared" si="3"/>
        <v>755900</v>
      </c>
      <c r="G46" s="3">
        <f t="shared" si="4"/>
        <v>765177</v>
      </c>
      <c r="H46" s="80">
        <v>361502</v>
      </c>
      <c r="I46" s="80">
        <v>334478</v>
      </c>
      <c r="J46" s="80"/>
      <c r="K46" s="80">
        <v>198315</v>
      </c>
      <c r="L46" s="80">
        <v>225083</v>
      </c>
      <c r="M46" s="80">
        <v>196083</v>
      </c>
      <c r="N46" s="81">
        <v>205616</v>
      </c>
      <c r="O46" s="39">
        <v>8</v>
      </c>
      <c r="P46" s="45" t="s">
        <v>10</v>
      </c>
      <c r="Q46" s="40" t="s">
        <v>14</v>
      </c>
    </row>
    <row r="47" spans="2:17" ht="14.25" customHeight="1">
      <c r="B47" s="35">
        <v>9</v>
      </c>
      <c r="C47" s="44" t="s">
        <v>10</v>
      </c>
      <c r="D47" s="36" t="s">
        <v>15</v>
      </c>
      <c r="E47" s="37"/>
      <c r="F47" s="38">
        <f t="shared" si="3"/>
        <v>847305</v>
      </c>
      <c r="G47" s="3">
        <f t="shared" si="4"/>
        <v>874737</v>
      </c>
      <c r="H47" s="80">
        <v>386493</v>
      </c>
      <c r="I47" s="80">
        <v>419765</v>
      </c>
      <c r="J47" s="80"/>
      <c r="K47" s="80">
        <v>183349</v>
      </c>
      <c r="L47" s="80">
        <v>198354</v>
      </c>
      <c r="M47" s="80">
        <v>277463</v>
      </c>
      <c r="N47" s="81">
        <v>256618</v>
      </c>
      <c r="O47" s="39">
        <v>9</v>
      </c>
      <c r="P47" s="45" t="s">
        <v>10</v>
      </c>
      <c r="Q47" s="40" t="s">
        <v>15</v>
      </c>
    </row>
    <row r="48" spans="2:17" ht="14.25" customHeight="1">
      <c r="B48" s="35">
        <v>10</v>
      </c>
      <c r="C48" s="44" t="s">
        <v>10</v>
      </c>
      <c r="D48" s="36" t="s">
        <v>16</v>
      </c>
      <c r="E48" s="37"/>
      <c r="F48" s="38">
        <f t="shared" si="3"/>
        <v>192864</v>
      </c>
      <c r="G48" s="3">
        <f t="shared" si="4"/>
        <v>170256</v>
      </c>
      <c r="H48" s="80">
        <v>101627</v>
      </c>
      <c r="I48" s="80">
        <v>99310</v>
      </c>
      <c r="J48" s="80"/>
      <c r="K48" s="80">
        <v>52506</v>
      </c>
      <c r="L48" s="80">
        <v>38877</v>
      </c>
      <c r="M48" s="80">
        <v>38731</v>
      </c>
      <c r="N48" s="81">
        <v>32069</v>
      </c>
      <c r="O48" s="39">
        <v>10</v>
      </c>
      <c r="P48" s="45" t="s">
        <v>10</v>
      </c>
      <c r="Q48" s="40" t="s">
        <v>16</v>
      </c>
    </row>
    <row r="49" spans="2:17" ht="14.25" customHeight="1">
      <c r="B49" s="35">
        <v>11</v>
      </c>
      <c r="C49" s="44" t="s">
        <v>10</v>
      </c>
      <c r="D49" s="36" t="s">
        <v>3</v>
      </c>
      <c r="E49" s="37"/>
      <c r="F49" s="38">
        <f t="shared" si="3"/>
        <v>2725764</v>
      </c>
      <c r="G49" s="3">
        <f t="shared" si="4"/>
        <v>2701195</v>
      </c>
      <c r="H49" s="80">
        <v>1700613</v>
      </c>
      <c r="I49" s="80">
        <v>1676164</v>
      </c>
      <c r="J49" s="80"/>
      <c r="K49" s="80">
        <v>368340</v>
      </c>
      <c r="L49" s="80">
        <v>353349</v>
      </c>
      <c r="M49" s="80">
        <v>656811</v>
      </c>
      <c r="N49" s="81">
        <v>671682</v>
      </c>
      <c r="O49" s="39">
        <v>11</v>
      </c>
      <c r="P49" s="45" t="s">
        <v>10</v>
      </c>
      <c r="Q49" s="40" t="s">
        <v>3</v>
      </c>
    </row>
    <row r="50" spans="2:17" ht="14.25" customHeight="1">
      <c r="B50" s="35">
        <v>12</v>
      </c>
      <c r="C50" s="44" t="s">
        <v>10</v>
      </c>
      <c r="D50" s="36" t="s">
        <v>17</v>
      </c>
      <c r="E50" s="37"/>
      <c r="F50" s="38">
        <f t="shared" si="3"/>
        <v>3457389</v>
      </c>
      <c r="G50" s="3">
        <f t="shared" si="4"/>
        <v>3522351</v>
      </c>
      <c r="H50" s="80">
        <v>1824261</v>
      </c>
      <c r="I50" s="80">
        <v>1890176</v>
      </c>
      <c r="J50" s="80"/>
      <c r="K50" s="80">
        <v>590038</v>
      </c>
      <c r="L50" s="80">
        <v>598634</v>
      </c>
      <c r="M50" s="80">
        <v>1043090</v>
      </c>
      <c r="N50" s="81">
        <v>1033541</v>
      </c>
      <c r="O50" s="39">
        <v>12</v>
      </c>
      <c r="P50" s="45" t="s">
        <v>10</v>
      </c>
      <c r="Q50" s="40" t="s">
        <v>17</v>
      </c>
    </row>
    <row r="51" spans="2:17" ht="14.25" customHeight="1">
      <c r="B51" s="35">
        <v>13</v>
      </c>
      <c r="C51" s="44" t="s">
        <v>10</v>
      </c>
      <c r="D51" s="36" t="s">
        <v>18</v>
      </c>
      <c r="E51" s="37"/>
      <c r="F51" s="38">
        <f t="shared" si="3"/>
        <v>1240530</v>
      </c>
      <c r="G51" s="3">
        <f t="shared" si="4"/>
        <v>1190583</v>
      </c>
      <c r="H51" s="80">
        <v>585761</v>
      </c>
      <c r="I51" s="80">
        <v>571098</v>
      </c>
      <c r="J51" s="80"/>
      <c r="K51" s="80">
        <v>235214</v>
      </c>
      <c r="L51" s="80">
        <v>232442</v>
      </c>
      <c r="M51" s="80">
        <v>419555</v>
      </c>
      <c r="N51" s="81">
        <v>387043</v>
      </c>
      <c r="O51" s="39">
        <v>13</v>
      </c>
      <c r="P51" s="45" t="s">
        <v>10</v>
      </c>
      <c r="Q51" s="40" t="s">
        <v>18</v>
      </c>
    </row>
    <row r="52" spans="2:17" ht="14.25" customHeight="1">
      <c r="B52" s="35">
        <v>14</v>
      </c>
      <c r="C52" s="44" t="s">
        <v>10</v>
      </c>
      <c r="D52" s="36" t="s">
        <v>19</v>
      </c>
      <c r="E52" s="37"/>
      <c r="F52" s="38">
        <f t="shared" si="3"/>
        <v>1204263</v>
      </c>
      <c r="G52" s="3">
        <f t="shared" si="4"/>
        <v>1213984</v>
      </c>
      <c r="H52" s="80">
        <v>477983</v>
      </c>
      <c r="I52" s="80">
        <v>510968</v>
      </c>
      <c r="J52" s="80"/>
      <c r="K52" s="80">
        <v>218640</v>
      </c>
      <c r="L52" s="80">
        <v>229967</v>
      </c>
      <c r="M52" s="80">
        <v>507640</v>
      </c>
      <c r="N52" s="81">
        <v>473049</v>
      </c>
      <c r="O52" s="39">
        <v>14</v>
      </c>
      <c r="P52" s="45" t="s">
        <v>10</v>
      </c>
      <c r="Q52" s="40" t="s">
        <v>19</v>
      </c>
    </row>
    <row r="53" spans="2:17" ht="9.75" customHeight="1">
      <c r="B53" s="35"/>
      <c r="C53" s="44"/>
      <c r="D53" s="36"/>
      <c r="E53" s="55"/>
      <c r="F53" s="38"/>
      <c r="G53" s="3"/>
      <c r="H53" s="80"/>
      <c r="I53" s="80"/>
      <c r="J53" s="80"/>
      <c r="K53" s="80"/>
      <c r="L53" s="80"/>
      <c r="M53" s="80"/>
      <c r="N53" s="81"/>
      <c r="O53" s="39"/>
      <c r="P53" s="45"/>
      <c r="Q53" s="40"/>
    </row>
    <row r="54" spans="2:17" ht="14.25" customHeight="1">
      <c r="B54" s="35">
        <v>15</v>
      </c>
      <c r="C54" s="89" t="s">
        <v>20</v>
      </c>
      <c r="D54" s="90"/>
      <c r="E54" s="55"/>
      <c r="F54" s="38">
        <f aca="true" t="shared" si="5" ref="F54:G59">SUM(H54,K54,M54)</f>
        <v>3689910</v>
      </c>
      <c r="G54" s="3">
        <f t="shared" si="5"/>
        <v>3487499</v>
      </c>
      <c r="H54" s="80">
        <v>1728514</v>
      </c>
      <c r="I54" s="80">
        <v>1668566</v>
      </c>
      <c r="J54" s="80"/>
      <c r="K54" s="80">
        <v>362706</v>
      </c>
      <c r="L54" s="80">
        <v>309013</v>
      </c>
      <c r="M54" s="80">
        <v>1598690</v>
      </c>
      <c r="N54" s="81">
        <v>1509920</v>
      </c>
      <c r="O54" s="39">
        <v>15</v>
      </c>
      <c r="P54" s="91" t="s">
        <v>20</v>
      </c>
      <c r="Q54" s="92"/>
    </row>
    <row r="55" spans="2:17" s="56" customFormat="1" ht="14.25" customHeight="1">
      <c r="B55" s="35">
        <v>16</v>
      </c>
      <c r="C55" s="41" t="s">
        <v>8</v>
      </c>
      <c r="D55" s="36" t="s">
        <v>21</v>
      </c>
      <c r="E55" s="57"/>
      <c r="F55" s="38">
        <f t="shared" si="5"/>
        <v>2095648</v>
      </c>
      <c r="G55" s="3">
        <f t="shared" si="5"/>
        <v>1921614</v>
      </c>
      <c r="H55" s="80">
        <v>947080</v>
      </c>
      <c r="I55" s="80">
        <v>901115</v>
      </c>
      <c r="J55" s="80"/>
      <c r="K55" s="80">
        <v>204529</v>
      </c>
      <c r="L55" s="80">
        <v>165988</v>
      </c>
      <c r="M55" s="80">
        <v>944039</v>
      </c>
      <c r="N55" s="81">
        <v>854511</v>
      </c>
      <c r="O55" s="39">
        <v>16</v>
      </c>
      <c r="P55" s="43" t="s">
        <v>8</v>
      </c>
      <c r="Q55" s="40" t="s">
        <v>21</v>
      </c>
    </row>
    <row r="56" spans="2:17" s="56" customFormat="1" ht="14.25" customHeight="1">
      <c r="B56" s="35">
        <v>17</v>
      </c>
      <c r="C56" s="44" t="s">
        <v>10</v>
      </c>
      <c r="D56" s="36" t="s">
        <v>22</v>
      </c>
      <c r="E56" s="57"/>
      <c r="F56" s="38">
        <f t="shared" si="5"/>
        <v>200191</v>
      </c>
      <c r="G56" s="3">
        <f t="shared" si="5"/>
        <v>223430</v>
      </c>
      <c r="H56" s="80">
        <v>121460</v>
      </c>
      <c r="I56" s="80">
        <v>128764</v>
      </c>
      <c r="J56" s="80"/>
      <c r="K56" s="80">
        <v>17334</v>
      </c>
      <c r="L56" s="80">
        <v>18233</v>
      </c>
      <c r="M56" s="80">
        <v>61397</v>
      </c>
      <c r="N56" s="81">
        <v>76433</v>
      </c>
      <c r="O56" s="39">
        <v>17</v>
      </c>
      <c r="P56" s="45" t="s">
        <v>10</v>
      </c>
      <c r="Q56" s="40" t="s">
        <v>22</v>
      </c>
    </row>
    <row r="57" spans="2:17" ht="14.25" customHeight="1">
      <c r="B57" s="35">
        <v>18</v>
      </c>
      <c r="C57" s="44" t="s">
        <v>10</v>
      </c>
      <c r="D57" s="36" t="s">
        <v>23</v>
      </c>
      <c r="E57" s="55"/>
      <c r="F57" s="38">
        <f t="shared" si="5"/>
        <v>136243</v>
      </c>
      <c r="G57" s="3">
        <f t="shared" si="5"/>
        <v>156860</v>
      </c>
      <c r="H57" s="80">
        <v>58475</v>
      </c>
      <c r="I57" s="80">
        <v>68771</v>
      </c>
      <c r="J57" s="80"/>
      <c r="K57" s="80">
        <v>16823</v>
      </c>
      <c r="L57" s="80">
        <v>21286</v>
      </c>
      <c r="M57" s="80">
        <v>60945</v>
      </c>
      <c r="N57" s="81">
        <v>66803</v>
      </c>
      <c r="O57" s="39">
        <v>18</v>
      </c>
      <c r="P57" s="45" t="s">
        <v>10</v>
      </c>
      <c r="Q57" s="40" t="s">
        <v>23</v>
      </c>
    </row>
    <row r="58" spans="2:17" ht="14.25" customHeight="1">
      <c r="B58" s="35">
        <v>19</v>
      </c>
      <c r="C58" s="44" t="s">
        <v>10</v>
      </c>
      <c r="D58" s="36" t="s">
        <v>24</v>
      </c>
      <c r="E58" s="55"/>
      <c r="F58" s="38">
        <f t="shared" si="5"/>
        <v>143329</v>
      </c>
      <c r="G58" s="3">
        <f t="shared" si="5"/>
        <v>127272</v>
      </c>
      <c r="H58" s="80">
        <v>86518</v>
      </c>
      <c r="I58" s="80">
        <v>70255</v>
      </c>
      <c r="J58" s="80"/>
      <c r="K58" s="80">
        <v>11527</v>
      </c>
      <c r="L58" s="80">
        <v>11886</v>
      </c>
      <c r="M58" s="80">
        <v>45284</v>
      </c>
      <c r="N58" s="81">
        <v>45131</v>
      </c>
      <c r="O58" s="39">
        <v>19</v>
      </c>
      <c r="P58" s="45" t="s">
        <v>27</v>
      </c>
      <c r="Q58" s="40" t="s">
        <v>28</v>
      </c>
    </row>
    <row r="59" spans="2:17" ht="14.25" customHeight="1">
      <c r="B59" s="35">
        <v>20</v>
      </c>
      <c r="C59" s="44" t="s">
        <v>27</v>
      </c>
      <c r="D59" s="36" t="s">
        <v>29</v>
      </c>
      <c r="E59" s="55"/>
      <c r="F59" s="38">
        <f t="shared" si="5"/>
        <v>320802</v>
      </c>
      <c r="G59" s="3">
        <f t="shared" si="5"/>
        <v>319424</v>
      </c>
      <c r="H59" s="80">
        <v>124997</v>
      </c>
      <c r="I59" s="80">
        <v>116982</v>
      </c>
      <c r="J59" s="80"/>
      <c r="K59" s="80">
        <v>33194</v>
      </c>
      <c r="L59" s="80">
        <v>34988</v>
      </c>
      <c r="M59" s="80">
        <v>162611</v>
      </c>
      <c r="N59" s="81">
        <v>167454</v>
      </c>
      <c r="O59" s="39">
        <v>20</v>
      </c>
      <c r="P59" s="45" t="s">
        <v>27</v>
      </c>
      <c r="Q59" s="40" t="s">
        <v>29</v>
      </c>
    </row>
    <row r="60" spans="2:17" ht="9.75" customHeight="1" thickBot="1">
      <c r="B60" s="58"/>
      <c r="C60" s="59"/>
      <c r="D60" s="60"/>
      <c r="E60" s="60"/>
      <c r="F60" s="61"/>
      <c r="G60" s="62"/>
      <c r="H60" s="62"/>
      <c r="I60" s="62"/>
      <c r="J60" s="86"/>
      <c r="K60" s="62"/>
      <c r="L60" s="62"/>
      <c r="M60" s="63"/>
      <c r="N60" s="75"/>
      <c r="O60" s="64"/>
      <c r="P60" s="65"/>
      <c r="Q60" s="66"/>
    </row>
    <row r="61" ht="14.25" thickTop="1">
      <c r="B61" s="67"/>
    </row>
  </sheetData>
  <sheetProtection/>
  <mergeCells count="23">
    <mergeCell ref="O6:Q7"/>
    <mergeCell ref="C11:D11"/>
    <mergeCell ref="P11:Q11"/>
    <mergeCell ref="F9:I9"/>
    <mergeCell ref="K9:N9"/>
    <mergeCell ref="M6:N6"/>
    <mergeCell ref="B3:L3"/>
    <mergeCell ref="B6:D7"/>
    <mergeCell ref="F6:G6"/>
    <mergeCell ref="H6:I6"/>
    <mergeCell ref="B4:Q4"/>
    <mergeCell ref="F35:I35"/>
    <mergeCell ref="K35:N35"/>
    <mergeCell ref="C13:D13"/>
    <mergeCell ref="P13:Q13"/>
    <mergeCell ref="C28:D28"/>
    <mergeCell ref="P28:Q28"/>
    <mergeCell ref="C54:D54"/>
    <mergeCell ref="P54:Q54"/>
    <mergeCell ref="C37:D37"/>
    <mergeCell ref="P37:Q37"/>
    <mergeCell ref="C39:D39"/>
    <mergeCell ref="P39:Q39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2015-10-23T02:25:21Z</cp:lastPrinted>
  <dcterms:created xsi:type="dcterms:W3CDTF">2008-02-21T02:59:37Z</dcterms:created>
  <dcterms:modified xsi:type="dcterms:W3CDTF">2016-03-18T05:30:24Z</dcterms:modified>
  <cp:category/>
  <cp:version/>
  <cp:contentType/>
  <cp:contentStatus/>
</cp:coreProperties>
</file>