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h18" sheetId="1" r:id="rId1"/>
  </sheets>
  <definedNames>
    <definedName name="_xlnm.Print_Area" localSheetId="0">'tone-h18'!$A$1:$Q$64</definedName>
  </definedNames>
  <calcPr fullCalcOnLoad="1"/>
</workbook>
</file>

<file path=xl/sharedStrings.xml><?xml version="1.0" encoding="utf-8"?>
<sst xmlns="http://schemas.openxmlformats.org/spreadsheetml/2006/main" count="192" uniqueCount="62">
  <si>
    <t>だいこん</t>
  </si>
  <si>
    <t>ほうれんそう</t>
  </si>
  <si>
    <t>きゅうり</t>
  </si>
  <si>
    <t>かぼちゃ</t>
  </si>
  <si>
    <t>なす</t>
  </si>
  <si>
    <t>トマト</t>
  </si>
  <si>
    <t>ピーマン</t>
  </si>
  <si>
    <t>かんしょ</t>
  </si>
  <si>
    <t>たまねぎ</t>
  </si>
  <si>
    <r>
      <t>（単位　数量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，価額　千円〉</t>
    </r>
  </si>
  <si>
    <t>品　目　名</t>
  </si>
  <si>
    <r>
      <t>広島市中央卸売市場
中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央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市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場</t>
    </r>
  </si>
  <si>
    <r>
      <t>野菜総量（</t>
    </r>
    <r>
      <rPr>
        <b/>
        <i/>
        <sz val="8"/>
        <rFont val="ＭＳ 明朝"/>
        <family val="1"/>
      </rPr>
      <t>ｔ</t>
    </r>
    <r>
      <rPr>
        <sz val="8"/>
        <rFont val="ＭＳ ゴシック"/>
        <family val="3"/>
      </rPr>
      <t>）</t>
    </r>
  </si>
  <si>
    <r>
      <t>(</t>
    </r>
    <r>
      <rPr>
        <sz val="6"/>
        <rFont val="ＭＳ 明朝"/>
        <family val="1"/>
      </rPr>
      <t>内</t>
    </r>
    <r>
      <rPr>
        <sz val="6"/>
        <rFont val="Century Gothic"/>
        <family val="2"/>
      </rPr>
      <t>)</t>
    </r>
  </si>
  <si>
    <t>〃</t>
  </si>
  <si>
    <t>にんじん</t>
  </si>
  <si>
    <t>ごぼう</t>
  </si>
  <si>
    <t>はくさい</t>
  </si>
  <si>
    <t>キャベツ</t>
  </si>
  <si>
    <t>ねぎ</t>
  </si>
  <si>
    <t>ブロッコリー</t>
  </si>
  <si>
    <t>レタス</t>
  </si>
  <si>
    <t>ばれいしょ</t>
  </si>
  <si>
    <t>やまのいも</t>
  </si>
  <si>
    <t>えのきだけ</t>
  </si>
  <si>
    <t>しめじ</t>
  </si>
  <si>
    <t>野菜総額（千円）</t>
  </si>
  <si>
    <t>〃</t>
  </si>
  <si>
    <t>にんじん</t>
  </si>
  <si>
    <t>ごぼう</t>
  </si>
  <si>
    <t>はくさい</t>
  </si>
  <si>
    <t>キャベツ</t>
  </si>
  <si>
    <t>ねぎ</t>
  </si>
  <si>
    <t>ブロッコリー</t>
  </si>
  <si>
    <t>レタス</t>
  </si>
  <si>
    <t>きゅうり</t>
  </si>
  <si>
    <t>かぼちゃ</t>
  </si>
  <si>
    <t>なす</t>
  </si>
  <si>
    <t>トマト</t>
  </si>
  <si>
    <t>ピーマン</t>
  </si>
  <si>
    <t>かんしょ</t>
  </si>
  <si>
    <t>ばれいしょ</t>
  </si>
  <si>
    <t>やまのいも</t>
  </si>
  <si>
    <t>たまねぎ</t>
  </si>
  <si>
    <t>えのきだけ</t>
  </si>
  <si>
    <t>しめじ</t>
  </si>
  <si>
    <t>1　野　　　　　　　　　　　菜</t>
  </si>
  <si>
    <r>
      <t>広島市</t>
    </r>
    <r>
      <rPr>
        <sz val="8"/>
        <rFont val="ＭＳ 明朝"/>
        <family val="1"/>
      </rPr>
      <t xml:space="preserve">中央
</t>
    </r>
    <r>
      <rPr>
        <sz val="8"/>
        <rFont val="ＭＳ 明朝"/>
        <family val="1"/>
      </rPr>
      <t>東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部</t>
    </r>
    <r>
      <rPr>
        <sz val="8"/>
        <rFont val="ＭＳ 明朝"/>
        <family val="1"/>
      </rPr>
      <t xml:space="preserve">   </t>
    </r>
  </si>
  <si>
    <r>
      <t>総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数</t>
    </r>
  </si>
  <si>
    <t>1 この調査は，全国の青果物卸売市場が開設されている都市について調査した内，広島県の都市市場について取りまとめたものである。</t>
  </si>
  <si>
    <r>
      <t xml:space="preserve">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卸売市場
　市   場</t>
    </r>
  </si>
  <si>
    <r>
      <t>118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農　　　業</t>
    </r>
  </si>
  <si>
    <r>
      <t>農　　　業　</t>
    </r>
    <r>
      <rPr>
        <i/>
        <sz val="8"/>
        <rFont val="Century Gothic"/>
        <family val="2"/>
      </rPr>
      <t>119</t>
    </r>
  </si>
  <si>
    <r>
      <t>福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山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</si>
  <si>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t xml:space="preserve">64　市　場　別　卸　売 </t>
  </si>
  <si>
    <t xml:space="preserve"> 数　量　及　び　価　額</t>
  </si>
  <si>
    <t>　　中国四国農政局広島地域センター「広島農林水産統計年報」</t>
  </si>
  <si>
    <t>平成24・25年</t>
  </si>
  <si>
    <r>
      <t>24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</si>
  <si>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r>
      <t>25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</t>
    </r>
  </si>
  <si>
    <t>数　　　　　　　　　　　　　　　　　　　　量</t>
  </si>
  <si>
    <t>価　　　　　　　　　　　　　　　　　　　　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</si>
</sst>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56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i/>
      <sz val="6"/>
      <name val="Century Gothic"/>
      <family val="2"/>
    </font>
    <font>
      <sz val="10"/>
      <name val="ＭＳ 明朝"/>
      <family val="1"/>
    </font>
    <font>
      <sz val="6"/>
      <name val="ＭＳ Ｐゴシック"/>
      <family val="3"/>
    </font>
    <font>
      <i/>
      <sz val="8"/>
      <name val="ＭＳ 明朝"/>
      <family val="1"/>
    </font>
    <font>
      <sz val="6"/>
      <name val="ＭＳ Ｐ明朝"/>
      <family val="1"/>
    </font>
    <font>
      <i/>
      <sz val="8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sz val="6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7"/>
      <name val="ＭＳ 明朝"/>
      <family val="1"/>
    </font>
    <font>
      <i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183" fontId="16" fillId="0" borderId="0" xfId="6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2" applyFont="1" applyFill="1" applyProtection="1">
      <alignment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0" xfId="60" applyFont="1" applyFill="1" applyAlignment="1" applyProtection="1">
      <alignment vertical="center"/>
      <protection locked="0"/>
    </xf>
    <xf numFmtId="0" fontId="0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10" fillId="0" borderId="12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10" fillId="0" borderId="13" xfId="60" applyFont="1" applyFill="1" applyBorder="1" applyAlignment="1" applyProtection="1">
      <alignment horizontal="center" vertical="center"/>
      <protection locked="0"/>
    </xf>
    <xf numFmtId="0" fontId="10" fillId="0" borderId="14" xfId="60" applyFont="1" applyFill="1" applyBorder="1" applyAlignment="1" applyProtection="1">
      <alignment horizontal="center" vertical="center"/>
      <protection locked="0"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2" fillId="0" borderId="14" xfId="6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60" applyFont="1" applyFill="1" applyProtection="1">
      <alignment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15" xfId="60" applyFont="1" applyFill="1" applyBorder="1" applyProtection="1">
      <alignment/>
      <protection locked="0"/>
    </xf>
    <xf numFmtId="0" fontId="11" fillId="0" borderId="0" xfId="60" applyFont="1" applyFill="1" applyBorder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83" fontId="14" fillId="0" borderId="15" xfId="60" applyNumberFormat="1" applyFont="1" applyFill="1" applyBorder="1" applyAlignment="1" applyProtection="1">
      <alignment wrapText="1"/>
      <protection locked="0"/>
    </xf>
    <xf numFmtId="0" fontId="12" fillId="0" borderId="0" xfId="60" applyFont="1" applyFill="1" applyAlignment="1" applyProtection="1">
      <alignment horizontal="distributed"/>
      <protection locked="0"/>
    </xf>
    <xf numFmtId="0" fontId="12" fillId="0" borderId="0" xfId="60" applyFont="1" applyFill="1" applyBorder="1" applyAlignment="1" applyProtection="1">
      <alignment horizontal="distributed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60" applyFont="1" applyFill="1" applyAlignment="1" applyProtection="1">
      <alignment horizontal="right" vertical="center"/>
      <protection locked="0"/>
    </xf>
    <xf numFmtId="0" fontId="0" fillId="0" borderId="0" xfId="60" applyFont="1" applyFill="1" applyAlignment="1" applyProtection="1">
      <alignment horizontal="distributed" vertical="center"/>
      <protection locked="0"/>
    </xf>
    <xf numFmtId="0" fontId="2" fillId="0" borderId="0" xfId="60" applyFont="1" applyFill="1" applyAlignment="1" applyProtection="1">
      <alignment vertical="center"/>
      <protection locked="0"/>
    </xf>
    <xf numFmtId="183" fontId="16" fillId="0" borderId="15" xfId="60" applyNumberFormat="1" applyFont="1" applyFill="1" applyBorder="1" applyAlignment="1" applyProtection="1">
      <alignment vertical="center" wrapText="1"/>
      <protection locked="0"/>
    </xf>
    <xf numFmtId="0" fontId="10" fillId="0" borderId="15" xfId="60" applyFont="1" applyFill="1" applyBorder="1" applyAlignment="1" applyProtection="1">
      <alignment horizontal="right" vertical="center"/>
      <protection locked="0"/>
    </xf>
    <xf numFmtId="0" fontId="0" fillId="0" borderId="0" xfId="60" applyFont="1" applyFill="1" applyBorder="1" applyAlignment="1" applyProtection="1">
      <alignment horizontal="distributed" vertical="center"/>
      <protection locked="0"/>
    </xf>
    <xf numFmtId="0" fontId="0" fillId="0" borderId="0" xfId="60" applyFont="1" applyFill="1" applyAlignment="1" applyProtection="1">
      <alignment horizontal="center" vertical="center"/>
      <protection locked="0"/>
    </xf>
    <xf numFmtId="0" fontId="0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center" vertical="center"/>
      <protection locked="0"/>
    </xf>
    <xf numFmtId="0" fontId="2" fillId="0" borderId="0" xfId="60" applyFont="1" applyFill="1" applyAlignment="1" applyProtection="1">
      <alignment horizontal="distributed" vertical="center"/>
      <protection locked="0"/>
    </xf>
    <xf numFmtId="0" fontId="17" fillId="0" borderId="0" xfId="60" applyFont="1" applyFill="1" applyAlignment="1" applyProtection="1">
      <alignment horizontal="right"/>
      <protection locked="0"/>
    </xf>
    <xf numFmtId="0" fontId="11" fillId="0" borderId="0" xfId="60" applyFont="1" applyFill="1" applyAlignment="1" applyProtection="1">
      <alignment horizontal="distributed"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5" xfId="60" applyFont="1" applyFill="1" applyBorder="1" applyAlignment="1" applyProtection="1">
      <alignment horizontal="right"/>
      <protection locked="0"/>
    </xf>
    <xf numFmtId="0" fontId="11" fillId="0" borderId="0" xfId="60" applyFont="1" applyFill="1" applyBorder="1" applyAlignment="1" applyProtection="1">
      <alignment horizontal="distributed"/>
      <protection locked="0"/>
    </xf>
    <xf numFmtId="0" fontId="2" fillId="0" borderId="16" xfId="60" applyFont="1" applyFill="1" applyBorder="1" applyProtection="1">
      <alignment/>
      <protection locked="0"/>
    </xf>
    <xf numFmtId="0" fontId="2" fillId="0" borderId="17" xfId="60" applyFont="1" applyFill="1" applyBorder="1" applyProtection="1">
      <alignment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3" fillId="0" borderId="10" xfId="6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3" fillId="0" borderId="0" xfId="60" applyFont="1" applyFill="1" applyAlignment="1" applyProtection="1">
      <alignment/>
      <protection locked="0"/>
    </xf>
    <xf numFmtId="0" fontId="15" fillId="0" borderId="0" xfId="60" applyFont="1" applyFill="1" applyProtection="1">
      <alignment/>
      <protection locked="0"/>
    </xf>
    <xf numFmtId="0" fontId="10" fillId="0" borderId="0" xfId="62" applyFont="1" applyFill="1" applyProtection="1">
      <alignment/>
      <protection locked="0"/>
    </xf>
    <xf numFmtId="0" fontId="0" fillId="0" borderId="0" xfId="62" applyFont="1" applyFill="1" applyAlignment="1" applyProtection="1">
      <alignment horizontal="right"/>
      <protection locked="0"/>
    </xf>
    <xf numFmtId="0" fontId="15" fillId="0" borderId="0" xfId="60" applyFont="1" applyFill="1" applyAlignment="1" applyProtection="1">
      <alignment horizontal="center" vertical="center"/>
      <protection locked="0"/>
    </xf>
    <xf numFmtId="0" fontId="15" fillId="0" borderId="0" xfId="6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18" xfId="60" applyFont="1" applyFill="1" applyBorder="1" applyAlignment="1" applyProtection="1">
      <alignment horizontal="left" vertical="center" wrapText="1"/>
      <protection locked="0"/>
    </xf>
    <xf numFmtId="183" fontId="16" fillId="0" borderId="15" xfId="60" applyNumberFormat="1" applyFont="1" applyFill="1" applyBorder="1" applyAlignment="1" applyProtection="1">
      <alignment wrapText="1"/>
      <protection locked="0"/>
    </xf>
    <xf numFmtId="183" fontId="14" fillId="0" borderId="0" xfId="60" applyNumberFormat="1" applyFont="1" applyFill="1" applyBorder="1" applyAlignment="1" applyProtection="1">
      <alignment wrapText="1"/>
      <protection locked="0"/>
    </xf>
    <xf numFmtId="183" fontId="14" fillId="0" borderId="0" xfId="60" applyNumberFormat="1" applyFont="1" applyFill="1" applyBorder="1" applyAlignment="1" applyProtection="1">
      <alignment horizontal="right" wrapText="1"/>
      <protection locked="0"/>
    </xf>
    <xf numFmtId="183" fontId="14" fillId="0" borderId="19" xfId="60" applyNumberFormat="1" applyFont="1" applyFill="1" applyBorder="1" applyAlignment="1" applyProtection="1">
      <alignment vertical="center" wrapText="1"/>
      <protection locked="0"/>
    </xf>
    <xf numFmtId="183" fontId="14" fillId="0" borderId="19" xfId="0" applyNumberFormat="1" applyFont="1" applyFill="1" applyBorder="1" applyAlignment="1" applyProtection="1">
      <alignment vertical="center"/>
      <protection locked="0"/>
    </xf>
    <xf numFmtId="183" fontId="16" fillId="0" borderId="0" xfId="60" applyNumberFormat="1" applyFont="1" applyFill="1" applyBorder="1" applyAlignment="1" applyProtection="1">
      <alignment wrapText="1"/>
      <protection locked="0"/>
    </xf>
    <xf numFmtId="183" fontId="16" fillId="0" borderId="0" xfId="0" applyNumberFormat="1" applyFont="1" applyFill="1" applyBorder="1" applyAlignment="1" applyProtection="1">
      <alignment vertical="center"/>
      <protection locked="0"/>
    </xf>
    <xf numFmtId="183" fontId="16" fillId="0" borderId="19" xfId="60" applyNumberFormat="1" applyFont="1" applyFill="1" applyBorder="1" applyAlignment="1" applyProtection="1">
      <alignment vertical="center" wrapText="1"/>
      <protection locked="0"/>
    </xf>
    <xf numFmtId="183" fontId="16" fillId="0" borderId="19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183" fontId="14" fillId="0" borderId="0" xfId="0" applyNumberFormat="1" applyFont="1" applyFill="1" applyBorder="1" applyAlignment="1" applyProtection="1">
      <alignment vertical="center"/>
      <protection locked="0"/>
    </xf>
    <xf numFmtId="183" fontId="14" fillId="0" borderId="0" xfId="60" applyNumberFormat="1" applyFont="1" applyFill="1" applyBorder="1" applyAlignment="1" applyProtection="1">
      <alignment vertical="center" wrapText="1"/>
      <protection locked="0"/>
    </xf>
    <xf numFmtId="183" fontId="14" fillId="0" borderId="19" xfId="60" applyNumberFormat="1" applyFont="1" applyFill="1" applyBorder="1" applyAlignment="1" applyProtection="1">
      <alignment wrapText="1"/>
      <protection locked="0"/>
    </xf>
    <xf numFmtId="0" fontId="2" fillId="0" borderId="20" xfId="60" applyFont="1" applyFill="1" applyBorder="1" applyProtection="1">
      <alignment/>
      <protection locked="0"/>
    </xf>
    <xf numFmtId="0" fontId="10" fillId="0" borderId="21" xfId="60" applyFont="1" applyFill="1" applyBorder="1" applyAlignment="1" applyProtection="1">
      <alignment horizontal="center" vertical="center"/>
      <protection locked="0"/>
    </xf>
    <xf numFmtId="0" fontId="0" fillId="0" borderId="22" xfId="60" applyFont="1" applyFill="1" applyBorder="1" applyAlignment="1" applyProtection="1">
      <alignment horizontal="right" vertical="center" wrapText="1"/>
      <protection locked="0"/>
    </xf>
    <xf numFmtId="0" fontId="10" fillId="0" borderId="23" xfId="60" applyFont="1" applyFill="1" applyBorder="1" applyAlignment="1" applyProtection="1">
      <alignment horizontal="center" vertical="center"/>
      <protection locked="0"/>
    </xf>
    <xf numFmtId="0" fontId="10" fillId="0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Border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8" fillId="0" borderId="0" xfId="60" applyFont="1" applyFill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6" fillId="0" borderId="0" xfId="6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0" fillId="0" borderId="24" xfId="60" applyFont="1" applyFill="1" applyBorder="1" applyAlignment="1" applyProtection="1">
      <alignment horizontal="center" vertical="center"/>
      <protection locked="0"/>
    </xf>
    <xf numFmtId="0" fontId="2" fillId="0" borderId="18" xfId="60" applyFont="1" applyFill="1" applyBorder="1" applyAlignment="1" applyProtection="1">
      <alignment horizontal="center" vertical="center"/>
      <protection locked="0"/>
    </xf>
    <xf numFmtId="0" fontId="0" fillId="0" borderId="24" xfId="60" applyFont="1" applyFill="1" applyBorder="1" applyAlignment="1" applyProtection="1">
      <alignment horizontal="center" vertical="center" wrapText="1"/>
      <protection locked="0"/>
    </xf>
    <xf numFmtId="0" fontId="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0" fillId="0" borderId="25" xfId="60" applyFont="1" applyFill="1" applyBorder="1" applyAlignment="1" applyProtection="1">
      <alignment horizontal="center" vertical="center"/>
      <protection locked="0"/>
    </xf>
    <xf numFmtId="0" fontId="2" fillId="0" borderId="26" xfId="60" applyFont="1" applyFill="1" applyBorder="1" applyAlignment="1" applyProtection="1">
      <alignment horizontal="center" vertical="center"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0" fontId="12" fillId="0" borderId="19" xfId="60" applyFont="1" applyFill="1" applyBorder="1" applyAlignment="1" applyProtection="1">
      <alignment horizontal="center" vertical="center"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8" xfId="60"/>
    <cellStyle name="標準_69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768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552450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34125" y="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62875" y="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544175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11</xdr:col>
      <xdr:colOff>819150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36332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001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66675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91615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916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933950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293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858125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200150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4916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4916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04900" y="0"/>
          <a:ext cx="168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476625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38175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96774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2001500" y="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276225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867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70535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770572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7.140625" defaultRowHeight="12"/>
  <cols>
    <col min="1" max="1" width="1.1484375" style="3" customWidth="1"/>
    <col min="2" max="2" width="5.8515625" style="3" customWidth="1"/>
    <col min="3" max="3" width="4.8515625" style="3" customWidth="1"/>
    <col min="4" max="4" width="28.8515625" style="3" customWidth="1"/>
    <col min="5" max="5" width="2.28125" style="3" customWidth="1"/>
    <col min="6" max="9" width="21.8515625" style="3" customWidth="1"/>
    <col min="10" max="10" width="5.8515625" style="3" customWidth="1"/>
    <col min="11" max="14" width="21.8515625" style="3" customWidth="1"/>
    <col min="15" max="15" width="5.8515625" style="3" customWidth="1"/>
    <col min="16" max="16" width="4.8515625" style="3" customWidth="1"/>
    <col min="17" max="17" width="28.8515625" style="3" customWidth="1"/>
    <col min="18" max="18" width="5.28125" style="3" customWidth="1"/>
    <col min="19" max="16384" width="7.140625" style="3" customWidth="1"/>
  </cols>
  <sheetData>
    <row r="1" spans="2:17" ht="15" customHeight="1">
      <c r="B1" s="58" t="s">
        <v>51</v>
      </c>
      <c r="C1" s="4"/>
      <c r="D1" s="4"/>
      <c r="E1" s="4"/>
      <c r="F1" s="4"/>
      <c r="G1" s="4"/>
      <c r="H1" s="4"/>
      <c r="I1" s="4"/>
      <c r="J1" s="4"/>
      <c r="K1" s="4"/>
      <c r="L1" s="4"/>
      <c r="Q1" s="59" t="s">
        <v>52</v>
      </c>
    </row>
    <row r="2" spans="2:17" ht="27" customHeight="1">
      <c r="B2" s="5"/>
      <c r="C2" s="6"/>
      <c r="D2" s="6"/>
      <c r="E2" s="6"/>
      <c r="F2" s="6"/>
      <c r="G2" s="6"/>
      <c r="H2" s="6"/>
      <c r="I2" s="62" t="s">
        <v>54</v>
      </c>
      <c r="J2" s="62"/>
      <c r="K2" s="7" t="s">
        <v>55</v>
      </c>
      <c r="N2" s="1" t="s">
        <v>57</v>
      </c>
      <c r="O2" s="6"/>
      <c r="P2" s="6"/>
      <c r="Q2" s="6"/>
    </row>
    <row r="3" spans="2:12" ht="21.75" customHeight="1">
      <c r="B3" s="89" t="s">
        <v>49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7" ht="21.75" customHeight="1">
      <c r="B4" s="91" t="s">
        <v>46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2:17" ht="18.75" customHeight="1" thickBot="1">
      <c r="B5" s="9" t="s">
        <v>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Q5" s="65" t="s">
        <v>56</v>
      </c>
    </row>
    <row r="6" spans="2:17" s="11" customFormat="1" ht="30" customHeight="1" thickTop="1">
      <c r="B6" s="93" t="s">
        <v>10</v>
      </c>
      <c r="C6" s="93"/>
      <c r="D6" s="94"/>
      <c r="E6" s="12"/>
      <c r="F6" s="96" t="s">
        <v>48</v>
      </c>
      <c r="G6" s="97"/>
      <c r="H6" s="98" t="s">
        <v>11</v>
      </c>
      <c r="I6" s="99"/>
      <c r="J6" s="85"/>
      <c r="K6" s="82" t="s">
        <v>47</v>
      </c>
      <c r="L6" s="66" t="s">
        <v>50</v>
      </c>
      <c r="M6" s="96" t="s">
        <v>53</v>
      </c>
      <c r="N6" s="97"/>
      <c r="O6" s="103" t="s">
        <v>10</v>
      </c>
      <c r="P6" s="93"/>
      <c r="Q6" s="94"/>
    </row>
    <row r="7" spans="2:17" s="11" customFormat="1" ht="20.25" customHeight="1">
      <c r="B7" s="95"/>
      <c r="C7" s="95"/>
      <c r="D7" s="95"/>
      <c r="E7" s="13"/>
      <c r="F7" s="64" t="s">
        <v>58</v>
      </c>
      <c r="G7" s="63" t="s">
        <v>59</v>
      </c>
      <c r="H7" s="14" t="s">
        <v>58</v>
      </c>
      <c r="I7" s="81" t="s">
        <v>59</v>
      </c>
      <c r="J7" s="84"/>
      <c r="K7" s="83" t="s">
        <v>58</v>
      </c>
      <c r="L7" s="14" t="s">
        <v>59</v>
      </c>
      <c r="M7" s="14" t="s">
        <v>58</v>
      </c>
      <c r="N7" s="14" t="s">
        <v>59</v>
      </c>
      <c r="O7" s="104"/>
      <c r="P7" s="95"/>
      <c r="Q7" s="95"/>
    </row>
    <row r="8" spans="2:17" s="15" customFormat="1" ht="9.75" customHeight="1">
      <c r="B8" s="16"/>
      <c r="C8" s="16"/>
      <c r="D8" s="16"/>
      <c r="E8" s="17"/>
      <c r="F8" s="18"/>
      <c r="G8" s="19"/>
      <c r="H8" s="19"/>
      <c r="I8" s="19"/>
      <c r="J8" s="84"/>
      <c r="K8" s="19"/>
      <c r="L8" s="19"/>
      <c r="M8" s="19"/>
      <c r="N8" s="19"/>
      <c r="O8" s="20"/>
      <c r="P8" s="21"/>
      <c r="Q8" s="21"/>
    </row>
    <row r="9" spans="2:17" s="22" customFormat="1" ht="14.25" customHeight="1">
      <c r="B9" s="23"/>
      <c r="C9" s="23"/>
      <c r="D9" s="23"/>
      <c r="E9" s="23"/>
      <c r="F9" s="105" t="s">
        <v>60</v>
      </c>
      <c r="G9" s="106"/>
      <c r="H9" s="106"/>
      <c r="I9" s="106"/>
      <c r="J9" s="87"/>
      <c r="K9" s="106" t="s">
        <v>60</v>
      </c>
      <c r="L9" s="106"/>
      <c r="M9" s="106"/>
      <c r="N9" s="107"/>
      <c r="O9" s="26"/>
      <c r="P9" s="27"/>
      <c r="Q9" s="28"/>
    </row>
    <row r="10" spans="2:17" s="22" customFormat="1" ht="9.75" customHeight="1"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6"/>
      <c r="P10" s="27"/>
      <c r="Q10" s="28"/>
    </row>
    <row r="11" spans="2:17" s="22" customFormat="1" ht="14.25" customHeight="1">
      <c r="B11" s="23"/>
      <c r="C11" s="102" t="s">
        <v>12</v>
      </c>
      <c r="D11" s="102"/>
      <c r="E11" s="23"/>
      <c r="F11" s="29">
        <f>SUM(H11,K11,M11)</f>
        <v>207283</v>
      </c>
      <c r="G11" s="68">
        <f>SUM(I11,L11,N11)</f>
        <v>207350</v>
      </c>
      <c r="H11" s="69">
        <v>93471</v>
      </c>
      <c r="I11" s="69">
        <v>96279</v>
      </c>
      <c r="J11" s="69"/>
      <c r="K11" s="68">
        <v>54488</v>
      </c>
      <c r="L11" s="68">
        <v>52679</v>
      </c>
      <c r="M11" s="68">
        <v>59324</v>
      </c>
      <c r="N11" s="70">
        <v>58392</v>
      </c>
      <c r="O11" s="26"/>
      <c r="P11" s="102" t="s">
        <v>12</v>
      </c>
      <c r="Q11" s="102"/>
    </row>
    <row r="12" spans="2:17" s="22" customFormat="1" ht="9.75" customHeight="1">
      <c r="B12" s="23"/>
      <c r="C12" s="30"/>
      <c r="D12" s="30"/>
      <c r="E12" s="23"/>
      <c r="F12" s="29"/>
      <c r="G12" s="68"/>
      <c r="H12" s="68"/>
      <c r="I12" s="68"/>
      <c r="J12" s="68"/>
      <c r="K12" s="68"/>
      <c r="L12" s="68"/>
      <c r="M12" s="68"/>
      <c r="N12" s="71"/>
      <c r="O12" s="26"/>
      <c r="P12" s="31"/>
      <c r="Q12" s="31"/>
    </row>
    <row r="13" spans="2:17" s="32" customFormat="1" ht="13.5" customHeight="1">
      <c r="B13" s="33">
        <v>1</v>
      </c>
      <c r="C13" s="60" t="s">
        <v>13</v>
      </c>
      <c r="D13" s="34" t="s">
        <v>0</v>
      </c>
      <c r="E13" s="35"/>
      <c r="F13" s="67">
        <f aca="true" t="shared" si="0" ref="F13:G17">SUM(H13,K13,M13)</f>
        <v>18263</v>
      </c>
      <c r="G13" s="72">
        <f t="shared" si="0"/>
        <v>18137</v>
      </c>
      <c r="H13" s="2">
        <v>8347</v>
      </c>
      <c r="I13" s="73">
        <v>8785</v>
      </c>
      <c r="J13" s="73"/>
      <c r="K13" s="2">
        <v>4937</v>
      </c>
      <c r="L13" s="2">
        <v>4558</v>
      </c>
      <c r="M13" s="2">
        <v>4979</v>
      </c>
      <c r="N13" s="74">
        <v>4794</v>
      </c>
      <c r="O13" s="37">
        <v>1</v>
      </c>
      <c r="P13" s="61" t="s">
        <v>13</v>
      </c>
      <c r="Q13" s="38" t="s">
        <v>0</v>
      </c>
    </row>
    <row r="14" spans="2:17" s="32" customFormat="1" ht="13.5" customHeight="1">
      <c r="B14" s="33">
        <v>2</v>
      </c>
      <c r="C14" s="39" t="s">
        <v>14</v>
      </c>
      <c r="D14" s="34" t="s">
        <v>15</v>
      </c>
      <c r="E14" s="35"/>
      <c r="F14" s="67">
        <f t="shared" si="0"/>
        <v>13088</v>
      </c>
      <c r="G14" s="72">
        <f t="shared" si="0"/>
        <v>12839</v>
      </c>
      <c r="H14" s="2">
        <v>5043</v>
      </c>
      <c r="I14" s="2">
        <v>5563</v>
      </c>
      <c r="J14" s="2"/>
      <c r="K14" s="2">
        <v>4252</v>
      </c>
      <c r="L14" s="2">
        <v>3467</v>
      </c>
      <c r="M14" s="2">
        <v>3793</v>
      </c>
      <c r="N14" s="74">
        <v>3809</v>
      </c>
      <c r="O14" s="37">
        <v>2</v>
      </c>
      <c r="P14" s="40" t="s">
        <v>14</v>
      </c>
      <c r="Q14" s="38" t="s">
        <v>15</v>
      </c>
    </row>
    <row r="15" spans="2:17" s="32" customFormat="1" ht="13.5" customHeight="1">
      <c r="B15" s="33">
        <v>3</v>
      </c>
      <c r="C15" s="39" t="s">
        <v>14</v>
      </c>
      <c r="D15" s="34" t="s">
        <v>16</v>
      </c>
      <c r="E15" s="35"/>
      <c r="F15" s="67">
        <f t="shared" si="0"/>
        <v>2128</v>
      </c>
      <c r="G15" s="72">
        <f t="shared" si="0"/>
        <v>2199</v>
      </c>
      <c r="H15" s="2">
        <v>940</v>
      </c>
      <c r="I15" s="2">
        <v>953</v>
      </c>
      <c r="J15" s="2"/>
      <c r="K15" s="2">
        <v>652</v>
      </c>
      <c r="L15" s="2">
        <v>642</v>
      </c>
      <c r="M15" s="2">
        <v>536</v>
      </c>
      <c r="N15" s="74">
        <v>604</v>
      </c>
      <c r="O15" s="37">
        <v>3</v>
      </c>
      <c r="P15" s="40" t="s">
        <v>14</v>
      </c>
      <c r="Q15" s="38" t="s">
        <v>16</v>
      </c>
    </row>
    <row r="16" spans="2:17" s="32" customFormat="1" ht="13.5" customHeight="1">
      <c r="B16" s="33">
        <v>4</v>
      </c>
      <c r="C16" s="39" t="s">
        <v>14</v>
      </c>
      <c r="D16" s="34" t="s">
        <v>17</v>
      </c>
      <c r="E16" s="35"/>
      <c r="F16" s="67">
        <f t="shared" si="0"/>
        <v>16125</v>
      </c>
      <c r="G16" s="72">
        <f t="shared" si="0"/>
        <v>15945</v>
      </c>
      <c r="H16" s="2">
        <v>8434</v>
      </c>
      <c r="I16" s="2">
        <v>8249</v>
      </c>
      <c r="J16" s="2"/>
      <c r="K16" s="2">
        <v>3458</v>
      </c>
      <c r="L16" s="2">
        <v>3428</v>
      </c>
      <c r="M16" s="2">
        <v>4233</v>
      </c>
      <c r="N16" s="74">
        <v>4268</v>
      </c>
      <c r="O16" s="37">
        <v>4</v>
      </c>
      <c r="P16" s="40" t="s">
        <v>14</v>
      </c>
      <c r="Q16" s="38" t="s">
        <v>17</v>
      </c>
    </row>
    <row r="17" spans="2:17" s="32" customFormat="1" ht="13.5" customHeight="1">
      <c r="B17" s="33">
        <v>5</v>
      </c>
      <c r="C17" s="39" t="s">
        <v>14</v>
      </c>
      <c r="D17" s="34" t="s">
        <v>18</v>
      </c>
      <c r="E17" s="35"/>
      <c r="F17" s="67">
        <f t="shared" si="0"/>
        <v>29948</v>
      </c>
      <c r="G17" s="72">
        <f t="shared" si="0"/>
        <v>30615</v>
      </c>
      <c r="H17" s="2">
        <v>14470</v>
      </c>
      <c r="I17" s="2">
        <v>14513</v>
      </c>
      <c r="J17" s="2"/>
      <c r="K17" s="2">
        <v>6980</v>
      </c>
      <c r="L17" s="2">
        <v>7668</v>
      </c>
      <c r="M17" s="2">
        <v>8498</v>
      </c>
      <c r="N17" s="74">
        <v>8434</v>
      </c>
      <c r="O17" s="37">
        <v>5</v>
      </c>
      <c r="P17" s="40" t="s">
        <v>14</v>
      </c>
      <c r="Q17" s="38" t="s">
        <v>18</v>
      </c>
    </row>
    <row r="18" spans="2:17" s="32" customFormat="1" ht="9.75" customHeight="1">
      <c r="B18" s="33"/>
      <c r="C18" s="41"/>
      <c r="D18" s="42"/>
      <c r="E18" s="35"/>
      <c r="F18" s="67"/>
      <c r="G18" s="72"/>
      <c r="H18" s="2"/>
      <c r="I18" s="2"/>
      <c r="J18" s="2"/>
      <c r="K18" s="2"/>
      <c r="L18" s="2"/>
      <c r="M18" s="2"/>
      <c r="N18" s="75"/>
      <c r="O18" s="37"/>
      <c r="P18" s="17"/>
      <c r="Q18" s="16"/>
    </row>
    <row r="19" spans="2:17" s="32" customFormat="1" ht="13.5" customHeight="1">
      <c r="B19" s="33">
        <v>6</v>
      </c>
      <c r="C19" s="39" t="s">
        <v>14</v>
      </c>
      <c r="D19" s="34" t="s">
        <v>1</v>
      </c>
      <c r="E19" s="35"/>
      <c r="F19" s="67">
        <f aca="true" t="shared" si="1" ref="F19:G23">SUM(H19,K19,M19)</f>
        <v>2150</v>
      </c>
      <c r="G19" s="72">
        <f t="shared" si="1"/>
        <v>2145</v>
      </c>
      <c r="H19" s="2">
        <v>988</v>
      </c>
      <c r="I19" s="2">
        <v>1044</v>
      </c>
      <c r="J19" s="2"/>
      <c r="K19" s="2">
        <v>554</v>
      </c>
      <c r="L19" s="2">
        <v>520</v>
      </c>
      <c r="M19" s="2">
        <v>608</v>
      </c>
      <c r="N19" s="74">
        <v>581</v>
      </c>
      <c r="O19" s="37">
        <v>6</v>
      </c>
      <c r="P19" s="40" t="s">
        <v>14</v>
      </c>
      <c r="Q19" s="38" t="s">
        <v>1</v>
      </c>
    </row>
    <row r="20" spans="2:17" s="32" customFormat="1" ht="13.5" customHeight="1">
      <c r="B20" s="33">
        <v>7</v>
      </c>
      <c r="C20" s="39" t="s">
        <v>14</v>
      </c>
      <c r="D20" s="34" t="s">
        <v>19</v>
      </c>
      <c r="E20" s="35"/>
      <c r="F20" s="67">
        <f t="shared" si="1"/>
        <v>5197</v>
      </c>
      <c r="G20" s="72">
        <f t="shared" si="1"/>
        <v>5159</v>
      </c>
      <c r="H20" s="2">
        <v>2569</v>
      </c>
      <c r="I20" s="2">
        <v>2594</v>
      </c>
      <c r="J20" s="2"/>
      <c r="K20" s="2">
        <v>1464</v>
      </c>
      <c r="L20" s="2">
        <v>1458</v>
      </c>
      <c r="M20" s="2">
        <v>1164</v>
      </c>
      <c r="N20" s="74">
        <v>1107</v>
      </c>
      <c r="O20" s="37">
        <v>7</v>
      </c>
      <c r="P20" s="40" t="s">
        <v>14</v>
      </c>
      <c r="Q20" s="38" t="s">
        <v>19</v>
      </c>
    </row>
    <row r="21" spans="2:17" s="32" customFormat="1" ht="13.5" customHeight="1">
      <c r="B21" s="33">
        <v>8</v>
      </c>
      <c r="C21" s="39" t="s">
        <v>14</v>
      </c>
      <c r="D21" s="34" t="s">
        <v>20</v>
      </c>
      <c r="E21" s="35"/>
      <c r="F21" s="67">
        <f t="shared" si="1"/>
        <v>2738</v>
      </c>
      <c r="G21" s="72">
        <f t="shared" si="1"/>
        <v>2801</v>
      </c>
      <c r="H21" s="2">
        <v>1300</v>
      </c>
      <c r="I21" s="2">
        <v>1454</v>
      </c>
      <c r="J21" s="2"/>
      <c r="K21" s="2">
        <v>634</v>
      </c>
      <c r="L21" s="2">
        <v>520</v>
      </c>
      <c r="M21" s="2">
        <v>804</v>
      </c>
      <c r="N21" s="75">
        <v>827</v>
      </c>
      <c r="O21" s="37">
        <v>8</v>
      </c>
      <c r="P21" s="40" t="s">
        <v>14</v>
      </c>
      <c r="Q21" s="38" t="s">
        <v>20</v>
      </c>
    </row>
    <row r="22" spans="2:17" s="32" customFormat="1" ht="13.5" customHeight="1">
      <c r="B22" s="33">
        <v>9</v>
      </c>
      <c r="C22" s="39" t="s">
        <v>14</v>
      </c>
      <c r="D22" s="34" t="s">
        <v>21</v>
      </c>
      <c r="E22" s="35"/>
      <c r="F22" s="67">
        <f t="shared" si="1"/>
        <v>10588</v>
      </c>
      <c r="G22" s="72">
        <f t="shared" si="1"/>
        <v>11637</v>
      </c>
      <c r="H22" s="2">
        <v>4957</v>
      </c>
      <c r="I22" s="2">
        <v>5529</v>
      </c>
      <c r="J22" s="2"/>
      <c r="K22" s="2">
        <v>2351</v>
      </c>
      <c r="L22" s="2">
        <v>2673</v>
      </c>
      <c r="M22" s="2">
        <v>3280</v>
      </c>
      <c r="N22" s="74">
        <v>3435</v>
      </c>
      <c r="O22" s="37">
        <v>9</v>
      </c>
      <c r="P22" s="40" t="s">
        <v>14</v>
      </c>
      <c r="Q22" s="38" t="s">
        <v>21</v>
      </c>
    </row>
    <row r="23" spans="2:17" s="32" customFormat="1" ht="13.5" customHeight="1">
      <c r="B23" s="33">
        <v>10</v>
      </c>
      <c r="C23" s="39" t="s">
        <v>14</v>
      </c>
      <c r="D23" s="34" t="s">
        <v>2</v>
      </c>
      <c r="E23" s="35"/>
      <c r="F23" s="67">
        <f t="shared" si="1"/>
        <v>10526</v>
      </c>
      <c r="G23" s="72">
        <f t="shared" si="1"/>
        <v>11181</v>
      </c>
      <c r="H23" s="2">
        <v>5296</v>
      </c>
      <c r="I23" s="2">
        <v>5617</v>
      </c>
      <c r="J23" s="2"/>
      <c r="K23" s="2">
        <v>2499</v>
      </c>
      <c r="L23" s="2">
        <v>2713</v>
      </c>
      <c r="M23" s="2">
        <v>2731</v>
      </c>
      <c r="N23" s="74">
        <v>2851</v>
      </c>
      <c r="O23" s="37">
        <v>10</v>
      </c>
      <c r="P23" s="40" t="s">
        <v>14</v>
      </c>
      <c r="Q23" s="38" t="s">
        <v>2</v>
      </c>
    </row>
    <row r="24" spans="2:17" s="32" customFormat="1" ht="9.75" customHeight="1">
      <c r="B24" s="33"/>
      <c r="C24" s="41"/>
      <c r="D24" s="42"/>
      <c r="E24" s="35"/>
      <c r="F24" s="67"/>
      <c r="G24" s="72"/>
      <c r="H24" s="2"/>
      <c r="I24" s="2"/>
      <c r="J24" s="2"/>
      <c r="K24" s="2"/>
      <c r="L24" s="2"/>
      <c r="M24" s="2"/>
      <c r="N24" s="74"/>
      <c r="O24" s="37"/>
      <c r="P24" s="17"/>
      <c r="Q24" s="16"/>
    </row>
    <row r="25" spans="2:17" s="32" customFormat="1" ht="13.5" customHeight="1">
      <c r="B25" s="33">
        <v>11</v>
      </c>
      <c r="C25" s="39" t="s">
        <v>14</v>
      </c>
      <c r="D25" s="34" t="s">
        <v>3</v>
      </c>
      <c r="E25" s="35"/>
      <c r="F25" s="67">
        <f aca="true" t="shared" si="2" ref="F25:G29">SUM(H25,K25,M25)</f>
        <v>6970</v>
      </c>
      <c r="G25" s="72">
        <f t="shared" si="2"/>
        <v>6242</v>
      </c>
      <c r="H25" s="2">
        <v>3176</v>
      </c>
      <c r="I25" s="2">
        <v>2916</v>
      </c>
      <c r="J25" s="2"/>
      <c r="K25" s="2">
        <v>1985</v>
      </c>
      <c r="L25" s="2">
        <v>1837</v>
      </c>
      <c r="M25" s="2">
        <v>1809</v>
      </c>
      <c r="N25" s="74">
        <v>1489</v>
      </c>
      <c r="O25" s="37">
        <v>11</v>
      </c>
      <c r="P25" s="40" t="s">
        <v>14</v>
      </c>
      <c r="Q25" s="38" t="s">
        <v>3</v>
      </c>
    </row>
    <row r="26" spans="2:17" s="32" customFormat="1" ht="13.5" customHeight="1">
      <c r="B26" s="33">
        <v>12</v>
      </c>
      <c r="C26" s="39" t="s">
        <v>14</v>
      </c>
      <c r="D26" s="34" t="s">
        <v>4</v>
      </c>
      <c r="E26" s="35"/>
      <c r="F26" s="67">
        <f t="shared" si="2"/>
        <v>4359</v>
      </c>
      <c r="G26" s="72">
        <f t="shared" si="2"/>
        <v>4627</v>
      </c>
      <c r="H26" s="2">
        <v>1876</v>
      </c>
      <c r="I26" s="2">
        <v>1983</v>
      </c>
      <c r="J26" s="2"/>
      <c r="K26" s="2">
        <v>1158</v>
      </c>
      <c r="L26" s="2">
        <v>1300</v>
      </c>
      <c r="M26" s="2">
        <v>1325</v>
      </c>
      <c r="N26" s="74">
        <v>1344</v>
      </c>
      <c r="O26" s="37">
        <v>12</v>
      </c>
      <c r="P26" s="40" t="s">
        <v>14</v>
      </c>
      <c r="Q26" s="38" t="s">
        <v>4</v>
      </c>
    </row>
    <row r="27" spans="2:17" s="32" customFormat="1" ht="13.5" customHeight="1">
      <c r="B27" s="33">
        <v>13</v>
      </c>
      <c r="C27" s="39" t="s">
        <v>14</v>
      </c>
      <c r="D27" s="34" t="s">
        <v>5</v>
      </c>
      <c r="E27" s="35"/>
      <c r="F27" s="67">
        <f t="shared" si="2"/>
        <v>7754</v>
      </c>
      <c r="G27" s="72">
        <f t="shared" si="2"/>
        <v>8321</v>
      </c>
      <c r="H27" s="2">
        <v>3352</v>
      </c>
      <c r="I27" s="2">
        <v>3561</v>
      </c>
      <c r="J27" s="2"/>
      <c r="K27" s="2">
        <v>1622</v>
      </c>
      <c r="L27" s="2">
        <v>1724</v>
      </c>
      <c r="M27" s="2">
        <v>2780</v>
      </c>
      <c r="N27" s="74">
        <v>3036</v>
      </c>
      <c r="O27" s="37">
        <v>13</v>
      </c>
      <c r="P27" s="40" t="s">
        <v>14</v>
      </c>
      <c r="Q27" s="38" t="s">
        <v>5</v>
      </c>
    </row>
    <row r="28" spans="2:17" s="32" customFormat="1" ht="13.5" customHeight="1">
      <c r="B28" s="33">
        <v>14</v>
      </c>
      <c r="C28" s="39" t="s">
        <v>14</v>
      </c>
      <c r="D28" s="34" t="s">
        <v>6</v>
      </c>
      <c r="E28" s="35"/>
      <c r="F28" s="67">
        <f t="shared" si="2"/>
        <v>3316</v>
      </c>
      <c r="G28" s="72">
        <f t="shared" si="2"/>
        <v>3213</v>
      </c>
      <c r="H28" s="2">
        <v>1547</v>
      </c>
      <c r="I28" s="2">
        <v>1629</v>
      </c>
      <c r="J28" s="2"/>
      <c r="K28" s="2">
        <v>778</v>
      </c>
      <c r="L28" s="2">
        <v>671</v>
      </c>
      <c r="M28" s="2">
        <v>991</v>
      </c>
      <c r="N28" s="74">
        <v>913</v>
      </c>
      <c r="O28" s="37">
        <v>14</v>
      </c>
      <c r="P28" s="40" t="s">
        <v>14</v>
      </c>
      <c r="Q28" s="38" t="s">
        <v>6</v>
      </c>
    </row>
    <row r="29" spans="2:17" s="32" customFormat="1" ht="13.5" customHeight="1">
      <c r="B29" s="33">
        <v>15</v>
      </c>
      <c r="C29" s="39" t="s">
        <v>14</v>
      </c>
      <c r="D29" s="34" t="s">
        <v>7</v>
      </c>
      <c r="E29" s="35"/>
      <c r="F29" s="67">
        <f t="shared" si="2"/>
        <v>3800</v>
      </c>
      <c r="G29" s="72">
        <f t="shared" si="2"/>
        <v>4007</v>
      </c>
      <c r="H29" s="2">
        <v>1644</v>
      </c>
      <c r="I29" s="2">
        <v>1878</v>
      </c>
      <c r="J29" s="2"/>
      <c r="K29" s="2">
        <v>982</v>
      </c>
      <c r="L29" s="2">
        <v>892</v>
      </c>
      <c r="M29" s="2">
        <v>1174</v>
      </c>
      <c r="N29" s="74">
        <v>1237</v>
      </c>
      <c r="O29" s="37">
        <v>15</v>
      </c>
      <c r="P29" s="40" t="s">
        <v>14</v>
      </c>
      <c r="Q29" s="38" t="s">
        <v>7</v>
      </c>
    </row>
    <row r="30" spans="2:17" s="32" customFormat="1" ht="9.75" customHeight="1">
      <c r="B30" s="33"/>
      <c r="C30" s="41"/>
      <c r="D30" s="42"/>
      <c r="E30" s="35"/>
      <c r="F30" s="67"/>
      <c r="G30" s="72"/>
      <c r="H30" s="2"/>
      <c r="I30" s="2"/>
      <c r="J30" s="2"/>
      <c r="K30" s="2"/>
      <c r="L30" s="2"/>
      <c r="M30" s="2"/>
      <c r="N30" s="74"/>
      <c r="O30" s="37"/>
      <c r="P30" s="17"/>
      <c r="Q30" s="16"/>
    </row>
    <row r="31" spans="2:17" s="32" customFormat="1" ht="13.5" customHeight="1">
      <c r="B31" s="33">
        <v>16</v>
      </c>
      <c r="C31" s="39" t="s">
        <v>14</v>
      </c>
      <c r="D31" s="34" t="s">
        <v>22</v>
      </c>
      <c r="E31" s="35"/>
      <c r="F31" s="67">
        <f aca="true" t="shared" si="3" ref="F31:G35">SUM(H31,K31,M31)</f>
        <v>15083</v>
      </c>
      <c r="G31" s="72">
        <f t="shared" si="3"/>
        <v>14631</v>
      </c>
      <c r="H31" s="2">
        <v>5584</v>
      </c>
      <c r="I31" s="2">
        <v>5671</v>
      </c>
      <c r="J31" s="2"/>
      <c r="K31" s="2">
        <v>5912</v>
      </c>
      <c r="L31" s="2">
        <v>5430</v>
      </c>
      <c r="M31" s="2">
        <v>3587</v>
      </c>
      <c r="N31" s="74">
        <v>3530</v>
      </c>
      <c r="O31" s="37">
        <v>16</v>
      </c>
      <c r="P31" s="40" t="s">
        <v>14</v>
      </c>
      <c r="Q31" s="38" t="s">
        <v>22</v>
      </c>
    </row>
    <row r="32" spans="2:17" s="32" customFormat="1" ht="13.5" customHeight="1">
      <c r="B32" s="33">
        <v>17</v>
      </c>
      <c r="C32" s="39" t="s">
        <v>14</v>
      </c>
      <c r="D32" s="34" t="s">
        <v>23</v>
      </c>
      <c r="E32" s="8"/>
      <c r="F32" s="67">
        <f t="shared" si="3"/>
        <v>2243</v>
      </c>
      <c r="G32" s="72">
        <f t="shared" si="3"/>
        <v>2469</v>
      </c>
      <c r="H32" s="2">
        <v>1004</v>
      </c>
      <c r="I32" s="2">
        <v>1172</v>
      </c>
      <c r="J32" s="2"/>
      <c r="K32" s="2">
        <v>623</v>
      </c>
      <c r="L32" s="2">
        <v>693</v>
      </c>
      <c r="M32" s="2">
        <v>616</v>
      </c>
      <c r="N32" s="74">
        <v>604</v>
      </c>
      <c r="O32" s="37">
        <v>17</v>
      </c>
      <c r="P32" s="40" t="s">
        <v>14</v>
      </c>
      <c r="Q32" s="38" t="s">
        <v>23</v>
      </c>
    </row>
    <row r="33" spans="2:17" s="32" customFormat="1" ht="13.5" customHeight="1">
      <c r="B33" s="33">
        <v>18</v>
      </c>
      <c r="C33" s="39" t="s">
        <v>14</v>
      </c>
      <c r="D33" s="34" t="s">
        <v>8</v>
      </c>
      <c r="E33" s="35"/>
      <c r="F33" s="67">
        <f t="shared" si="3"/>
        <v>21521</v>
      </c>
      <c r="G33" s="72">
        <f t="shared" si="3"/>
        <v>20069</v>
      </c>
      <c r="H33" s="2">
        <v>8274</v>
      </c>
      <c r="I33" s="2">
        <v>7674</v>
      </c>
      <c r="J33" s="2"/>
      <c r="K33" s="2">
        <v>7771</v>
      </c>
      <c r="L33" s="2">
        <v>7187</v>
      </c>
      <c r="M33" s="2">
        <v>5476</v>
      </c>
      <c r="N33" s="74">
        <v>5208</v>
      </c>
      <c r="O33" s="37">
        <v>18</v>
      </c>
      <c r="P33" s="40" t="s">
        <v>14</v>
      </c>
      <c r="Q33" s="38" t="s">
        <v>8</v>
      </c>
    </row>
    <row r="34" spans="2:17" s="32" customFormat="1" ht="13.5" customHeight="1">
      <c r="B34" s="33">
        <v>19</v>
      </c>
      <c r="C34" s="39" t="s">
        <v>14</v>
      </c>
      <c r="D34" s="34" t="s">
        <v>24</v>
      </c>
      <c r="E34" s="35"/>
      <c r="F34" s="67">
        <f t="shared" si="3"/>
        <v>3691</v>
      </c>
      <c r="G34" s="72">
        <f t="shared" si="3"/>
        <v>3611</v>
      </c>
      <c r="H34" s="2">
        <v>1888</v>
      </c>
      <c r="I34" s="2">
        <v>1970</v>
      </c>
      <c r="J34" s="2"/>
      <c r="K34" s="2">
        <v>405</v>
      </c>
      <c r="L34" s="2">
        <v>305</v>
      </c>
      <c r="M34" s="2">
        <v>1398</v>
      </c>
      <c r="N34" s="74">
        <v>1336</v>
      </c>
      <c r="O34" s="37">
        <v>19</v>
      </c>
      <c r="P34" s="40" t="s">
        <v>14</v>
      </c>
      <c r="Q34" s="38" t="s">
        <v>24</v>
      </c>
    </row>
    <row r="35" spans="2:17" s="32" customFormat="1" ht="13.5" customHeight="1">
      <c r="B35" s="33">
        <v>20</v>
      </c>
      <c r="C35" s="39" t="s">
        <v>14</v>
      </c>
      <c r="D35" s="34" t="s">
        <v>25</v>
      </c>
      <c r="E35" s="35"/>
      <c r="F35" s="67">
        <f t="shared" si="3"/>
        <v>2712</v>
      </c>
      <c r="G35" s="72">
        <f t="shared" si="3"/>
        <v>2313</v>
      </c>
      <c r="H35" s="2">
        <v>1273</v>
      </c>
      <c r="I35" s="2">
        <v>1144</v>
      </c>
      <c r="J35" s="2"/>
      <c r="K35" s="2">
        <v>267</v>
      </c>
      <c r="L35" s="2">
        <v>135</v>
      </c>
      <c r="M35" s="2">
        <v>1172</v>
      </c>
      <c r="N35" s="74">
        <v>1034</v>
      </c>
      <c r="O35" s="37">
        <v>20</v>
      </c>
      <c r="P35" s="40" t="s">
        <v>14</v>
      </c>
      <c r="Q35" s="38" t="s">
        <v>25</v>
      </c>
    </row>
    <row r="36" spans="2:17" s="32" customFormat="1" ht="9.75" customHeight="1">
      <c r="B36" s="33"/>
      <c r="C36" s="39"/>
      <c r="D36" s="34"/>
      <c r="E36" s="35"/>
      <c r="F36" s="36"/>
      <c r="G36" s="2"/>
      <c r="H36" s="2"/>
      <c r="I36" s="2"/>
      <c r="J36" s="2"/>
      <c r="K36" s="2"/>
      <c r="L36" s="2"/>
      <c r="M36" s="2"/>
      <c r="N36" s="74"/>
      <c r="O36" s="37"/>
      <c r="P36" s="40"/>
      <c r="Q36" s="38"/>
    </row>
    <row r="37" spans="2:17" s="22" customFormat="1" ht="14.25" customHeight="1">
      <c r="B37" s="43"/>
      <c r="C37" s="23"/>
      <c r="D37" s="44"/>
      <c r="E37" s="23"/>
      <c r="F37" s="108" t="s">
        <v>61</v>
      </c>
      <c r="G37" s="109"/>
      <c r="H37" s="109"/>
      <c r="I37" s="109"/>
      <c r="J37" s="88"/>
      <c r="K37" s="100" t="s">
        <v>61</v>
      </c>
      <c r="L37" s="100"/>
      <c r="M37" s="100"/>
      <c r="N37" s="101"/>
      <c r="O37" s="47"/>
      <c r="P37" s="27"/>
      <c r="Q37" s="48"/>
    </row>
    <row r="38" spans="2:17" s="22" customFormat="1" ht="9.75" customHeight="1">
      <c r="B38" s="43"/>
      <c r="C38" s="23"/>
      <c r="D38" s="44"/>
      <c r="E38" s="23"/>
      <c r="F38" s="45"/>
      <c r="G38" s="46"/>
      <c r="H38" s="46"/>
      <c r="I38" s="46"/>
      <c r="J38" s="46"/>
      <c r="K38" s="46"/>
      <c r="L38" s="46"/>
      <c r="M38" s="46"/>
      <c r="N38" s="76"/>
      <c r="O38" s="47"/>
      <c r="P38" s="27"/>
      <c r="Q38" s="48"/>
    </row>
    <row r="39" spans="2:17" s="22" customFormat="1" ht="14.25" customHeight="1">
      <c r="B39" s="43"/>
      <c r="C39" s="102" t="s">
        <v>26</v>
      </c>
      <c r="D39" s="102"/>
      <c r="E39" s="23"/>
      <c r="F39" s="29">
        <f>SUM(H39,K39,M39)</f>
        <v>42257654</v>
      </c>
      <c r="G39" s="68">
        <f>SUM(I39,L39,N39)</f>
        <v>42951779</v>
      </c>
      <c r="H39" s="68">
        <v>19992343</v>
      </c>
      <c r="I39" s="77">
        <v>20989293</v>
      </c>
      <c r="J39" s="77"/>
      <c r="K39" s="68">
        <v>10001067</v>
      </c>
      <c r="L39" s="78">
        <v>9688296</v>
      </c>
      <c r="M39" s="68">
        <v>12264244</v>
      </c>
      <c r="N39" s="79">
        <v>12274190</v>
      </c>
      <c r="O39" s="47"/>
      <c r="P39" s="102" t="s">
        <v>26</v>
      </c>
      <c r="Q39" s="102"/>
    </row>
    <row r="40" spans="2:17" s="22" customFormat="1" ht="9.75" customHeight="1">
      <c r="B40" s="43"/>
      <c r="C40" s="30"/>
      <c r="D40" s="30"/>
      <c r="E40" s="23"/>
      <c r="F40" s="29"/>
      <c r="G40" s="68"/>
      <c r="H40" s="68"/>
      <c r="I40" s="68"/>
      <c r="J40" s="68"/>
      <c r="K40" s="68"/>
      <c r="L40" s="2"/>
      <c r="M40" s="68"/>
      <c r="N40" s="79"/>
      <c r="O40" s="47"/>
      <c r="P40" s="31"/>
      <c r="Q40" s="31"/>
    </row>
    <row r="41" spans="2:17" s="32" customFormat="1" ht="13.5" customHeight="1">
      <c r="B41" s="33">
        <v>1</v>
      </c>
      <c r="C41" s="60" t="s">
        <v>13</v>
      </c>
      <c r="D41" s="34" t="s">
        <v>0</v>
      </c>
      <c r="E41" s="35"/>
      <c r="F41" s="67">
        <f aca="true" t="shared" si="4" ref="F41:G45">SUM(H41,K41,M41)</f>
        <v>1555407</v>
      </c>
      <c r="G41" s="72">
        <f t="shared" si="4"/>
        <v>1564628</v>
      </c>
      <c r="H41" s="2">
        <v>702858</v>
      </c>
      <c r="I41" s="2">
        <v>759498</v>
      </c>
      <c r="J41" s="2"/>
      <c r="K41" s="2">
        <v>414683</v>
      </c>
      <c r="L41" s="2">
        <v>358505</v>
      </c>
      <c r="M41" s="2">
        <v>437866</v>
      </c>
      <c r="N41" s="74">
        <v>446625</v>
      </c>
      <c r="O41" s="37">
        <v>1</v>
      </c>
      <c r="P41" s="61" t="s">
        <v>13</v>
      </c>
      <c r="Q41" s="38" t="s">
        <v>0</v>
      </c>
    </row>
    <row r="42" spans="2:17" s="32" customFormat="1" ht="13.5" customHeight="1">
      <c r="B42" s="33">
        <v>2</v>
      </c>
      <c r="C42" s="39" t="s">
        <v>27</v>
      </c>
      <c r="D42" s="34" t="s">
        <v>28</v>
      </c>
      <c r="E42" s="35"/>
      <c r="F42" s="67">
        <f t="shared" si="4"/>
        <v>1522626</v>
      </c>
      <c r="G42" s="72">
        <f t="shared" si="4"/>
        <v>1711239</v>
      </c>
      <c r="H42" s="2">
        <v>629176</v>
      </c>
      <c r="I42" s="2">
        <v>790909</v>
      </c>
      <c r="J42" s="2"/>
      <c r="K42" s="2">
        <v>465791</v>
      </c>
      <c r="L42" s="2">
        <v>422257</v>
      </c>
      <c r="M42" s="2">
        <v>427659</v>
      </c>
      <c r="N42" s="74">
        <v>498073</v>
      </c>
      <c r="O42" s="37">
        <v>2</v>
      </c>
      <c r="P42" s="40" t="s">
        <v>27</v>
      </c>
      <c r="Q42" s="38" t="s">
        <v>28</v>
      </c>
    </row>
    <row r="43" spans="2:17" s="32" customFormat="1" ht="13.5" customHeight="1">
      <c r="B43" s="33">
        <v>3</v>
      </c>
      <c r="C43" s="39" t="s">
        <v>27</v>
      </c>
      <c r="D43" s="34" t="s">
        <v>29</v>
      </c>
      <c r="E43" s="35"/>
      <c r="F43" s="67">
        <f t="shared" si="4"/>
        <v>609412</v>
      </c>
      <c r="G43" s="72">
        <f t="shared" si="4"/>
        <v>552648</v>
      </c>
      <c r="H43" s="2">
        <v>271099</v>
      </c>
      <c r="I43" s="2">
        <v>244745</v>
      </c>
      <c r="J43" s="2"/>
      <c r="K43" s="2">
        <v>171582</v>
      </c>
      <c r="L43" s="2">
        <v>146816</v>
      </c>
      <c r="M43" s="2">
        <v>166731</v>
      </c>
      <c r="N43" s="74">
        <v>161087</v>
      </c>
      <c r="O43" s="37">
        <v>3</v>
      </c>
      <c r="P43" s="40" t="s">
        <v>27</v>
      </c>
      <c r="Q43" s="38" t="s">
        <v>29</v>
      </c>
    </row>
    <row r="44" spans="2:17" s="32" customFormat="1" ht="13.5" customHeight="1">
      <c r="B44" s="33">
        <v>4</v>
      </c>
      <c r="C44" s="39" t="s">
        <v>27</v>
      </c>
      <c r="D44" s="34" t="s">
        <v>30</v>
      </c>
      <c r="E44" s="35"/>
      <c r="F44" s="67">
        <f t="shared" si="4"/>
        <v>1092878</v>
      </c>
      <c r="G44" s="72">
        <f t="shared" si="4"/>
        <v>1162461</v>
      </c>
      <c r="H44" s="2">
        <v>554854</v>
      </c>
      <c r="I44" s="2">
        <v>591440</v>
      </c>
      <c r="J44" s="2"/>
      <c r="K44" s="2">
        <v>236637</v>
      </c>
      <c r="L44" s="2">
        <v>243310</v>
      </c>
      <c r="M44" s="2">
        <v>301387</v>
      </c>
      <c r="N44" s="74">
        <v>327711</v>
      </c>
      <c r="O44" s="37">
        <v>4</v>
      </c>
      <c r="P44" s="40" t="s">
        <v>27</v>
      </c>
      <c r="Q44" s="38" t="s">
        <v>30</v>
      </c>
    </row>
    <row r="45" spans="2:17" s="32" customFormat="1" ht="13.5" customHeight="1">
      <c r="B45" s="33">
        <v>5</v>
      </c>
      <c r="C45" s="39" t="s">
        <v>27</v>
      </c>
      <c r="D45" s="34" t="s">
        <v>31</v>
      </c>
      <c r="E45" s="35"/>
      <c r="F45" s="67">
        <f t="shared" si="4"/>
        <v>2487558</v>
      </c>
      <c r="G45" s="72">
        <f t="shared" si="4"/>
        <v>2965013</v>
      </c>
      <c r="H45" s="2">
        <v>1196179</v>
      </c>
      <c r="I45" s="2">
        <v>1373861</v>
      </c>
      <c r="J45" s="2"/>
      <c r="K45" s="2">
        <v>570909</v>
      </c>
      <c r="L45" s="2">
        <v>741916</v>
      </c>
      <c r="M45" s="2">
        <v>720470</v>
      </c>
      <c r="N45" s="74">
        <v>849236</v>
      </c>
      <c r="O45" s="37">
        <v>5</v>
      </c>
      <c r="P45" s="40" t="s">
        <v>27</v>
      </c>
      <c r="Q45" s="38" t="s">
        <v>31</v>
      </c>
    </row>
    <row r="46" spans="2:17" s="32" customFormat="1" ht="9.75" customHeight="1">
      <c r="B46" s="33"/>
      <c r="C46" s="41"/>
      <c r="D46" s="42"/>
      <c r="E46" s="35"/>
      <c r="F46" s="67"/>
      <c r="G46" s="72"/>
      <c r="H46" s="2"/>
      <c r="I46" s="2"/>
      <c r="J46" s="2"/>
      <c r="K46" s="2"/>
      <c r="L46" s="2"/>
      <c r="M46" s="2"/>
      <c r="N46" s="74"/>
      <c r="O46" s="37"/>
      <c r="P46" s="17"/>
      <c r="Q46" s="16"/>
    </row>
    <row r="47" spans="2:17" s="32" customFormat="1" ht="13.5" customHeight="1">
      <c r="B47" s="33">
        <v>6</v>
      </c>
      <c r="C47" s="39" t="s">
        <v>27</v>
      </c>
      <c r="D47" s="34" t="s">
        <v>1</v>
      </c>
      <c r="E47" s="35"/>
      <c r="F47" s="67">
        <f aca="true" t="shared" si="5" ref="F47:G51">SUM(H47,K47,M47)</f>
        <v>1169439</v>
      </c>
      <c r="G47" s="72">
        <f t="shared" si="5"/>
        <v>1130362</v>
      </c>
      <c r="H47" s="2">
        <v>548343</v>
      </c>
      <c r="I47" s="2">
        <v>558168</v>
      </c>
      <c r="J47" s="2"/>
      <c r="K47" s="2">
        <v>288668</v>
      </c>
      <c r="L47" s="2">
        <v>262493</v>
      </c>
      <c r="M47" s="2">
        <v>332428</v>
      </c>
      <c r="N47" s="74">
        <v>309701</v>
      </c>
      <c r="O47" s="37">
        <v>6</v>
      </c>
      <c r="P47" s="40" t="s">
        <v>27</v>
      </c>
      <c r="Q47" s="38" t="s">
        <v>1</v>
      </c>
    </row>
    <row r="48" spans="2:17" s="32" customFormat="1" ht="13.5" customHeight="1">
      <c r="B48" s="33">
        <v>7</v>
      </c>
      <c r="C48" s="39" t="s">
        <v>27</v>
      </c>
      <c r="D48" s="34" t="s">
        <v>32</v>
      </c>
      <c r="E48" s="35"/>
      <c r="F48" s="67">
        <f t="shared" si="5"/>
        <v>2298253</v>
      </c>
      <c r="G48" s="72">
        <f t="shared" si="5"/>
        <v>2238380</v>
      </c>
      <c r="H48" s="2">
        <v>1113091</v>
      </c>
      <c r="I48" s="2">
        <v>1124711</v>
      </c>
      <c r="J48" s="2"/>
      <c r="K48" s="2">
        <v>692266</v>
      </c>
      <c r="L48" s="2">
        <v>656075</v>
      </c>
      <c r="M48" s="2">
        <v>492896</v>
      </c>
      <c r="N48" s="74">
        <v>457594</v>
      </c>
      <c r="O48" s="37">
        <v>7</v>
      </c>
      <c r="P48" s="40" t="s">
        <v>27</v>
      </c>
      <c r="Q48" s="38" t="s">
        <v>32</v>
      </c>
    </row>
    <row r="49" spans="2:17" s="32" customFormat="1" ht="13.5" customHeight="1">
      <c r="B49" s="33">
        <v>8</v>
      </c>
      <c r="C49" s="39" t="s">
        <v>27</v>
      </c>
      <c r="D49" s="34" t="s">
        <v>33</v>
      </c>
      <c r="E49" s="35"/>
      <c r="F49" s="67">
        <f t="shared" si="5"/>
        <v>1005068</v>
      </c>
      <c r="G49" s="72">
        <f t="shared" si="5"/>
        <v>1004332</v>
      </c>
      <c r="H49" s="2">
        <v>486686</v>
      </c>
      <c r="I49" s="2">
        <v>516014</v>
      </c>
      <c r="J49" s="2"/>
      <c r="K49" s="2">
        <v>233998</v>
      </c>
      <c r="L49" s="2">
        <v>197711</v>
      </c>
      <c r="M49" s="2">
        <v>284384</v>
      </c>
      <c r="N49" s="74">
        <v>290607</v>
      </c>
      <c r="O49" s="37">
        <v>8</v>
      </c>
      <c r="P49" s="40" t="s">
        <v>27</v>
      </c>
      <c r="Q49" s="38" t="s">
        <v>33</v>
      </c>
    </row>
    <row r="50" spans="2:17" s="32" customFormat="1" ht="13.5" customHeight="1">
      <c r="B50" s="33">
        <v>9</v>
      </c>
      <c r="C50" s="39" t="s">
        <v>27</v>
      </c>
      <c r="D50" s="34" t="s">
        <v>34</v>
      </c>
      <c r="E50" s="35"/>
      <c r="F50" s="67">
        <f t="shared" si="5"/>
        <v>2137564</v>
      </c>
      <c r="G50" s="72">
        <f t="shared" si="5"/>
        <v>2343205</v>
      </c>
      <c r="H50" s="2">
        <v>964571</v>
      </c>
      <c r="I50" s="2">
        <v>1089034</v>
      </c>
      <c r="J50" s="2"/>
      <c r="K50" s="2">
        <v>493153</v>
      </c>
      <c r="L50" s="2">
        <v>541087</v>
      </c>
      <c r="M50" s="2">
        <v>679840</v>
      </c>
      <c r="N50" s="74">
        <v>713084</v>
      </c>
      <c r="O50" s="37">
        <v>9</v>
      </c>
      <c r="P50" s="40" t="s">
        <v>27</v>
      </c>
      <c r="Q50" s="38" t="s">
        <v>34</v>
      </c>
    </row>
    <row r="51" spans="2:17" s="32" customFormat="1" ht="13.5" customHeight="1">
      <c r="B51" s="33">
        <v>10</v>
      </c>
      <c r="C51" s="39" t="s">
        <v>27</v>
      </c>
      <c r="D51" s="34" t="s">
        <v>35</v>
      </c>
      <c r="E51" s="35"/>
      <c r="F51" s="67">
        <f t="shared" si="5"/>
        <v>3019309</v>
      </c>
      <c r="G51" s="72">
        <f t="shared" si="5"/>
        <v>3018915</v>
      </c>
      <c r="H51" s="2">
        <v>1548532</v>
      </c>
      <c r="I51" s="2">
        <v>1559545</v>
      </c>
      <c r="J51" s="2"/>
      <c r="K51" s="2">
        <v>704250</v>
      </c>
      <c r="L51" s="2">
        <v>695078</v>
      </c>
      <c r="M51" s="2">
        <v>766527</v>
      </c>
      <c r="N51" s="74">
        <v>764292</v>
      </c>
      <c r="O51" s="37">
        <v>10</v>
      </c>
      <c r="P51" s="40" t="s">
        <v>27</v>
      </c>
      <c r="Q51" s="38" t="s">
        <v>35</v>
      </c>
    </row>
    <row r="52" spans="2:17" s="32" customFormat="1" ht="9.75" customHeight="1">
      <c r="B52" s="33"/>
      <c r="C52" s="41"/>
      <c r="D52" s="42"/>
      <c r="E52" s="35"/>
      <c r="F52" s="67"/>
      <c r="G52" s="72"/>
      <c r="H52" s="2"/>
      <c r="I52" s="2"/>
      <c r="J52" s="2"/>
      <c r="K52" s="2"/>
      <c r="L52" s="2"/>
      <c r="M52" s="2"/>
      <c r="N52" s="74"/>
      <c r="O52" s="37"/>
      <c r="P52" s="17"/>
      <c r="Q52" s="16"/>
    </row>
    <row r="53" spans="2:17" s="32" customFormat="1" ht="13.5" customHeight="1">
      <c r="B53" s="33">
        <v>11</v>
      </c>
      <c r="C53" s="39" t="s">
        <v>27</v>
      </c>
      <c r="D53" s="34" t="s">
        <v>36</v>
      </c>
      <c r="E53" s="35"/>
      <c r="F53" s="67">
        <f aca="true" t="shared" si="6" ref="F53:G57">SUM(H53,K53,M53)</f>
        <v>794827</v>
      </c>
      <c r="G53" s="72">
        <f t="shared" si="6"/>
        <v>797068</v>
      </c>
      <c r="H53" s="2">
        <v>376643</v>
      </c>
      <c r="I53" s="2">
        <v>400104</v>
      </c>
      <c r="J53" s="2"/>
      <c r="K53" s="2">
        <v>219044</v>
      </c>
      <c r="L53" s="2">
        <v>219318</v>
      </c>
      <c r="M53" s="2">
        <v>199140</v>
      </c>
      <c r="N53" s="74">
        <v>177646</v>
      </c>
      <c r="O53" s="37">
        <v>11</v>
      </c>
      <c r="P53" s="40" t="s">
        <v>27</v>
      </c>
      <c r="Q53" s="38" t="s">
        <v>36</v>
      </c>
    </row>
    <row r="54" spans="2:17" s="32" customFormat="1" ht="13.5" customHeight="1">
      <c r="B54" s="33">
        <v>12</v>
      </c>
      <c r="C54" s="39" t="s">
        <v>27</v>
      </c>
      <c r="D54" s="34" t="s">
        <v>37</v>
      </c>
      <c r="E54" s="35"/>
      <c r="F54" s="67">
        <f t="shared" si="6"/>
        <v>1287202</v>
      </c>
      <c r="G54" s="72">
        <f t="shared" si="6"/>
        <v>1369281</v>
      </c>
      <c r="H54" s="2">
        <v>561612</v>
      </c>
      <c r="I54" s="2">
        <v>601986</v>
      </c>
      <c r="J54" s="2"/>
      <c r="K54" s="2">
        <v>349327</v>
      </c>
      <c r="L54" s="2">
        <v>373644</v>
      </c>
      <c r="M54" s="2">
        <v>376263</v>
      </c>
      <c r="N54" s="74">
        <v>393651</v>
      </c>
      <c r="O54" s="37">
        <v>12</v>
      </c>
      <c r="P54" s="40" t="s">
        <v>27</v>
      </c>
      <c r="Q54" s="38" t="s">
        <v>37</v>
      </c>
    </row>
    <row r="55" spans="2:17" s="32" customFormat="1" ht="13.5" customHeight="1">
      <c r="B55" s="33">
        <v>13</v>
      </c>
      <c r="C55" s="39" t="s">
        <v>27</v>
      </c>
      <c r="D55" s="34" t="s">
        <v>38</v>
      </c>
      <c r="E55" s="35"/>
      <c r="F55" s="67">
        <f t="shared" si="6"/>
        <v>2843598</v>
      </c>
      <c r="G55" s="72">
        <f t="shared" si="6"/>
        <v>2773116</v>
      </c>
      <c r="H55" s="2">
        <v>1197901</v>
      </c>
      <c r="I55" s="2">
        <v>1153205</v>
      </c>
      <c r="J55" s="2"/>
      <c r="K55" s="2">
        <v>602048</v>
      </c>
      <c r="L55" s="2">
        <v>590985</v>
      </c>
      <c r="M55" s="2">
        <v>1043649</v>
      </c>
      <c r="N55" s="74">
        <v>1028926</v>
      </c>
      <c r="O55" s="37">
        <v>13</v>
      </c>
      <c r="P55" s="40" t="s">
        <v>27</v>
      </c>
      <c r="Q55" s="38" t="s">
        <v>38</v>
      </c>
    </row>
    <row r="56" spans="2:17" s="32" customFormat="1" ht="13.5" customHeight="1">
      <c r="B56" s="33">
        <v>14</v>
      </c>
      <c r="C56" s="39" t="s">
        <v>27</v>
      </c>
      <c r="D56" s="34" t="s">
        <v>39</v>
      </c>
      <c r="E56" s="35"/>
      <c r="F56" s="67">
        <f t="shared" si="6"/>
        <v>1333827</v>
      </c>
      <c r="G56" s="72">
        <f t="shared" si="6"/>
        <v>1373066</v>
      </c>
      <c r="H56" s="2">
        <v>649033</v>
      </c>
      <c r="I56" s="2">
        <v>710714</v>
      </c>
      <c r="J56" s="2"/>
      <c r="K56" s="2">
        <v>278620</v>
      </c>
      <c r="L56" s="2">
        <v>268621</v>
      </c>
      <c r="M56" s="2">
        <v>406174</v>
      </c>
      <c r="N56" s="74">
        <v>393731</v>
      </c>
      <c r="O56" s="37">
        <v>14</v>
      </c>
      <c r="P56" s="40" t="s">
        <v>27</v>
      </c>
      <c r="Q56" s="38" t="s">
        <v>39</v>
      </c>
    </row>
    <row r="57" spans="2:17" s="32" customFormat="1" ht="13.5" customHeight="1">
      <c r="B57" s="33">
        <v>15</v>
      </c>
      <c r="C57" s="39" t="s">
        <v>27</v>
      </c>
      <c r="D57" s="34" t="s">
        <v>40</v>
      </c>
      <c r="E57" s="35"/>
      <c r="F57" s="67">
        <f t="shared" si="6"/>
        <v>888057</v>
      </c>
      <c r="G57" s="72">
        <f t="shared" si="6"/>
        <v>820975</v>
      </c>
      <c r="H57" s="2">
        <v>367916</v>
      </c>
      <c r="I57" s="2">
        <v>369873</v>
      </c>
      <c r="J57" s="2"/>
      <c r="K57" s="2">
        <v>250109</v>
      </c>
      <c r="L57" s="2">
        <v>191307</v>
      </c>
      <c r="M57" s="2">
        <v>270032</v>
      </c>
      <c r="N57" s="74">
        <v>259795</v>
      </c>
      <c r="O57" s="37">
        <v>15</v>
      </c>
      <c r="P57" s="40" t="s">
        <v>27</v>
      </c>
      <c r="Q57" s="38" t="s">
        <v>40</v>
      </c>
    </row>
    <row r="58" spans="2:17" s="32" customFormat="1" ht="9.75" customHeight="1">
      <c r="B58" s="33"/>
      <c r="C58" s="41"/>
      <c r="D58" s="42"/>
      <c r="E58" s="35"/>
      <c r="F58" s="67"/>
      <c r="G58" s="72"/>
      <c r="H58" s="2"/>
      <c r="I58" s="2"/>
      <c r="J58" s="2"/>
      <c r="K58" s="2"/>
      <c r="L58" s="2"/>
      <c r="M58" s="2"/>
      <c r="N58" s="74"/>
      <c r="O58" s="37"/>
      <c r="P58" s="17"/>
      <c r="Q58" s="16"/>
    </row>
    <row r="59" spans="2:17" s="32" customFormat="1" ht="13.5" customHeight="1">
      <c r="B59" s="33">
        <v>16</v>
      </c>
      <c r="C59" s="39" t="s">
        <v>27</v>
      </c>
      <c r="D59" s="34" t="s">
        <v>41</v>
      </c>
      <c r="E59" s="35"/>
      <c r="F59" s="67">
        <f aca="true" t="shared" si="7" ref="F59:G63">SUM(H59,K59,M59)</f>
        <v>1595194</v>
      </c>
      <c r="G59" s="72">
        <f t="shared" si="7"/>
        <v>1645234</v>
      </c>
      <c r="H59" s="2">
        <v>623531</v>
      </c>
      <c r="I59" s="2">
        <v>661788</v>
      </c>
      <c r="J59" s="2"/>
      <c r="K59" s="2">
        <v>598659</v>
      </c>
      <c r="L59" s="2">
        <v>591385</v>
      </c>
      <c r="M59" s="2">
        <v>373004</v>
      </c>
      <c r="N59" s="74">
        <v>392061</v>
      </c>
      <c r="O59" s="37">
        <v>16</v>
      </c>
      <c r="P59" s="40" t="s">
        <v>27</v>
      </c>
      <c r="Q59" s="38" t="s">
        <v>41</v>
      </c>
    </row>
    <row r="60" spans="2:17" s="32" customFormat="1" ht="13.5" customHeight="1">
      <c r="B60" s="33">
        <v>17</v>
      </c>
      <c r="C60" s="39" t="s">
        <v>27</v>
      </c>
      <c r="D60" s="34" t="s">
        <v>42</v>
      </c>
      <c r="E60" s="8"/>
      <c r="F60" s="67">
        <f t="shared" si="7"/>
        <v>767776</v>
      </c>
      <c r="G60" s="72">
        <f t="shared" si="7"/>
        <v>792397</v>
      </c>
      <c r="H60" s="2">
        <v>339080</v>
      </c>
      <c r="I60" s="2">
        <v>368697</v>
      </c>
      <c r="J60" s="2"/>
      <c r="K60" s="2">
        <v>216460</v>
      </c>
      <c r="L60" s="2">
        <v>226581</v>
      </c>
      <c r="M60" s="2">
        <v>212236</v>
      </c>
      <c r="N60" s="74">
        <v>197119</v>
      </c>
      <c r="O60" s="37">
        <v>17</v>
      </c>
      <c r="P60" s="40" t="s">
        <v>27</v>
      </c>
      <c r="Q60" s="38" t="s">
        <v>42</v>
      </c>
    </row>
    <row r="61" spans="2:17" s="32" customFormat="1" ht="13.5" customHeight="1">
      <c r="B61" s="33">
        <v>18</v>
      </c>
      <c r="C61" s="39" t="s">
        <v>27</v>
      </c>
      <c r="D61" s="34" t="s">
        <v>43</v>
      </c>
      <c r="E61" s="35"/>
      <c r="F61" s="67">
        <f t="shared" si="7"/>
        <v>1967953</v>
      </c>
      <c r="G61" s="72">
        <f t="shared" si="7"/>
        <v>1877174</v>
      </c>
      <c r="H61" s="2">
        <v>772737</v>
      </c>
      <c r="I61" s="2">
        <v>720023</v>
      </c>
      <c r="J61" s="2"/>
      <c r="K61" s="2">
        <v>680634</v>
      </c>
      <c r="L61" s="2">
        <v>655725</v>
      </c>
      <c r="M61" s="2">
        <v>514582</v>
      </c>
      <c r="N61" s="74">
        <v>501426</v>
      </c>
      <c r="O61" s="37">
        <v>18</v>
      </c>
      <c r="P61" s="40" t="s">
        <v>27</v>
      </c>
      <c r="Q61" s="38" t="s">
        <v>43</v>
      </c>
    </row>
    <row r="62" spans="2:17" s="32" customFormat="1" ht="13.5" customHeight="1">
      <c r="B62" s="33">
        <v>19</v>
      </c>
      <c r="C62" s="39" t="s">
        <v>27</v>
      </c>
      <c r="D62" s="34" t="s">
        <v>44</v>
      </c>
      <c r="E62" s="35"/>
      <c r="F62" s="67">
        <f t="shared" si="7"/>
        <v>1020162</v>
      </c>
      <c r="G62" s="72">
        <f t="shared" si="7"/>
        <v>1008206</v>
      </c>
      <c r="H62" s="2">
        <v>529701</v>
      </c>
      <c r="I62" s="2">
        <v>551962</v>
      </c>
      <c r="J62" s="2"/>
      <c r="K62" s="2">
        <v>111221</v>
      </c>
      <c r="L62" s="2">
        <v>84035</v>
      </c>
      <c r="M62" s="2">
        <v>379240</v>
      </c>
      <c r="N62" s="74">
        <v>372209</v>
      </c>
      <c r="O62" s="37">
        <v>19</v>
      </c>
      <c r="P62" s="40" t="s">
        <v>27</v>
      </c>
      <c r="Q62" s="38" t="s">
        <v>44</v>
      </c>
    </row>
    <row r="63" spans="2:17" s="32" customFormat="1" ht="13.5" customHeight="1">
      <c r="B63" s="33">
        <v>20</v>
      </c>
      <c r="C63" s="39" t="s">
        <v>27</v>
      </c>
      <c r="D63" s="34" t="s">
        <v>45</v>
      </c>
      <c r="E63" s="35"/>
      <c r="F63" s="67">
        <f t="shared" si="7"/>
        <v>1141023</v>
      </c>
      <c r="G63" s="72">
        <f t="shared" si="7"/>
        <v>1096949</v>
      </c>
      <c r="H63" s="2">
        <v>564089</v>
      </c>
      <c r="I63" s="2">
        <v>575704</v>
      </c>
      <c r="J63" s="2"/>
      <c r="K63" s="2">
        <v>109227</v>
      </c>
      <c r="L63" s="2">
        <v>63099</v>
      </c>
      <c r="M63" s="2">
        <v>467707</v>
      </c>
      <c r="N63" s="74">
        <v>458146</v>
      </c>
      <c r="O63" s="37">
        <v>20</v>
      </c>
      <c r="P63" s="40" t="s">
        <v>27</v>
      </c>
      <c r="Q63" s="38" t="s">
        <v>45</v>
      </c>
    </row>
    <row r="64" spans="2:17" ht="9.75" customHeight="1" thickBot="1">
      <c r="B64" s="49"/>
      <c r="C64" s="49"/>
      <c r="D64" s="49"/>
      <c r="E64" s="49"/>
      <c r="F64" s="50"/>
      <c r="G64" s="49"/>
      <c r="H64" s="49"/>
      <c r="I64" s="49"/>
      <c r="J64" s="86"/>
      <c r="K64" s="49"/>
      <c r="L64" s="49"/>
      <c r="M64" s="49"/>
      <c r="N64" s="80"/>
      <c r="O64" s="50"/>
      <c r="P64" s="49"/>
      <c r="Q64" s="51"/>
    </row>
    <row r="65" spans="2:16" s="52" customFormat="1" ht="9.75" customHeight="1" thickTop="1">
      <c r="B65" s="53"/>
      <c r="C65" s="54"/>
      <c r="D65" s="55"/>
      <c r="F65" s="56"/>
      <c r="G65" s="57"/>
      <c r="I65" s="57"/>
      <c r="J65" s="57"/>
      <c r="K65" s="57"/>
      <c r="L65" s="57"/>
      <c r="M65" s="57"/>
      <c r="N65" s="57"/>
      <c r="O65" s="57"/>
      <c r="P65" s="57"/>
    </row>
  </sheetData>
  <sheetProtection/>
  <mergeCells count="15">
    <mergeCell ref="K37:N37"/>
    <mergeCell ref="C39:D39"/>
    <mergeCell ref="P39:Q39"/>
    <mergeCell ref="O6:Q7"/>
    <mergeCell ref="C11:D11"/>
    <mergeCell ref="P11:Q11"/>
    <mergeCell ref="F9:I9"/>
    <mergeCell ref="K9:N9"/>
    <mergeCell ref="F37:I37"/>
    <mergeCell ref="B3:L3"/>
    <mergeCell ref="B4:Q4"/>
    <mergeCell ref="B6:D7"/>
    <mergeCell ref="F6:G6"/>
    <mergeCell ref="H6:I6"/>
    <mergeCell ref="M6:N6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2"/>
  <colBreaks count="1" manualBreakCount="1">
    <brk id="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2016-02-17T01:24:19Z</cp:lastPrinted>
  <dcterms:created xsi:type="dcterms:W3CDTF">2008-02-21T02:59:35Z</dcterms:created>
  <dcterms:modified xsi:type="dcterms:W3CDTF">2016-02-24T04:32:33Z</dcterms:modified>
  <cp:category/>
  <cp:version/>
  <cp:contentType/>
  <cp:contentStatus/>
</cp:coreProperties>
</file>