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7875" activeTab="0"/>
  </bookViews>
  <sheets>
    <sheet name="tone-s04" sheetId="1" r:id="rId1"/>
  </sheets>
  <definedNames>
    <definedName name="_xlnm.Print_Area" localSheetId="0">'tone-s04'!$A$1:$T$80</definedName>
  </definedNames>
  <calcPr fullCalcOnLoad="1"/>
</workbook>
</file>

<file path=xl/sharedStrings.xml><?xml version="1.0" encoding="utf-8"?>
<sst xmlns="http://schemas.openxmlformats.org/spreadsheetml/2006/main" count="169" uniqueCount="71">
  <si>
    <t>2</t>
  </si>
  <si>
    <t>3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</si>
  <si>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</si>
  <si>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</si>
  <si>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</si>
  <si>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</si>
  <si>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</si>
  <si>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</si>
  <si>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</si>
  <si>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</si>
  <si>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</si>
  <si>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</si>
  <si>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</si>
  <si>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</si>
  <si>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</si>
  <si>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　</t>
  </si>
  <si>
    <t>　</t>
  </si>
  <si>
    <t xml:space="preserve"> 産 業 別 就 業 者 数</t>
  </si>
  <si>
    <t>平成12・17年</t>
  </si>
  <si>
    <t>（単位　人，％）</t>
  </si>
  <si>
    <t>総務省統計局「国勢調査報告」</t>
  </si>
  <si>
    <t>産　　　　　業</t>
  </si>
  <si>
    <t>総　　　　　　　　数</t>
  </si>
  <si>
    <t>自　　営　　業　　主</t>
  </si>
  <si>
    <t>家　　族　　従</t>
  </si>
  <si>
    <t>　　業　　者</t>
  </si>
  <si>
    <t>雇　　　用　　　者</t>
  </si>
  <si>
    <r>
      <t>平成</t>
    </r>
    <r>
      <rPr>
        <i/>
        <sz val="8"/>
        <rFont val="Century Gothic"/>
        <family val="2"/>
      </rPr>
      <t>12</t>
    </r>
    <r>
      <rPr>
        <sz val="8"/>
        <rFont val="ＭＳ 明朝"/>
        <family val="1"/>
      </rPr>
      <t>～</t>
    </r>
    <r>
      <rPr>
        <i/>
        <sz val="8"/>
        <rFont val="Century Gothic"/>
        <family val="2"/>
      </rPr>
      <t>17</t>
    </r>
    <r>
      <rPr>
        <sz val="8"/>
        <rFont val="ＭＳ 明朝"/>
        <family val="1"/>
      </rPr>
      <t>年の増加</t>
    </r>
  </si>
  <si>
    <t>割　　　　　　　　合</t>
  </si>
  <si>
    <t>産　業</t>
  </si>
  <si>
    <r>
      <t>平成</t>
    </r>
    <r>
      <rPr>
        <i/>
        <sz val="8"/>
        <rFont val="Century Gothic"/>
        <family val="2"/>
      </rPr>
      <t>12</t>
    </r>
    <r>
      <rPr>
        <sz val="8"/>
        <rFont val="ＭＳ 明朝"/>
        <family val="1"/>
      </rPr>
      <t>年</t>
    </r>
  </si>
  <si>
    <r>
      <t>17</t>
    </r>
    <r>
      <rPr>
        <sz val="8"/>
        <rFont val="ＭＳ 明朝"/>
        <family val="1"/>
      </rPr>
      <t>年</t>
    </r>
  </si>
  <si>
    <t>増加数</t>
  </si>
  <si>
    <t>増加率</t>
  </si>
  <si>
    <t>総　　数</t>
  </si>
  <si>
    <t>総　　数</t>
  </si>
  <si>
    <r>
      <t>第</t>
    </r>
    <r>
      <rPr>
        <i/>
        <sz val="8"/>
        <rFont val="Century Gothic"/>
        <family val="2"/>
      </rPr>
      <t>1</t>
    </r>
    <r>
      <rPr>
        <sz val="8"/>
        <rFont val="ＭＳ 明朝"/>
        <family val="1"/>
      </rPr>
      <t>次産業</t>
    </r>
  </si>
  <si>
    <r>
      <t>1</t>
    </r>
    <r>
      <rPr>
        <sz val="8"/>
        <rFont val="ＭＳ 明朝"/>
        <family val="1"/>
      </rPr>
      <t>次産業</t>
    </r>
  </si>
  <si>
    <t>1</t>
  </si>
  <si>
    <t>農　　　業</t>
  </si>
  <si>
    <t>林　　　業</t>
  </si>
  <si>
    <t>漁　　　業</t>
  </si>
  <si>
    <r>
      <t>第</t>
    </r>
    <r>
      <rPr>
        <i/>
        <sz val="8"/>
        <rFont val="Century Gothic"/>
        <family val="2"/>
      </rPr>
      <t>2</t>
    </r>
    <r>
      <rPr>
        <sz val="8"/>
        <rFont val="ＭＳ 明朝"/>
        <family val="1"/>
      </rPr>
      <t>次産業</t>
    </r>
  </si>
  <si>
    <r>
      <t>2</t>
    </r>
    <r>
      <rPr>
        <sz val="8"/>
        <rFont val="ＭＳ 明朝"/>
        <family val="1"/>
      </rPr>
      <t>次産業</t>
    </r>
  </si>
  <si>
    <t>4</t>
  </si>
  <si>
    <t>鉱　　　業</t>
  </si>
  <si>
    <t>建　設　業</t>
  </si>
  <si>
    <t>製　造　業</t>
  </si>
  <si>
    <r>
      <t>第</t>
    </r>
    <r>
      <rPr>
        <i/>
        <sz val="8"/>
        <rFont val="Century Gothic"/>
        <family val="2"/>
      </rPr>
      <t>3</t>
    </r>
    <r>
      <rPr>
        <sz val="8"/>
        <rFont val="ＭＳ 明朝"/>
        <family val="1"/>
      </rPr>
      <t>次産業</t>
    </r>
  </si>
  <si>
    <r>
      <t>3</t>
    </r>
    <r>
      <rPr>
        <sz val="8"/>
        <rFont val="ＭＳ 明朝"/>
        <family val="1"/>
      </rPr>
      <t>次産業</t>
    </r>
  </si>
  <si>
    <t>7</t>
  </si>
  <si>
    <t>電気･ガス･熱供給･水道業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</si>
  <si>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</si>
  <si>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</si>
  <si>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</si>
  <si>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</si>
  <si>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</si>
  <si>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</si>
  <si>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</si>
  <si>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</si>
  <si>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</si>
  <si>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サービス業（他に分類されないもの）</t>
  </si>
  <si>
    <r>
      <t>公務</t>
    </r>
    <r>
      <rPr>
        <sz val="7"/>
        <rFont val="ＭＳ 明朝"/>
        <family val="1"/>
      </rPr>
      <t>（他に分類されないもの）</t>
    </r>
  </si>
  <si>
    <t>分類不能の産業</t>
  </si>
  <si>
    <t>分類不能</t>
  </si>
  <si>
    <t>男</t>
  </si>
  <si>
    <t>女</t>
  </si>
  <si>
    <t>1) 従業上の地位「不詳」を含む。　2) 家庭内職者は「自営業主」に含む。　3) 役員は「雇用者」に含む。</t>
  </si>
  <si>
    <t>1 この表は，５年ごとに行われる国勢調査において，調査年の９月24日から30日までの１週間の労働力状態を調査した結果である。
2 平成12年の数値は，国勢調査抽出詳細集計で対象となった15歳以上就業者について，平成14年産業分類によって再集計したものである。</t>
  </si>
  <si>
    <t xml:space="preserve">130　従 業 上 の 地 位 及 び </t>
  </si>
  <si>
    <t>労働・賃金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</si>
</sst>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#\ ###.#0"/>
    <numFmt numFmtId="178" formatCode="###\ ###\ ###\ ###.0"/>
    <numFmt numFmtId="179" formatCode="0_ "/>
    <numFmt numFmtId="180" formatCode="0_);[Red]\(0\)"/>
    <numFmt numFmtId="181" formatCode="0.00_ "/>
    <numFmt numFmtId="182" formatCode="#\ ##0"/>
    <numFmt numFmtId="183" formatCode="0.0_ "/>
    <numFmt numFmtId="184" formatCode="##0"/>
    <numFmt numFmtId="185" formatCode="0.0_);[Red]\(0.0\)"/>
    <numFmt numFmtId="186" formatCode="###\ ##0"/>
    <numFmt numFmtId="187" formatCode="##0.0"/>
    <numFmt numFmtId="188" formatCode="[=0]&quot;―&quot;;###\ ###\ ###\ ##0"/>
    <numFmt numFmtId="189" formatCode="###\ ##0.0"/>
  </numFmts>
  <fonts count="17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Century Gothic"/>
      <family val="2"/>
    </font>
    <font>
      <i/>
      <sz val="8"/>
      <name val="Century Gothic"/>
      <family val="2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i/>
      <vertAlign val="superscript"/>
      <sz val="7"/>
      <name val="ＭＳ Ｐゴシック"/>
      <family val="3"/>
    </font>
    <font>
      <b/>
      <sz val="8"/>
      <name val="Century Gothic"/>
      <family val="2"/>
    </font>
    <font>
      <sz val="8"/>
      <name val="ＭＳ ゴシック"/>
      <family val="3"/>
    </font>
    <font>
      <b/>
      <sz val="8"/>
      <name val="ＭＳ 明朝"/>
      <family val="1"/>
    </font>
    <font>
      <b/>
      <i/>
      <sz val="7"/>
      <name val="Century Gothic"/>
      <family val="2"/>
    </font>
    <font>
      <i/>
      <sz val="7"/>
      <name val="Century Gothic"/>
      <family val="2"/>
    </font>
    <font>
      <sz val="7"/>
      <name val="ＭＳ 明朝"/>
      <family val="1"/>
    </font>
    <font>
      <b/>
      <i/>
      <sz val="8"/>
      <name val="Century Gothic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88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89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88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189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0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6" fillId="0" borderId="0" xfId="0" applyNumberFormat="1" applyFont="1" applyFill="1" applyAlignment="1" applyProtection="1">
      <alignment horizontal="right" vertic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 locked="0"/>
    </xf>
    <xf numFmtId="179" fontId="3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/>
      <protection locked="0"/>
    </xf>
    <xf numFmtId="180" fontId="3" fillId="0" borderId="0" xfId="0" applyNumberFormat="1" applyFont="1" applyFill="1" applyBorder="1" applyAlignment="1" applyProtection="1">
      <alignment horizontal="right" vertical="top"/>
      <protection locked="0"/>
    </xf>
    <xf numFmtId="49" fontId="3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left" vertical="top"/>
      <protection locked="0"/>
    </xf>
    <xf numFmtId="49" fontId="5" fillId="0" borderId="0" xfId="0" applyNumberFormat="1" applyFont="1" applyFill="1" applyAlignment="1" applyProtection="1">
      <alignment horizontal="right" vertical="top"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49" fontId="3" fillId="0" borderId="9" xfId="0" applyNumberFormat="1" applyFont="1" applyFill="1" applyBorder="1" applyAlignment="1" applyProtection="1">
      <alignment horizontal="left" vertical="top" wrapText="1"/>
      <protection locked="0"/>
    </xf>
    <xf numFmtId="176" fontId="9" fillId="0" borderId="0" xfId="0" applyNumberFormat="1" applyFont="1" applyFill="1" applyBorder="1" applyAlignment="1" applyProtection="1">
      <alignment horizontal="right" vertical="top"/>
      <protection locked="0"/>
    </xf>
    <xf numFmtId="176" fontId="9" fillId="0" borderId="10" xfId="0" applyNumberFormat="1" applyFont="1" applyFill="1" applyBorder="1" applyAlignment="1" applyProtection="1">
      <alignment horizontal="right" vertical="top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49" fontId="12" fillId="0" borderId="9" xfId="0" applyNumberFormat="1" applyFont="1" applyFill="1" applyBorder="1" applyAlignment="1" applyProtection="1">
      <alignment horizontal="distributed" vertical="center" wrapText="1"/>
      <protection locked="0"/>
    </xf>
    <xf numFmtId="186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49" fontId="11" fillId="0" borderId="0" xfId="0" applyNumberFormat="1" applyFont="1" applyFill="1" applyAlignment="1" applyProtection="1">
      <alignment horizontal="left" vertical="center"/>
      <protection locked="0"/>
    </xf>
    <xf numFmtId="186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183" fontId="3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 shrinkToFit="1"/>
      <protection locked="0"/>
    </xf>
    <xf numFmtId="0" fontId="3" fillId="0" borderId="10" xfId="0" applyNumberFormat="1" applyFont="1" applyFill="1" applyBorder="1" applyAlignment="1" applyProtection="1">
      <alignment vertical="center"/>
      <protection locked="0"/>
    </xf>
    <xf numFmtId="0" fontId="16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11" xfId="0" applyNumberFormat="1" applyFont="1" applyFill="1" applyBorder="1" applyAlignment="1" applyProtection="1">
      <alignment horizontal="left"/>
      <protection locked="0"/>
    </xf>
    <xf numFmtId="49" fontId="5" fillId="0" borderId="11" xfId="0" applyNumberFormat="1" applyFont="1" applyFill="1" applyBorder="1" applyAlignment="1" applyProtection="1">
      <alignment horizontal="right"/>
      <protection locked="0"/>
    </xf>
    <xf numFmtId="49" fontId="3" fillId="0" borderId="11" xfId="0" applyNumberFormat="1" applyFont="1" applyFill="1" applyBorder="1" applyAlignment="1" applyProtection="1">
      <alignment horizontal="distributed" wrapText="1"/>
      <protection locked="0"/>
    </xf>
    <xf numFmtId="49" fontId="3" fillId="0" borderId="12" xfId="0" applyNumberFormat="1" applyFont="1" applyFill="1" applyBorder="1" applyAlignment="1" applyProtection="1">
      <alignment horizontal="distributed" wrapText="1"/>
      <protection locked="0"/>
    </xf>
    <xf numFmtId="176" fontId="5" fillId="0" borderId="11" xfId="0" applyNumberFormat="1" applyFont="1" applyFill="1" applyBorder="1" applyAlignment="1" applyProtection="1">
      <alignment horizontal="right"/>
      <protection locked="0"/>
    </xf>
    <xf numFmtId="0" fontId="5" fillId="0" borderId="13" xfId="0" applyNumberFormat="1" applyFont="1" applyFill="1" applyBorder="1" applyAlignment="1" applyProtection="1">
      <alignment horizontal="right"/>
      <protection locked="0"/>
    </xf>
    <xf numFmtId="176" fontId="3" fillId="0" borderId="11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/>
      <protection locked="0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ill="1" applyBorder="1" applyAlignment="1" applyProtection="1">
      <alignment horizontal="left" vertical="center"/>
      <protection locked="0"/>
    </xf>
    <xf numFmtId="183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left" vertical="center" wrapText="1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76200</xdr:rowOff>
    </xdr:from>
    <xdr:to>
      <xdr:col>15</xdr:col>
      <xdr:colOff>0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725400" y="12287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9.12.31</a:t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725400" y="133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62150" y="13335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  <xdr:twoCellAnchor>
    <xdr:from>
      <xdr:col>6</xdr:col>
      <xdr:colOff>628650</xdr:colOff>
      <xdr:row>4</xdr:row>
      <xdr:rowOff>47625</xdr:rowOff>
    </xdr:from>
    <xdr:to>
      <xdr:col>6</xdr:col>
      <xdr:colOff>781050</xdr:colOff>
      <xdr:row>5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724275" y="1200150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  <xdr:twoCellAnchor>
    <xdr:from>
      <xdr:col>7</xdr:col>
      <xdr:colOff>0</xdr:colOff>
      <xdr:row>4</xdr:row>
      <xdr:rowOff>28575</xdr:rowOff>
    </xdr:from>
    <xdr:to>
      <xdr:col>7</xdr:col>
      <xdr:colOff>238125</xdr:colOff>
      <xdr:row>4</xdr:row>
      <xdr:rowOff>161925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229100" y="1181100"/>
          <a:ext cx="2381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(内)</a:t>
          </a:r>
        </a:p>
      </xdr:txBody>
    </xdr:sp>
    <xdr:clientData/>
  </xdr:twoCellAnchor>
  <xdr:twoCellAnchor>
    <xdr:from>
      <xdr:col>12</xdr:col>
      <xdr:colOff>581025</xdr:colOff>
      <xdr:row>4</xdr:row>
      <xdr:rowOff>57150</xdr:rowOff>
    </xdr:from>
    <xdr:to>
      <xdr:col>12</xdr:col>
      <xdr:colOff>809625</xdr:colOff>
      <xdr:row>5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0248900" y="1209675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3)</a:t>
          </a:r>
        </a:p>
      </xdr:txBody>
    </xdr:sp>
    <xdr:clientData/>
  </xdr:twoCellAnchor>
  <xdr:twoCellAnchor>
    <xdr:from>
      <xdr:col>9</xdr:col>
      <xdr:colOff>0</xdr:colOff>
      <xdr:row>4</xdr:row>
      <xdr:rowOff>28575</xdr:rowOff>
    </xdr:from>
    <xdr:to>
      <xdr:col>9</xdr:col>
      <xdr:colOff>238125</xdr:colOff>
      <xdr:row>4</xdr:row>
      <xdr:rowOff>161925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496050" y="1181100"/>
          <a:ext cx="2381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(内)</a:t>
          </a:r>
        </a:p>
      </xdr:txBody>
    </xdr:sp>
    <xdr:clientData/>
  </xdr:twoCellAnchor>
  <xdr:twoCellAnchor>
    <xdr:from>
      <xdr:col>11</xdr:col>
      <xdr:colOff>0</xdr:colOff>
      <xdr:row>4</xdr:row>
      <xdr:rowOff>28575</xdr:rowOff>
    </xdr:from>
    <xdr:to>
      <xdr:col>11</xdr:col>
      <xdr:colOff>238125</xdr:colOff>
      <xdr:row>4</xdr:row>
      <xdr:rowOff>161925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8648700" y="1181100"/>
          <a:ext cx="2381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(内)</a:t>
          </a:r>
        </a:p>
      </xdr:txBody>
    </xdr:sp>
    <xdr:clientData/>
  </xdr:twoCellAnchor>
  <xdr:twoCellAnchor>
    <xdr:from>
      <xdr:col>8</xdr:col>
      <xdr:colOff>638175</xdr:colOff>
      <xdr:row>4</xdr:row>
      <xdr:rowOff>57150</xdr:rowOff>
    </xdr:from>
    <xdr:to>
      <xdr:col>8</xdr:col>
      <xdr:colOff>819150</xdr:colOff>
      <xdr:row>4</xdr:row>
      <xdr:rowOff>171450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000750" y="1209675"/>
          <a:ext cx="1809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2)</a:t>
          </a:r>
        </a:p>
      </xdr:txBody>
    </xdr:sp>
    <xdr:clientData/>
  </xdr:twoCellAnchor>
  <xdr:twoCellAnchor>
    <xdr:from>
      <xdr:col>9</xdr:col>
      <xdr:colOff>0</xdr:colOff>
      <xdr:row>4</xdr:row>
      <xdr:rowOff>28575</xdr:rowOff>
    </xdr:from>
    <xdr:to>
      <xdr:col>9</xdr:col>
      <xdr:colOff>238125</xdr:colOff>
      <xdr:row>4</xdr:row>
      <xdr:rowOff>161925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496050" y="1181100"/>
          <a:ext cx="2381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/>
            <a:t>(内)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T80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0.6171875" style="13" customWidth="1"/>
    <col min="2" max="3" width="2.125" style="14" customWidth="1"/>
    <col min="4" max="4" width="20.00390625" style="12" customWidth="1"/>
    <col min="5" max="5" width="0.875" style="13" customWidth="1"/>
    <col min="6" max="10" width="14.875" style="13" customWidth="1"/>
    <col min="11" max="15" width="13.375" style="13" customWidth="1"/>
    <col min="16" max="17" width="12.625" style="13" customWidth="1"/>
    <col min="18" max="19" width="3.375" style="13" customWidth="1"/>
    <col min="20" max="20" width="0.6171875" style="13" customWidth="1"/>
    <col min="21" max="16384" width="9.00390625" style="13" customWidth="1"/>
  </cols>
  <sheetData>
    <row r="1" spans="1:20" ht="13.5">
      <c r="A1" s="11" t="s">
        <v>15</v>
      </c>
      <c r="B1" s="12" t="s">
        <v>70</v>
      </c>
      <c r="C1" s="12"/>
      <c r="E1" s="12"/>
      <c r="S1" s="61"/>
      <c r="T1" s="11" t="s">
        <v>16</v>
      </c>
    </row>
    <row r="2" spans="3:19" ht="27.75" customHeight="1">
      <c r="C2" s="15"/>
      <c r="D2" s="15"/>
      <c r="E2" s="15"/>
      <c r="F2" s="15"/>
      <c r="G2" s="15"/>
      <c r="H2" s="15"/>
      <c r="I2" s="15"/>
      <c r="J2" s="16" t="s">
        <v>69</v>
      </c>
      <c r="K2" s="17" t="s">
        <v>17</v>
      </c>
      <c r="M2" s="8"/>
      <c r="N2" s="1" t="s">
        <v>18</v>
      </c>
      <c r="O2" s="15"/>
      <c r="P2" s="15"/>
      <c r="Q2" s="15"/>
      <c r="R2" s="15"/>
      <c r="S2" s="15"/>
    </row>
    <row r="3" spans="2:19" ht="36" customHeight="1">
      <c r="B3" s="73" t="s">
        <v>68</v>
      </c>
      <c r="C3" s="74"/>
      <c r="D3" s="74"/>
      <c r="E3" s="74"/>
      <c r="F3" s="74"/>
      <c r="G3" s="74"/>
      <c r="H3" s="74"/>
      <c r="I3" s="74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2:20" ht="13.5" customHeight="1" thickBot="1">
      <c r="B4" s="19" t="s">
        <v>19</v>
      </c>
      <c r="C4" s="19"/>
      <c r="E4" s="20"/>
      <c r="F4" s="20"/>
      <c r="G4" s="20"/>
      <c r="H4" s="20"/>
      <c r="I4" s="20"/>
      <c r="J4" s="20"/>
      <c r="K4" s="20"/>
      <c r="L4" s="20"/>
      <c r="M4" s="20"/>
      <c r="N4" s="20"/>
      <c r="P4" s="20"/>
      <c r="Q4" s="21"/>
      <c r="R4" s="21"/>
      <c r="S4" s="21"/>
      <c r="T4" s="21" t="s">
        <v>20</v>
      </c>
    </row>
    <row r="5" spans="1:20" s="24" customFormat="1" ht="14.25" thickTop="1">
      <c r="A5" s="22"/>
      <c r="B5" s="75" t="s">
        <v>21</v>
      </c>
      <c r="C5" s="76"/>
      <c r="D5" s="76"/>
      <c r="E5" s="23"/>
      <c r="F5" s="66" t="s">
        <v>22</v>
      </c>
      <c r="G5" s="67"/>
      <c r="H5" s="66" t="s">
        <v>23</v>
      </c>
      <c r="I5" s="67"/>
      <c r="J5" s="9" t="s">
        <v>24</v>
      </c>
      <c r="K5" s="10" t="s">
        <v>25</v>
      </c>
      <c r="L5" s="66" t="s">
        <v>26</v>
      </c>
      <c r="M5" s="67"/>
      <c r="N5" s="66" t="s">
        <v>27</v>
      </c>
      <c r="O5" s="67"/>
      <c r="P5" s="66" t="s">
        <v>28</v>
      </c>
      <c r="Q5" s="68"/>
      <c r="R5" s="69" t="s">
        <v>29</v>
      </c>
      <c r="S5" s="70"/>
      <c r="T5" s="22"/>
    </row>
    <row r="6" spans="1:20" s="24" customFormat="1" ht="13.5">
      <c r="A6" s="25"/>
      <c r="B6" s="77"/>
      <c r="C6" s="77"/>
      <c r="D6" s="77"/>
      <c r="E6" s="26"/>
      <c r="F6" s="27" t="s">
        <v>30</v>
      </c>
      <c r="G6" s="2" t="s">
        <v>31</v>
      </c>
      <c r="H6" s="27" t="s">
        <v>30</v>
      </c>
      <c r="I6" s="2" t="s">
        <v>31</v>
      </c>
      <c r="J6" s="28" t="s">
        <v>30</v>
      </c>
      <c r="K6" s="3" t="s">
        <v>31</v>
      </c>
      <c r="L6" s="27" t="s">
        <v>30</v>
      </c>
      <c r="M6" s="2" t="s">
        <v>31</v>
      </c>
      <c r="N6" s="27" t="s">
        <v>32</v>
      </c>
      <c r="O6" s="27" t="s">
        <v>33</v>
      </c>
      <c r="P6" s="27" t="s">
        <v>30</v>
      </c>
      <c r="Q6" s="2" t="s">
        <v>31</v>
      </c>
      <c r="R6" s="71"/>
      <c r="S6" s="72"/>
      <c r="T6" s="25"/>
    </row>
    <row r="7" spans="2:19" s="29" customFormat="1" ht="1.5" customHeight="1">
      <c r="B7" s="30"/>
      <c r="C7" s="30"/>
      <c r="D7" s="31"/>
      <c r="E7" s="32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  <c r="S7" s="33"/>
    </row>
    <row r="8" spans="1:20" s="41" customFormat="1" ht="10.5" customHeight="1">
      <c r="A8" s="35"/>
      <c r="B8" s="36" t="s">
        <v>34</v>
      </c>
      <c r="C8" s="37"/>
      <c r="D8" s="38"/>
      <c r="E8" s="39"/>
      <c r="F8" s="4">
        <v>1430171</v>
      </c>
      <c r="G8" s="4">
        <v>1398474</v>
      </c>
      <c r="H8" s="4">
        <v>156179</v>
      </c>
      <c r="I8" s="4">
        <v>151925</v>
      </c>
      <c r="J8" s="4">
        <v>66192</v>
      </c>
      <c r="K8" s="4">
        <v>60407</v>
      </c>
      <c r="L8" s="4">
        <v>1207780</v>
      </c>
      <c r="M8" s="4">
        <v>1185982</v>
      </c>
      <c r="N8" s="40">
        <f>G8-F8</f>
        <v>-31697</v>
      </c>
      <c r="O8" s="5">
        <f>N8/F8*100</f>
        <v>-2.2163083994850967</v>
      </c>
      <c r="P8" s="5">
        <f>F8/$F$8*100</f>
        <v>100</v>
      </c>
      <c r="Q8" s="5">
        <f>G8/$G$8*100</f>
        <v>100</v>
      </c>
      <c r="R8" s="62" t="s">
        <v>35</v>
      </c>
      <c r="S8" s="63"/>
      <c r="T8" s="35"/>
    </row>
    <row r="9" spans="1:20" s="41" customFormat="1" ht="10.5" customHeight="1">
      <c r="A9" s="35"/>
      <c r="B9" s="42"/>
      <c r="C9" s="12" t="s">
        <v>36</v>
      </c>
      <c r="D9" s="38"/>
      <c r="E9" s="39"/>
      <c r="F9" s="6">
        <v>66129</v>
      </c>
      <c r="G9" s="6">
        <v>59924</v>
      </c>
      <c r="H9" s="6">
        <v>35466</v>
      </c>
      <c r="I9" s="6">
        <v>32431</v>
      </c>
      <c r="J9" s="6">
        <v>23130</v>
      </c>
      <c r="K9" s="6">
        <v>19646</v>
      </c>
      <c r="L9" s="6">
        <v>7533</v>
      </c>
      <c r="M9" s="6">
        <v>7827</v>
      </c>
      <c r="N9" s="43">
        <f aca="true" t="shared" si="0" ref="N9:N72">G9-F9</f>
        <v>-6205</v>
      </c>
      <c r="O9" s="7">
        <f aca="true" t="shared" si="1" ref="O9:O72">N9/F9*100</f>
        <v>-9.383175308866004</v>
      </c>
      <c r="P9" s="7">
        <f aca="true" t="shared" si="2" ref="P9:P30">F9/$F$8*100</f>
        <v>4.623852672162979</v>
      </c>
      <c r="Q9" s="7">
        <f aca="true" t="shared" si="3" ref="Q9:Q30">G9/$G$8*100</f>
        <v>4.284956316670885</v>
      </c>
      <c r="R9" s="44" t="s">
        <v>37</v>
      </c>
      <c r="S9" s="45"/>
      <c r="T9" s="35"/>
    </row>
    <row r="10" spans="1:20" s="41" customFormat="1" ht="10.5" customHeight="1">
      <c r="A10" s="35"/>
      <c r="B10" s="36"/>
      <c r="C10" s="46" t="s">
        <v>38</v>
      </c>
      <c r="D10" s="38" t="s">
        <v>39</v>
      </c>
      <c r="E10" s="39"/>
      <c r="F10" s="6">
        <v>59909</v>
      </c>
      <c r="G10" s="6">
        <v>54931</v>
      </c>
      <c r="H10" s="6">
        <v>32990</v>
      </c>
      <c r="I10" s="6">
        <v>30529</v>
      </c>
      <c r="J10" s="6">
        <v>21756</v>
      </c>
      <c r="K10" s="6">
        <v>18606</v>
      </c>
      <c r="L10" s="6">
        <v>5163</v>
      </c>
      <c r="M10" s="6">
        <v>5777</v>
      </c>
      <c r="N10" s="43">
        <f t="shared" si="0"/>
        <v>-4978</v>
      </c>
      <c r="O10" s="7">
        <f t="shared" si="1"/>
        <v>-8.309269058071408</v>
      </c>
      <c r="P10" s="7">
        <f t="shared" si="2"/>
        <v>4.188939644280299</v>
      </c>
      <c r="Q10" s="7">
        <f t="shared" si="3"/>
        <v>3.9279242946239976</v>
      </c>
      <c r="R10" s="47">
        <v>1</v>
      </c>
      <c r="S10" s="45"/>
      <c r="T10" s="35"/>
    </row>
    <row r="11" spans="1:20" s="41" customFormat="1" ht="10.5" customHeight="1">
      <c r="A11" s="35"/>
      <c r="B11" s="36"/>
      <c r="C11" s="46" t="s">
        <v>0</v>
      </c>
      <c r="D11" s="38" t="s">
        <v>40</v>
      </c>
      <c r="E11" s="39"/>
      <c r="F11" s="6">
        <v>1271</v>
      </c>
      <c r="G11" s="6">
        <v>727</v>
      </c>
      <c r="H11" s="6">
        <v>277</v>
      </c>
      <c r="I11" s="6">
        <v>207</v>
      </c>
      <c r="J11" s="6">
        <v>103</v>
      </c>
      <c r="K11" s="6">
        <v>65</v>
      </c>
      <c r="L11" s="6">
        <v>891</v>
      </c>
      <c r="M11" s="6">
        <v>455</v>
      </c>
      <c r="N11" s="43">
        <f t="shared" si="0"/>
        <v>-544</v>
      </c>
      <c r="O11" s="7">
        <f t="shared" si="1"/>
        <v>-42.800944138473646</v>
      </c>
      <c r="P11" s="7">
        <f t="shared" si="2"/>
        <v>0.08887049171043183</v>
      </c>
      <c r="Q11" s="7">
        <f t="shared" si="3"/>
        <v>0.05198523533508667</v>
      </c>
      <c r="R11" s="47">
        <v>2</v>
      </c>
      <c r="S11" s="45"/>
      <c r="T11" s="35"/>
    </row>
    <row r="12" spans="1:20" s="41" customFormat="1" ht="10.5" customHeight="1">
      <c r="A12" s="35"/>
      <c r="B12" s="42"/>
      <c r="C12" s="46" t="s">
        <v>1</v>
      </c>
      <c r="D12" s="38" t="s">
        <v>41</v>
      </c>
      <c r="E12" s="39"/>
      <c r="F12" s="6">
        <v>4949</v>
      </c>
      <c r="G12" s="6">
        <v>4266</v>
      </c>
      <c r="H12" s="6">
        <v>2199</v>
      </c>
      <c r="I12" s="6">
        <v>1695</v>
      </c>
      <c r="J12" s="6">
        <v>1271</v>
      </c>
      <c r="K12" s="6">
        <v>975</v>
      </c>
      <c r="L12" s="6">
        <v>1479</v>
      </c>
      <c r="M12" s="6">
        <v>1595</v>
      </c>
      <c r="N12" s="43">
        <f t="shared" si="0"/>
        <v>-683</v>
      </c>
      <c r="O12" s="7">
        <f t="shared" si="1"/>
        <v>-13.80076783188523</v>
      </c>
      <c r="P12" s="7">
        <f t="shared" si="2"/>
        <v>0.34604253617224795</v>
      </c>
      <c r="Q12" s="7">
        <f t="shared" si="3"/>
        <v>0.3050467867118016</v>
      </c>
      <c r="R12" s="47">
        <v>3</v>
      </c>
      <c r="S12" s="45"/>
      <c r="T12" s="35"/>
    </row>
    <row r="13" spans="1:20" s="41" customFormat="1" ht="10.5" customHeight="1">
      <c r="A13" s="35"/>
      <c r="B13" s="36"/>
      <c r="C13" s="37" t="s">
        <v>42</v>
      </c>
      <c r="D13" s="38"/>
      <c r="E13" s="39"/>
      <c r="F13" s="6">
        <v>424188</v>
      </c>
      <c r="G13" s="6">
        <v>380356</v>
      </c>
      <c r="H13" s="6">
        <v>35346</v>
      </c>
      <c r="I13" s="6">
        <v>34191</v>
      </c>
      <c r="J13" s="6">
        <v>11083</v>
      </c>
      <c r="K13" s="6">
        <v>10097</v>
      </c>
      <c r="L13" s="6">
        <v>377759</v>
      </c>
      <c r="M13" s="6">
        <v>336055</v>
      </c>
      <c r="N13" s="43">
        <f t="shared" si="0"/>
        <v>-43832</v>
      </c>
      <c r="O13" s="7">
        <f t="shared" si="1"/>
        <v>-10.333154167491774</v>
      </c>
      <c r="P13" s="7">
        <f t="shared" si="2"/>
        <v>29.659949754260158</v>
      </c>
      <c r="Q13" s="7">
        <f t="shared" si="3"/>
        <v>27.19793145957665</v>
      </c>
      <c r="R13" s="44" t="s">
        <v>43</v>
      </c>
      <c r="S13" s="45"/>
      <c r="T13" s="35"/>
    </row>
    <row r="14" spans="1:20" s="41" customFormat="1" ht="10.5" customHeight="1">
      <c r="A14" s="35"/>
      <c r="B14" s="36"/>
      <c r="C14" s="46" t="s">
        <v>44</v>
      </c>
      <c r="D14" s="38" t="s">
        <v>45</v>
      </c>
      <c r="E14" s="39"/>
      <c r="F14" s="6">
        <v>556</v>
      </c>
      <c r="G14" s="6">
        <v>323</v>
      </c>
      <c r="H14" s="6">
        <v>21</v>
      </c>
      <c r="I14" s="6">
        <v>8</v>
      </c>
      <c r="J14" s="6">
        <v>22</v>
      </c>
      <c r="K14" s="6">
        <v>1</v>
      </c>
      <c r="L14" s="6">
        <v>513</v>
      </c>
      <c r="M14" s="6">
        <v>314</v>
      </c>
      <c r="N14" s="43">
        <f t="shared" si="0"/>
        <v>-233</v>
      </c>
      <c r="O14" s="7">
        <f t="shared" si="1"/>
        <v>-41.906474820143885</v>
      </c>
      <c r="P14" s="7">
        <f t="shared" si="2"/>
        <v>0.0388764700165225</v>
      </c>
      <c r="Q14" s="7">
        <f t="shared" si="3"/>
        <v>0.023096603869646487</v>
      </c>
      <c r="R14" s="47">
        <v>4</v>
      </c>
      <c r="S14" s="45"/>
      <c r="T14" s="35"/>
    </row>
    <row r="15" spans="1:20" s="41" customFormat="1" ht="10.5" customHeight="1">
      <c r="A15" s="35"/>
      <c r="B15" s="42"/>
      <c r="C15" s="46" t="s">
        <v>2</v>
      </c>
      <c r="D15" s="38" t="s">
        <v>46</v>
      </c>
      <c r="E15" s="39"/>
      <c r="F15" s="6">
        <v>147063</v>
      </c>
      <c r="G15" s="6">
        <v>126552</v>
      </c>
      <c r="H15" s="6">
        <v>19272</v>
      </c>
      <c r="I15" s="6">
        <v>20884</v>
      </c>
      <c r="J15" s="6">
        <v>5699</v>
      </c>
      <c r="K15" s="6">
        <v>5696</v>
      </c>
      <c r="L15" s="6">
        <v>122092</v>
      </c>
      <c r="M15" s="6">
        <v>99965</v>
      </c>
      <c r="N15" s="43">
        <f t="shared" si="0"/>
        <v>-20511</v>
      </c>
      <c r="O15" s="7">
        <f t="shared" si="1"/>
        <v>-13.947083902817159</v>
      </c>
      <c r="P15" s="7">
        <f t="shared" si="2"/>
        <v>10.282896241078863</v>
      </c>
      <c r="Q15" s="7">
        <f t="shared" si="3"/>
        <v>9.04929230003561</v>
      </c>
      <c r="R15" s="47">
        <v>5</v>
      </c>
      <c r="S15" s="45"/>
      <c r="T15" s="35"/>
    </row>
    <row r="16" spans="1:20" s="41" customFormat="1" ht="10.5" customHeight="1">
      <c r="A16" s="35"/>
      <c r="B16" s="42"/>
      <c r="C16" s="46" t="s">
        <v>3</v>
      </c>
      <c r="D16" s="38" t="s">
        <v>47</v>
      </c>
      <c r="E16" s="39"/>
      <c r="F16" s="6">
        <v>276569</v>
      </c>
      <c r="G16" s="6">
        <v>253481</v>
      </c>
      <c r="H16" s="6">
        <v>16053</v>
      </c>
      <c r="I16" s="6">
        <v>13299</v>
      </c>
      <c r="J16" s="6">
        <v>5362</v>
      </c>
      <c r="K16" s="6">
        <v>4400</v>
      </c>
      <c r="L16" s="6">
        <v>255154</v>
      </c>
      <c r="M16" s="6">
        <v>235776</v>
      </c>
      <c r="N16" s="43">
        <f t="shared" si="0"/>
        <v>-23088</v>
      </c>
      <c r="O16" s="7">
        <f t="shared" si="1"/>
        <v>-8.348007188079649</v>
      </c>
      <c r="P16" s="7">
        <f t="shared" si="2"/>
        <v>19.338177043164766</v>
      </c>
      <c r="Q16" s="7">
        <f t="shared" si="3"/>
        <v>18.125542555671394</v>
      </c>
      <c r="R16" s="47">
        <v>6</v>
      </c>
      <c r="S16" s="45"/>
      <c r="T16" s="35"/>
    </row>
    <row r="17" spans="1:20" s="41" customFormat="1" ht="10.5" customHeight="1">
      <c r="A17" s="35"/>
      <c r="B17" s="36"/>
      <c r="C17" s="37" t="s">
        <v>48</v>
      </c>
      <c r="D17" s="38"/>
      <c r="E17" s="39"/>
      <c r="F17" s="6">
        <v>923754</v>
      </c>
      <c r="G17" s="6">
        <v>936003</v>
      </c>
      <c r="H17" s="6">
        <v>83890</v>
      </c>
      <c r="I17" s="6">
        <v>83053</v>
      </c>
      <c r="J17" s="6">
        <v>31561</v>
      </c>
      <c r="K17" s="6">
        <v>30004</v>
      </c>
      <c r="L17" s="6">
        <v>808303</v>
      </c>
      <c r="M17" s="6">
        <v>822888</v>
      </c>
      <c r="N17" s="43">
        <f t="shared" si="0"/>
        <v>12249</v>
      </c>
      <c r="O17" s="7">
        <f t="shared" si="1"/>
        <v>1.3260023772562826</v>
      </c>
      <c r="P17" s="7">
        <f t="shared" si="2"/>
        <v>64.59045806410562</v>
      </c>
      <c r="Q17" s="7">
        <f t="shared" si="3"/>
        <v>66.93031118204557</v>
      </c>
      <c r="R17" s="44" t="s">
        <v>49</v>
      </c>
      <c r="S17" s="45"/>
      <c r="T17" s="35"/>
    </row>
    <row r="18" spans="1:20" s="41" customFormat="1" ht="10.5" customHeight="1">
      <c r="A18" s="35"/>
      <c r="B18" s="42"/>
      <c r="C18" s="46" t="s">
        <v>50</v>
      </c>
      <c r="D18" s="38" t="s">
        <v>51</v>
      </c>
      <c r="E18" s="39"/>
      <c r="F18" s="6">
        <v>8759</v>
      </c>
      <c r="G18" s="6">
        <v>7745</v>
      </c>
      <c r="H18" s="6">
        <v>0</v>
      </c>
      <c r="I18" s="6">
        <v>0</v>
      </c>
      <c r="J18" s="6">
        <v>0</v>
      </c>
      <c r="K18" s="6">
        <v>0</v>
      </c>
      <c r="L18" s="6">
        <v>8759</v>
      </c>
      <c r="M18" s="6">
        <v>7745</v>
      </c>
      <c r="N18" s="43">
        <f t="shared" si="0"/>
        <v>-1014</v>
      </c>
      <c r="O18" s="7">
        <f t="shared" si="1"/>
        <v>-11.576664002740038</v>
      </c>
      <c r="P18" s="7">
        <f t="shared" si="2"/>
        <v>0.612444246177555</v>
      </c>
      <c r="Q18" s="7">
        <f t="shared" si="3"/>
        <v>0.5538179472768174</v>
      </c>
      <c r="R18" s="47">
        <v>7</v>
      </c>
      <c r="S18" s="45"/>
      <c r="T18" s="35"/>
    </row>
    <row r="19" spans="1:20" s="41" customFormat="1" ht="10.5" customHeight="1">
      <c r="A19" s="35"/>
      <c r="B19" s="42"/>
      <c r="C19" s="46" t="s">
        <v>4</v>
      </c>
      <c r="D19" s="38" t="s">
        <v>52</v>
      </c>
      <c r="E19" s="39"/>
      <c r="F19" s="6">
        <v>25444</v>
      </c>
      <c r="G19" s="6">
        <v>23215</v>
      </c>
      <c r="H19" s="6">
        <v>439</v>
      </c>
      <c r="I19" s="6">
        <v>1045</v>
      </c>
      <c r="J19" s="6">
        <v>72</v>
      </c>
      <c r="K19" s="6">
        <v>123</v>
      </c>
      <c r="L19" s="6">
        <v>24933</v>
      </c>
      <c r="M19" s="6">
        <v>22045</v>
      </c>
      <c r="N19" s="43">
        <f t="shared" si="0"/>
        <v>-2229</v>
      </c>
      <c r="O19" s="7">
        <f t="shared" si="1"/>
        <v>-8.760415029083477</v>
      </c>
      <c r="P19" s="7">
        <f t="shared" si="2"/>
        <v>1.7790879552165442</v>
      </c>
      <c r="Q19" s="7">
        <f t="shared" si="3"/>
        <v>1.6600237115598862</v>
      </c>
      <c r="R19" s="47">
        <v>8</v>
      </c>
      <c r="S19" s="45"/>
      <c r="T19" s="35"/>
    </row>
    <row r="20" spans="1:20" s="41" customFormat="1" ht="10.5" customHeight="1">
      <c r="A20" s="35"/>
      <c r="B20" s="42"/>
      <c r="C20" s="46" t="s">
        <v>5</v>
      </c>
      <c r="D20" s="38" t="s">
        <v>53</v>
      </c>
      <c r="E20" s="39"/>
      <c r="F20" s="6">
        <v>70836</v>
      </c>
      <c r="G20" s="6">
        <v>71356</v>
      </c>
      <c r="H20" s="6">
        <v>3615</v>
      </c>
      <c r="I20" s="6">
        <v>4003</v>
      </c>
      <c r="J20" s="6">
        <v>515</v>
      </c>
      <c r="K20" s="6">
        <v>569</v>
      </c>
      <c r="L20" s="6">
        <v>66706</v>
      </c>
      <c r="M20" s="6">
        <v>66780</v>
      </c>
      <c r="N20" s="43">
        <f t="shared" si="0"/>
        <v>520</v>
      </c>
      <c r="O20" s="7">
        <f t="shared" si="1"/>
        <v>0.7340900107290079</v>
      </c>
      <c r="P20" s="7">
        <f t="shared" si="2"/>
        <v>4.952974154838826</v>
      </c>
      <c r="Q20" s="7">
        <f t="shared" si="3"/>
        <v>5.102418779326609</v>
      </c>
      <c r="R20" s="47">
        <v>9</v>
      </c>
      <c r="S20" s="45"/>
      <c r="T20" s="35"/>
    </row>
    <row r="21" spans="1:20" s="41" customFormat="1" ht="10.5" customHeight="1">
      <c r="A21" s="35"/>
      <c r="B21" s="42"/>
      <c r="C21" s="46" t="s">
        <v>6</v>
      </c>
      <c r="D21" s="38" t="s">
        <v>54</v>
      </c>
      <c r="E21" s="39"/>
      <c r="F21" s="6">
        <v>283925</v>
      </c>
      <c r="G21" s="6">
        <v>265677</v>
      </c>
      <c r="H21" s="6">
        <v>24824</v>
      </c>
      <c r="I21" s="6">
        <v>22336</v>
      </c>
      <c r="J21" s="6">
        <v>14090</v>
      </c>
      <c r="K21" s="6">
        <v>12463</v>
      </c>
      <c r="L21" s="6">
        <v>245011</v>
      </c>
      <c r="M21" s="6">
        <v>230862</v>
      </c>
      <c r="N21" s="43">
        <f t="shared" si="0"/>
        <v>-18248</v>
      </c>
      <c r="O21" s="7">
        <f t="shared" si="1"/>
        <v>-6.4270493968477584</v>
      </c>
      <c r="P21" s="7">
        <f t="shared" si="2"/>
        <v>19.8525211320884</v>
      </c>
      <c r="Q21" s="7">
        <f t="shared" si="3"/>
        <v>18.997635994662755</v>
      </c>
      <c r="R21" s="47">
        <v>10</v>
      </c>
      <c r="S21" s="45"/>
      <c r="T21" s="35"/>
    </row>
    <row r="22" spans="1:20" s="41" customFormat="1" ht="10.5" customHeight="1">
      <c r="A22" s="35"/>
      <c r="B22" s="42"/>
      <c r="C22" s="46" t="s">
        <v>7</v>
      </c>
      <c r="D22" s="38" t="s">
        <v>55</v>
      </c>
      <c r="E22" s="39"/>
      <c r="F22" s="6">
        <v>35354</v>
      </c>
      <c r="G22" s="6">
        <v>29901</v>
      </c>
      <c r="H22" s="6">
        <v>1471</v>
      </c>
      <c r="I22" s="6">
        <v>1607</v>
      </c>
      <c r="J22" s="6">
        <v>211</v>
      </c>
      <c r="K22" s="6">
        <v>223</v>
      </c>
      <c r="L22" s="6">
        <v>33672</v>
      </c>
      <c r="M22" s="6">
        <v>28069</v>
      </c>
      <c r="N22" s="43">
        <f t="shared" si="0"/>
        <v>-5453</v>
      </c>
      <c r="O22" s="7">
        <f t="shared" si="1"/>
        <v>-15.423997284607116</v>
      </c>
      <c r="P22" s="7">
        <f t="shared" si="2"/>
        <v>2.472012088064994</v>
      </c>
      <c r="Q22" s="7">
        <f t="shared" si="3"/>
        <v>2.1381162610102153</v>
      </c>
      <c r="R22" s="47">
        <v>11</v>
      </c>
      <c r="S22" s="45"/>
      <c r="T22" s="35"/>
    </row>
    <row r="23" spans="1:20" s="41" customFormat="1" ht="10.5" customHeight="1">
      <c r="A23" s="35"/>
      <c r="B23" s="42"/>
      <c r="C23" s="46" t="s">
        <v>8</v>
      </c>
      <c r="D23" s="38" t="s">
        <v>56</v>
      </c>
      <c r="E23" s="39"/>
      <c r="F23" s="6">
        <v>15199</v>
      </c>
      <c r="G23" s="6">
        <v>15965</v>
      </c>
      <c r="H23" s="6">
        <v>2526</v>
      </c>
      <c r="I23" s="6">
        <v>2988</v>
      </c>
      <c r="J23" s="6">
        <v>656</v>
      </c>
      <c r="K23" s="6">
        <v>839</v>
      </c>
      <c r="L23" s="6">
        <v>12017</v>
      </c>
      <c r="M23" s="6">
        <v>12134</v>
      </c>
      <c r="N23" s="43">
        <f t="shared" si="0"/>
        <v>766</v>
      </c>
      <c r="O23" s="7">
        <f t="shared" si="1"/>
        <v>5.039805250345418</v>
      </c>
      <c r="P23" s="7">
        <f t="shared" si="2"/>
        <v>1.062740049966053</v>
      </c>
      <c r="Q23" s="7">
        <f t="shared" si="3"/>
        <v>1.1416014884795858</v>
      </c>
      <c r="R23" s="47">
        <v>12</v>
      </c>
      <c r="S23" s="45"/>
      <c r="T23" s="35"/>
    </row>
    <row r="24" spans="1:20" s="41" customFormat="1" ht="10.5" customHeight="1">
      <c r="A24" s="35"/>
      <c r="B24" s="42"/>
      <c r="C24" s="46" t="s">
        <v>9</v>
      </c>
      <c r="D24" s="38" t="s">
        <v>57</v>
      </c>
      <c r="E24" s="39"/>
      <c r="F24" s="6">
        <v>66758</v>
      </c>
      <c r="G24" s="6">
        <v>63519</v>
      </c>
      <c r="H24" s="6">
        <v>12857</v>
      </c>
      <c r="I24" s="6">
        <v>11758</v>
      </c>
      <c r="J24" s="6">
        <v>5254</v>
      </c>
      <c r="K24" s="6">
        <v>5290</v>
      </c>
      <c r="L24" s="6">
        <v>48647</v>
      </c>
      <c r="M24" s="6">
        <v>46463</v>
      </c>
      <c r="N24" s="43">
        <f t="shared" si="0"/>
        <v>-3239</v>
      </c>
      <c r="O24" s="7">
        <f t="shared" si="1"/>
        <v>-4.851852961442823</v>
      </c>
      <c r="P24" s="7">
        <f t="shared" si="2"/>
        <v>4.667833426911887</v>
      </c>
      <c r="Q24" s="7">
        <f t="shared" si="3"/>
        <v>4.542022232805186</v>
      </c>
      <c r="R24" s="47">
        <v>13</v>
      </c>
      <c r="S24" s="45"/>
      <c r="T24" s="35"/>
    </row>
    <row r="25" spans="1:20" s="41" customFormat="1" ht="10.5" customHeight="1">
      <c r="A25" s="35"/>
      <c r="B25" s="36"/>
      <c r="C25" s="46" t="s">
        <v>10</v>
      </c>
      <c r="D25" s="38" t="s">
        <v>58</v>
      </c>
      <c r="E25" s="39"/>
      <c r="F25" s="6">
        <v>106999</v>
      </c>
      <c r="G25" s="6">
        <v>135727</v>
      </c>
      <c r="H25" s="6">
        <v>5085</v>
      </c>
      <c r="I25" s="6">
        <v>5923</v>
      </c>
      <c r="J25" s="6">
        <v>2082</v>
      </c>
      <c r="K25" s="6">
        <v>2508</v>
      </c>
      <c r="L25" s="6">
        <v>99832</v>
      </c>
      <c r="M25" s="6">
        <v>127293</v>
      </c>
      <c r="N25" s="43">
        <f t="shared" si="0"/>
        <v>28728</v>
      </c>
      <c r="O25" s="7">
        <f t="shared" si="1"/>
        <v>26.848849054664065</v>
      </c>
      <c r="P25" s="7">
        <f t="shared" si="2"/>
        <v>7.481552905212034</v>
      </c>
      <c r="Q25" s="7">
        <f t="shared" si="3"/>
        <v>9.705364561657921</v>
      </c>
      <c r="R25" s="47">
        <v>14</v>
      </c>
      <c r="S25" s="45"/>
      <c r="T25" s="35"/>
    </row>
    <row r="26" spans="1:20" s="41" customFormat="1" ht="10.5" customHeight="1">
      <c r="A26" s="35"/>
      <c r="B26" s="36"/>
      <c r="C26" s="46" t="s">
        <v>11</v>
      </c>
      <c r="D26" s="38" t="s">
        <v>59</v>
      </c>
      <c r="E26" s="39"/>
      <c r="F26" s="6">
        <v>63806</v>
      </c>
      <c r="G26" s="6">
        <v>63952</v>
      </c>
      <c r="H26" s="6">
        <v>6467</v>
      </c>
      <c r="I26" s="6">
        <v>6328</v>
      </c>
      <c r="J26" s="6">
        <v>334</v>
      </c>
      <c r="K26" s="6">
        <v>393</v>
      </c>
      <c r="L26" s="6">
        <v>57005</v>
      </c>
      <c r="M26" s="6">
        <v>57226</v>
      </c>
      <c r="N26" s="43">
        <f t="shared" si="0"/>
        <v>146</v>
      </c>
      <c r="O26" s="7">
        <f t="shared" si="1"/>
        <v>0.228818606400652</v>
      </c>
      <c r="P26" s="7">
        <f t="shared" si="2"/>
        <v>4.4614245429392705</v>
      </c>
      <c r="Q26" s="7">
        <f t="shared" si="3"/>
        <v>4.572984553162947</v>
      </c>
      <c r="R26" s="47">
        <v>15</v>
      </c>
      <c r="S26" s="45"/>
      <c r="T26" s="35"/>
    </row>
    <row r="27" spans="1:20" s="41" customFormat="1" ht="10.5" customHeight="1">
      <c r="A27" s="35"/>
      <c r="B27" s="36"/>
      <c r="C27" s="46" t="s">
        <v>12</v>
      </c>
      <c r="D27" s="38" t="s">
        <v>60</v>
      </c>
      <c r="E27" s="39"/>
      <c r="F27" s="6">
        <v>17483</v>
      </c>
      <c r="G27" s="6">
        <v>16671</v>
      </c>
      <c r="H27" s="6">
        <v>76</v>
      </c>
      <c r="I27" s="6">
        <v>106</v>
      </c>
      <c r="J27" s="6">
        <v>40</v>
      </c>
      <c r="K27" s="6">
        <v>29</v>
      </c>
      <c r="L27" s="6">
        <v>17367</v>
      </c>
      <c r="M27" s="6">
        <v>16534</v>
      </c>
      <c r="N27" s="43">
        <f t="shared" si="0"/>
        <v>-812</v>
      </c>
      <c r="O27" s="7">
        <f t="shared" si="1"/>
        <v>-4.644511811474003</v>
      </c>
      <c r="P27" s="7">
        <f t="shared" si="2"/>
        <v>1.2224412325519116</v>
      </c>
      <c r="Q27" s="7">
        <f t="shared" si="3"/>
        <v>1.1920850870305775</v>
      </c>
      <c r="R27" s="47">
        <v>16</v>
      </c>
      <c r="S27" s="45"/>
      <c r="T27" s="35"/>
    </row>
    <row r="28" spans="1:20" s="41" customFormat="1" ht="10.5" customHeight="1">
      <c r="A28" s="35"/>
      <c r="B28" s="36"/>
      <c r="C28" s="46" t="s">
        <v>13</v>
      </c>
      <c r="D28" s="48" t="s">
        <v>61</v>
      </c>
      <c r="E28" s="39"/>
      <c r="F28" s="6">
        <v>173150</v>
      </c>
      <c r="G28" s="6">
        <v>186097</v>
      </c>
      <c r="H28" s="6">
        <v>26530</v>
      </c>
      <c r="I28" s="6">
        <v>26959</v>
      </c>
      <c r="J28" s="6">
        <v>8307</v>
      </c>
      <c r="K28" s="6">
        <v>7567</v>
      </c>
      <c r="L28" s="6">
        <v>138313</v>
      </c>
      <c r="M28" s="6">
        <v>151559</v>
      </c>
      <c r="N28" s="43">
        <f t="shared" si="0"/>
        <v>12947</v>
      </c>
      <c r="O28" s="7">
        <f t="shared" si="1"/>
        <v>7.477331793242853</v>
      </c>
      <c r="P28" s="7">
        <f t="shared" si="2"/>
        <v>12.106943854965595</v>
      </c>
      <c r="Q28" s="7">
        <f t="shared" si="3"/>
        <v>13.307147648079262</v>
      </c>
      <c r="R28" s="47">
        <v>17</v>
      </c>
      <c r="S28" s="45"/>
      <c r="T28" s="35"/>
    </row>
    <row r="29" spans="1:20" s="41" customFormat="1" ht="10.5" customHeight="1">
      <c r="A29" s="35"/>
      <c r="B29" s="42"/>
      <c r="C29" s="46" t="s">
        <v>14</v>
      </c>
      <c r="D29" s="38" t="s">
        <v>62</v>
      </c>
      <c r="E29" s="39"/>
      <c r="F29" s="6">
        <v>56041</v>
      </c>
      <c r="G29" s="6">
        <v>56178</v>
      </c>
      <c r="H29" s="6">
        <v>0</v>
      </c>
      <c r="I29" s="6">
        <v>0</v>
      </c>
      <c r="J29" s="6">
        <v>0</v>
      </c>
      <c r="K29" s="6">
        <v>0</v>
      </c>
      <c r="L29" s="6">
        <v>56041</v>
      </c>
      <c r="M29" s="6">
        <v>56178</v>
      </c>
      <c r="N29" s="43">
        <f t="shared" si="0"/>
        <v>137</v>
      </c>
      <c r="O29" s="7">
        <f t="shared" si="1"/>
        <v>0.24446387466319303</v>
      </c>
      <c r="P29" s="7">
        <f t="shared" si="2"/>
        <v>3.9184824751725493</v>
      </c>
      <c r="Q29" s="7">
        <f t="shared" si="3"/>
        <v>4.01709291699381</v>
      </c>
      <c r="R29" s="47">
        <v>18</v>
      </c>
      <c r="S29" s="45"/>
      <c r="T29" s="35"/>
    </row>
    <row r="30" spans="1:20" s="41" customFormat="1" ht="10.5" customHeight="1">
      <c r="A30" s="35"/>
      <c r="B30" s="36"/>
      <c r="C30" s="37" t="s">
        <v>63</v>
      </c>
      <c r="D30" s="38"/>
      <c r="E30" s="39"/>
      <c r="F30" s="6">
        <v>16100</v>
      </c>
      <c r="G30" s="6">
        <v>22191</v>
      </c>
      <c r="H30" s="6">
        <v>1477</v>
      </c>
      <c r="I30" s="6">
        <v>2250</v>
      </c>
      <c r="J30" s="6">
        <v>418</v>
      </c>
      <c r="K30" s="6">
        <v>660</v>
      </c>
      <c r="L30" s="6">
        <v>14185</v>
      </c>
      <c r="M30" s="6">
        <v>19212</v>
      </c>
      <c r="N30" s="43">
        <f t="shared" si="0"/>
        <v>6091</v>
      </c>
      <c r="O30" s="7">
        <f t="shared" si="1"/>
        <v>37.83229813664597</v>
      </c>
      <c r="P30" s="7">
        <f t="shared" si="2"/>
        <v>1.1257395094712452</v>
      </c>
      <c r="Q30" s="7">
        <f t="shared" si="3"/>
        <v>1.5868010417068892</v>
      </c>
      <c r="R30" s="49" t="s">
        <v>64</v>
      </c>
      <c r="S30" s="45"/>
      <c r="T30" s="35"/>
    </row>
    <row r="31" spans="1:20" s="41" customFormat="1" ht="6" customHeight="1">
      <c r="A31" s="35"/>
      <c r="B31" s="36"/>
      <c r="C31" s="37"/>
      <c r="D31" s="38"/>
      <c r="E31" s="39"/>
      <c r="F31" s="4"/>
      <c r="G31" s="4"/>
      <c r="H31" s="4"/>
      <c r="I31" s="4"/>
      <c r="J31" s="4"/>
      <c r="K31" s="4"/>
      <c r="L31" s="4"/>
      <c r="M31" s="4"/>
      <c r="N31" s="40"/>
      <c r="O31" s="5"/>
      <c r="P31" s="5"/>
      <c r="Q31" s="5"/>
      <c r="R31" s="50"/>
      <c r="S31" s="45"/>
      <c r="T31" s="35"/>
    </row>
    <row r="32" spans="1:20" s="41" customFormat="1" ht="10.5" customHeight="1">
      <c r="A32" s="35"/>
      <c r="B32" s="36" t="s">
        <v>65</v>
      </c>
      <c r="C32" s="37"/>
      <c r="D32" s="38"/>
      <c r="E32" s="39"/>
      <c r="F32" s="4">
        <v>829780</v>
      </c>
      <c r="G32" s="4">
        <v>802887</v>
      </c>
      <c r="H32" s="4">
        <v>109368</v>
      </c>
      <c r="I32" s="4">
        <v>111780</v>
      </c>
      <c r="J32" s="4">
        <v>9874</v>
      </c>
      <c r="K32" s="4">
        <v>9806</v>
      </c>
      <c r="L32" s="4">
        <v>710538</v>
      </c>
      <c r="M32" s="4">
        <v>681246</v>
      </c>
      <c r="N32" s="40">
        <f t="shared" si="0"/>
        <v>-26893</v>
      </c>
      <c r="O32" s="5">
        <f t="shared" si="1"/>
        <v>-3.240979536744679</v>
      </c>
      <c r="P32" s="5">
        <f>F32/$F$32*100</f>
        <v>100</v>
      </c>
      <c r="Q32" s="5">
        <f>G32/$G$32*100</f>
        <v>100</v>
      </c>
      <c r="R32" s="64" t="s">
        <v>65</v>
      </c>
      <c r="S32" s="65"/>
      <c r="T32" s="35"/>
    </row>
    <row r="33" spans="1:20" s="41" customFormat="1" ht="10.5" customHeight="1">
      <c r="A33" s="35"/>
      <c r="B33" s="42"/>
      <c r="C33" s="12" t="s">
        <v>36</v>
      </c>
      <c r="D33" s="38"/>
      <c r="E33" s="39"/>
      <c r="F33" s="6">
        <v>35629</v>
      </c>
      <c r="G33" s="6">
        <v>33621</v>
      </c>
      <c r="H33" s="6">
        <v>29092</v>
      </c>
      <c r="I33" s="6">
        <v>27216</v>
      </c>
      <c r="J33" s="6">
        <v>2312</v>
      </c>
      <c r="K33" s="6">
        <v>2080</v>
      </c>
      <c r="L33" s="6">
        <v>4225</v>
      </c>
      <c r="M33" s="6">
        <v>4316</v>
      </c>
      <c r="N33" s="43">
        <f t="shared" si="0"/>
        <v>-2008</v>
      </c>
      <c r="O33" s="7">
        <f t="shared" si="1"/>
        <v>-5.635858429930674</v>
      </c>
      <c r="P33" s="7">
        <f aca="true" t="shared" si="4" ref="P33:P54">F33/$F$32*100</f>
        <v>4.293788715081106</v>
      </c>
      <c r="Q33" s="7">
        <f aca="true" t="shared" si="5" ref="Q33:Q54">G33/$G$32*100</f>
        <v>4.18751331133771</v>
      </c>
      <c r="R33" s="44" t="s">
        <v>37</v>
      </c>
      <c r="S33" s="45"/>
      <c r="T33" s="35"/>
    </row>
    <row r="34" spans="1:20" s="41" customFormat="1" ht="10.5" customHeight="1">
      <c r="A34" s="35"/>
      <c r="B34" s="36"/>
      <c r="C34" s="46" t="s">
        <v>38</v>
      </c>
      <c r="D34" s="38" t="s">
        <v>39</v>
      </c>
      <c r="E34" s="39"/>
      <c r="F34" s="6">
        <v>31355</v>
      </c>
      <c r="G34" s="6">
        <v>30234</v>
      </c>
      <c r="H34" s="6">
        <v>26712</v>
      </c>
      <c r="I34" s="6">
        <v>25343</v>
      </c>
      <c r="J34" s="6">
        <v>2003</v>
      </c>
      <c r="K34" s="6">
        <v>1804</v>
      </c>
      <c r="L34" s="6">
        <v>2640</v>
      </c>
      <c r="M34" s="6">
        <v>3079</v>
      </c>
      <c r="N34" s="43">
        <f t="shared" si="0"/>
        <v>-1121</v>
      </c>
      <c r="O34" s="7">
        <f t="shared" si="1"/>
        <v>-3.575187370435337</v>
      </c>
      <c r="P34" s="7">
        <f t="shared" si="4"/>
        <v>3.7787124298006702</v>
      </c>
      <c r="Q34" s="7">
        <f t="shared" si="5"/>
        <v>3.7656606720497408</v>
      </c>
      <c r="R34" s="47">
        <v>1</v>
      </c>
      <c r="S34" s="45"/>
      <c r="T34" s="35"/>
    </row>
    <row r="35" spans="1:20" s="41" customFormat="1" ht="10.5" customHeight="1">
      <c r="A35" s="35"/>
      <c r="B35" s="36"/>
      <c r="C35" s="46" t="s">
        <v>0</v>
      </c>
      <c r="D35" s="38" t="s">
        <v>40</v>
      </c>
      <c r="E35" s="39"/>
      <c r="F35" s="6">
        <v>1061</v>
      </c>
      <c r="G35" s="6">
        <v>636</v>
      </c>
      <c r="H35" s="6">
        <v>275</v>
      </c>
      <c r="I35" s="6">
        <v>206</v>
      </c>
      <c r="J35" s="6">
        <v>30</v>
      </c>
      <c r="K35" s="6">
        <v>21</v>
      </c>
      <c r="L35" s="6">
        <v>756</v>
      </c>
      <c r="M35" s="6">
        <v>409</v>
      </c>
      <c r="N35" s="43">
        <f t="shared" si="0"/>
        <v>-425</v>
      </c>
      <c r="O35" s="7">
        <f t="shared" si="1"/>
        <v>-40.056550424128176</v>
      </c>
      <c r="P35" s="7">
        <f t="shared" si="4"/>
        <v>0.12786521728650968</v>
      </c>
      <c r="Q35" s="7">
        <f t="shared" si="5"/>
        <v>0.07921413598675779</v>
      </c>
      <c r="R35" s="47">
        <v>2</v>
      </c>
      <c r="S35" s="45"/>
      <c r="T35" s="35"/>
    </row>
    <row r="36" spans="1:20" s="41" customFormat="1" ht="10.5" customHeight="1">
      <c r="A36" s="35"/>
      <c r="B36" s="42"/>
      <c r="C36" s="46" t="s">
        <v>1</v>
      </c>
      <c r="D36" s="38" t="s">
        <v>41</v>
      </c>
      <c r="E36" s="39"/>
      <c r="F36" s="6">
        <v>3213</v>
      </c>
      <c r="G36" s="6">
        <v>2751</v>
      </c>
      <c r="H36" s="6">
        <v>2105</v>
      </c>
      <c r="I36" s="6">
        <v>1667</v>
      </c>
      <c r="J36" s="6">
        <v>279</v>
      </c>
      <c r="K36" s="6">
        <v>255</v>
      </c>
      <c r="L36" s="6">
        <v>829</v>
      </c>
      <c r="M36" s="6">
        <v>828</v>
      </c>
      <c r="N36" s="43">
        <f t="shared" si="0"/>
        <v>-462</v>
      </c>
      <c r="O36" s="7">
        <f t="shared" si="1"/>
        <v>-14.37908496732026</v>
      </c>
      <c r="P36" s="7">
        <f t="shared" si="4"/>
        <v>0.3872110679939261</v>
      </c>
      <c r="Q36" s="7">
        <f t="shared" si="5"/>
        <v>0.34263850330121176</v>
      </c>
      <c r="R36" s="47">
        <v>3</v>
      </c>
      <c r="S36" s="45"/>
      <c r="T36" s="35"/>
    </row>
    <row r="37" spans="1:20" s="41" customFormat="1" ht="10.5" customHeight="1">
      <c r="A37" s="35"/>
      <c r="B37" s="36"/>
      <c r="C37" s="37" t="s">
        <v>42</v>
      </c>
      <c r="D37" s="38"/>
      <c r="E37" s="39"/>
      <c r="F37" s="6">
        <v>310157</v>
      </c>
      <c r="G37" s="6">
        <v>283590</v>
      </c>
      <c r="H37" s="6">
        <v>27325</v>
      </c>
      <c r="I37" s="6">
        <v>28399</v>
      </c>
      <c r="J37" s="6">
        <v>2567</v>
      </c>
      <c r="K37" s="6">
        <v>2717</v>
      </c>
      <c r="L37" s="6">
        <v>280265</v>
      </c>
      <c r="M37" s="6">
        <v>252466</v>
      </c>
      <c r="N37" s="43">
        <f t="shared" si="0"/>
        <v>-26567</v>
      </c>
      <c r="O37" s="7">
        <f t="shared" si="1"/>
        <v>-8.565661906711762</v>
      </c>
      <c r="P37" s="7">
        <f t="shared" si="4"/>
        <v>37.37822073320639</v>
      </c>
      <c r="Q37" s="7">
        <f t="shared" si="5"/>
        <v>35.32128431522742</v>
      </c>
      <c r="R37" s="44" t="s">
        <v>43</v>
      </c>
      <c r="S37" s="45"/>
      <c r="T37" s="35"/>
    </row>
    <row r="38" spans="1:20" s="41" customFormat="1" ht="10.5" customHeight="1">
      <c r="A38" s="35"/>
      <c r="B38" s="36"/>
      <c r="C38" s="46" t="s">
        <v>44</v>
      </c>
      <c r="D38" s="38" t="s">
        <v>45</v>
      </c>
      <c r="E38" s="39"/>
      <c r="F38" s="6">
        <v>457</v>
      </c>
      <c r="G38" s="6">
        <v>279</v>
      </c>
      <c r="H38" s="6">
        <v>21</v>
      </c>
      <c r="I38" s="6">
        <v>8</v>
      </c>
      <c r="J38" s="6">
        <v>12</v>
      </c>
      <c r="K38" s="6">
        <v>0</v>
      </c>
      <c r="L38" s="6">
        <v>424</v>
      </c>
      <c r="M38" s="6">
        <v>271</v>
      </c>
      <c r="N38" s="43">
        <f t="shared" si="0"/>
        <v>-178</v>
      </c>
      <c r="O38" s="7">
        <f t="shared" si="1"/>
        <v>-38.949671772428886</v>
      </c>
      <c r="P38" s="7">
        <f t="shared" si="4"/>
        <v>0.05507483911398202</v>
      </c>
      <c r="Q38" s="7">
        <f t="shared" si="5"/>
        <v>0.03474959739041733</v>
      </c>
      <c r="R38" s="47">
        <v>4</v>
      </c>
      <c r="S38" s="45"/>
      <c r="T38" s="35"/>
    </row>
    <row r="39" spans="1:20" s="41" customFormat="1" ht="10.5" customHeight="1">
      <c r="A39" s="35"/>
      <c r="B39" s="42"/>
      <c r="C39" s="46" t="s">
        <v>2</v>
      </c>
      <c r="D39" s="38" t="s">
        <v>46</v>
      </c>
      <c r="E39" s="39"/>
      <c r="F39" s="6">
        <v>122805</v>
      </c>
      <c r="G39" s="6">
        <v>105960</v>
      </c>
      <c r="H39" s="6">
        <v>19160</v>
      </c>
      <c r="I39" s="6">
        <v>20674</v>
      </c>
      <c r="J39" s="6">
        <v>1573</v>
      </c>
      <c r="K39" s="6">
        <v>1742</v>
      </c>
      <c r="L39" s="6">
        <v>102072</v>
      </c>
      <c r="M39" s="6">
        <v>83539</v>
      </c>
      <c r="N39" s="43">
        <f t="shared" si="0"/>
        <v>-16845</v>
      </c>
      <c r="O39" s="7">
        <f t="shared" si="1"/>
        <v>-13.71686820569195</v>
      </c>
      <c r="P39" s="7">
        <f t="shared" si="4"/>
        <v>14.7997059461544</v>
      </c>
      <c r="Q39" s="7">
        <f t="shared" si="5"/>
        <v>13.197373976661723</v>
      </c>
      <c r="R39" s="47">
        <v>5</v>
      </c>
      <c r="S39" s="45"/>
      <c r="T39" s="35"/>
    </row>
    <row r="40" spans="1:20" s="41" customFormat="1" ht="10.5" customHeight="1">
      <c r="A40" s="35"/>
      <c r="B40" s="42"/>
      <c r="C40" s="46" t="s">
        <v>3</v>
      </c>
      <c r="D40" s="38" t="s">
        <v>47</v>
      </c>
      <c r="E40" s="39"/>
      <c r="F40" s="6">
        <v>186895</v>
      </c>
      <c r="G40" s="6">
        <v>177351</v>
      </c>
      <c r="H40" s="6">
        <v>8144</v>
      </c>
      <c r="I40" s="6">
        <v>7717</v>
      </c>
      <c r="J40" s="6">
        <v>982</v>
      </c>
      <c r="K40" s="6">
        <v>975</v>
      </c>
      <c r="L40" s="6">
        <v>177769</v>
      </c>
      <c r="M40" s="6">
        <v>168656</v>
      </c>
      <c r="N40" s="43">
        <f t="shared" si="0"/>
        <v>-9544</v>
      </c>
      <c r="O40" s="7">
        <f t="shared" si="1"/>
        <v>-5.106610663741673</v>
      </c>
      <c r="P40" s="7">
        <f t="shared" si="4"/>
        <v>22.523439947938005</v>
      </c>
      <c r="Q40" s="7">
        <f t="shared" si="5"/>
        <v>22.089160741175284</v>
      </c>
      <c r="R40" s="47">
        <v>6</v>
      </c>
      <c r="S40" s="45"/>
      <c r="T40" s="35"/>
    </row>
    <row r="41" spans="1:20" s="41" customFormat="1" ht="10.5" customHeight="1">
      <c r="A41" s="35"/>
      <c r="B41" s="36"/>
      <c r="C41" s="37" t="s">
        <v>48</v>
      </c>
      <c r="D41" s="38"/>
      <c r="E41" s="39"/>
      <c r="F41" s="6">
        <v>475238</v>
      </c>
      <c r="G41" s="6">
        <v>472672</v>
      </c>
      <c r="H41" s="6">
        <v>51965</v>
      </c>
      <c r="I41" s="6">
        <v>54465</v>
      </c>
      <c r="J41" s="6">
        <v>4925</v>
      </c>
      <c r="K41" s="6">
        <v>4874</v>
      </c>
      <c r="L41" s="6">
        <v>418348</v>
      </c>
      <c r="M41" s="6">
        <v>413315</v>
      </c>
      <c r="N41" s="43">
        <f t="shared" si="0"/>
        <v>-2566</v>
      </c>
      <c r="O41" s="7">
        <f t="shared" si="1"/>
        <v>-0.5399399879639255</v>
      </c>
      <c r="P41" s="7">
        <f t="shared" si="4"/>
        <v>57.272771095953146</v>
      </c>
      <c r="Q41" s="7">
        <f t="shared" si="5"/>
        <v>58.871547303667896</v>
      </c>
      <c r="R41" s="44" t="s">
        <v>49</v>
      </c>
      <c r="S41" s="45"/>
      <c r="T41" s="35"/>
    </row>
    <row r="42" spans="1:20" s="41" customFormat="1" ht="10.5" customHeight="1">
      <c r="A42" s="35"/>
      <c r="B42" s="42"/>
      <c r="C42" s="46" t="s">
        <v>50</v>
      </c>
      <c r="D42" s="38" t="s">
        <v>51</v>
      </c>
      <c r="E42" s="39"/>
      <c r="F42" s="6">
        <v>7613</v>
      </c>
      <c r="G42" s="6">
        <v>6799</v>
      </c>
      <c r="H42" s="6">
        <v>0</v>
      </c>
      <c r="I42" s="6">
        <v>0</v>
      </c>
      <c r="J42" s="6">
        <v>0</v>
      </c>
      <c r="K42" s="6">
        <v>0</v>
      </c>
      <c r="L42" s="6">
        <v>7613</v>
      </c>
      <c r="M42" s="6">
        <v>6799</v>
      </c>
      <c r="N42" s="43">
        <f t="shared" si="0"/>
        <v>-814</v>
      </c>
      <c r="O42" s="7">
        <f t="shared" si="1"/>
        <v>-10.692236963089453</v>
      </c>
      <c r="P42" s="7">
        <f t="shared" si="4"/>
        <v>0.9174721010388296</v>
      </c>
      <c r="Q42" s="7">
        <f t="shared" si="5"/>
        <v>0.8468190417829656</v>
      </c>
      <c r="R42" s="47">
        <v>7</v>
      </c>
      <c r="S42" s="45"/>
      <c r="T42" s="35"/>
    </row>
    <row r="43" spans="1:20" s="41" customFormat="1" ht="10.5" customHeight="1">
      <c r="A43" s="35"/>
      <c r="B43" s="42"/>
      <c r="C43" s="46" t="s">
        <v>4</v>
      </c>
      <c r="D43" s="38" t="s">
        <v>52</v>
      </c>
      <c r="E43" s="39"/>
      <c r="F43" s="6">
        <v>17246</v>
      </c>
      <c r="G43" s="6">
        <v>16532</v>
      </c>
      <c r="H43" s="6">
        <v>393</v>
      </c>
      <c r="I43" s="6">
        <v>819</v>
      </c>
      <c r="J43" s="6">
        <v>14</v>
      </c>
      <c r="K43" s="6">
        <v>14</v>
      </c>
      <c r="L43" s="6">
        <v>16839</v>
      </c>
      <c r="M43" s="6">
        <v>15698</v>
      </c>
      <c r="N43" s="43">
        <f t="shared" si="0"/>
        <v>-714</v>
      </c>
      <c r="O43" s="7">
        <f t="shared" si="1"/>
        <v>-4.140090455757857</v>
      </c>
      <c r="P43" s="7">
        <f t="shared" si="4"/>
        <v>2.0783822217937282</v>
      </c>
      <c r="Q43" s="7">
        <f t="shared" si="5"/>
        <v>2.059069333542578</v>
      </c>
      <c r="R43" s="47">
        <v>8</v>
      </c>
      <c r="S43" s="45"/>
      <c r="T43" s="35"/>
    </row>
    <row r="44" spans="1:20" s="41" customFormat="1" ht="10.5" customHeight="1">
      <c r="A44" s="35"/>
      <c r="B44" s="42"/>
      <c r="C44" s="46" t="s">
        <v>5</v>
      </c>
      <c r="D44" s="38" t="s">
        <v>53</v>
      </c>
      <c r="E44" s="39"/>
      <c r="F44" s="6">
        <v>60569</v>
      </c>
      <c r="G44" s="6">
        <v>59721</v>
      </c>
      <c r="H44" s="6">
        <v>3469</v>
      </c>
      <c r="I44" s="6">
        <v>3842</v>
      </c>
      <c r="J44" s="6">
        <v>92</v>
      </c>
      <c r="K44" s="6">
        <v>154</v>
      </c>
      <c r="L44" s="6">
        <v>57008</v>
      </c>
      <c r="M44" s="6">
        <v>55723</v>
      </c>
      <c r="N44" s="43">
        <f t="shared" si="0"/>
        <v>-848</v>
      </c>
      <c r="O44" s="7">
        <f t="shared" si="1"/>
        <v>-1.4000561343261404</v>
      </c>
      <c r="P44" s="7">
        <f t="shared" si="4"/>
        <v>7.299404661476536</v>
      </c>
      <c r="Q44" s="7">
        <f t="shared" si="5"/>
        <v>7.4382820994735255</v>
      </c>
      <c r="R44" s="47">
        <v>9</v>
      </c>
      <c r="S44" s="45"/>
      <c r="T44" s="35"/>
    </row>
    <row r="45" spans="1:20" s="41" customFormat="1" ht="10.5" customHeight="1">
      <c r="A45" s="35"/>
      <c r="B45" s="42"/>
      <c r="C45" s="46" t="s">
        <v>6</v>
      </c>
      <c r="D45" s="38" t="s">
        <v>54</v>
      </c>
      <c r="E45" s="39"/>
      <c r="F45" s="6">
        <v>139647</v>
      </c>
      <c r="G45" s="6">
        <v>129050</v>
      </c>
      <c r="H45" s="6">
        <v>16651</v>
      </c>
      <c r="I45" s="6">
        <v>15943</v>
      </c>
      <c r="J45" s="6">
        <v>2313</v>
      </c>
      <c r="K45" s="6">
        <v>2205</v>
      </c>
      <c r="L45" s="6">
        <v>120683</v>
      </c>
      <c r="M45" s="6">
        <v>110898</v>
      </c>
      <c r="N45" s="43">
        <f t="shared" si="0"/>
        <v>-10597</v>
      </c>
      <c r="O45" s="7">
        <f t="shared" si="1"/>
        <v>-7.588419371701505</v>
      </c>
      <c r="P45" s="7">
        <f t="shared" si="4"/>
        <v>16.829400564004917</v>
      </c>
      <c r="Q45" s="7">
        <f t="shared" si="5"/>
        <v>16.07324567467153</v>
      </c>
      <c r="R45" s="47">
        <v>10</v>
      </c>
      <c r="S45" s="45"/>
      <c r="T45" s="35"/>
    </row>
    <row r="46" spans="1:20" s="41" customFormat="1" ht="10.5" customHeight="1">
      <c r="A46" s="35"/>
      <c r="B46" s="42"/>
      <c r="C46" s="46" t="s">
        <v>7</v>
      </c>
      <c r="D46" s="38" t="s">
        <v>55</v>
      </c>
      <c r="E46" s="39"/>
      <c r="F46" s="6">
        <v>16884</v>
      </c>
      <c r="G46" s="6">
        <v>14588</v>
      </c>
      <c r="H46" s="6">
        <v>1037</v>
      </c>
      <c r="I46" s="6">
        <v>1092</v>
      </c>
      <c r="J46" s="6">
        <v>24</v>
      </c>
      <c r="K46" s="6">
        <v>45</v>
      </c>
      <c r="L46" s="6">
        <v>15823</v>
      </c>
      <c r="M46" s="6">
        <v>13451</v>
      </c>
      <c r="N46" s="43">
        <f t="shared" si="0"/>
        <v>-2296</v>
      </c>
      <c r="O46" s="7">
        <f t="shared" si="1"/>
        <v>-13.598673300165837</v>
      </c>
      <c r="P46" s="7">
        <f t="shared" si="4"/>
        <v>2.034756200438671</v>
      </c>
      <c r="Q46" s="7">
        <f t="shared" si="5"/>
        <v>1.8169431065641863</v>
      </c>
      <c r="R46" s="47">
        <v>11</v>
      </c>
      <c r="S46" s="45"/>
      <c r="T46" s="35"/>
    </row>
    <row r="47" spans="1:20" s="41" customFormat="1" ht="10.5" customHeight="1">
      <c r="A47" s="35"/>
      <c r="B47" s="42"/>
      <c r="C47" s="46" t="s">
        <v>8</v>
      </c>
      <c r="D47" s="38" t="s">
        <v>56</v>
      </c>
      <c r="E47" s="39"/>
      <c r="F47" s="6">
        <v>8896</v>
      </c>
      <c r="G47" s="6">
        <v>9563</v>
      </c>
      <c r="H47" s="6">
        <v>1724</v>
      </c>
      <c r="I47" s="6">
        <v>2076</v>
      </c>
      <c r="J47" s="6">
        <v>67</v>
      </c>
      <c r="K47" s="6">
        <v>124</v>
      </c>
      <c r="L47" s="6">
        <v>7105</v>
      </c>
      <c r="M47" s="6">
        <v>7363</v>
      </c>
      <c r="N47" s="43">
        <f t="shared" si="0"/>
        <v>667</v>
      </c>
      <c r="O47" s="7">
        <f t="shared" si="1"/>
        <v>7.4977517985611515</v>
      </c>
      <c r="P47" s="7">
        <f t="shared" si="4"/>
        <v>1.0720913977198776</v>
      </c>
      <c r="Q47" s="7">
        <f t="shared" si="5"/>
        <v>1.1910767019518314</v>
      </c>
      <c r="R47" s="47">
        <v>12</v>
      </c>
      <c r="S47" s="45"/>
      <c r="T47" s="35"/>
    </row>
    <row r="48" spans="1:20" s="41" customFormat="1" ht="10.5" customHeight="1">
      <c r="A48" s="35"/>
      <c r="B48" s="42"/>
      <c r="C48" s="46" t="s">
        <v>9</v>
      </c>
      <c r="D48" s="38" t="s">
        <v>57</v>
      </c>
      <c r="E48" s="39"/>
      <c r="F48" s="6">
        <v>22931</v>
      </c>
      <c r="G48" s="6">
        <v>23308</v>
      </c>
      <c r="H48" s="6">
        <v>5662</v>
      </c>
      <c r="I48" s="6">
        <v>5872</v>
      </c>
      <c r="J48" s="6">
        <v>860</v>
      </c>
      <c r="K48" s="6">
        <v>858</v>
      </c>
      <c r="L48" s="6">
        <v>16409</v>
      </c>
      <c r="M48" s="6">
        <v>16574</v>
      </c>
      <c r="N48" s="43">
        <f t="shared" si="0"/>
        <v>377</v>
      </c>
      <c r="O48" s="7">
        <f t="shared" si="1"/>
        <v>1.6440626226505601</v>
      </c>
      <c r="P48" s="7">
        <f t="shared" si="4"/>
        <v>2.763503579261973</v>
      </c>
      <c r="Q48" s="7">
        <f t="shared" si="5"/>
        <v>2.9030237131750796</v>
      </c>
      <c r="R48" s="47">
        <v>13</v>
      </c>
      <c r="S48" s="45"/>
      <c r="T48" s="35"/>
    </row>
    <row r="49" spans="1:20" s="41" customFormat="1" ht="10.5" customHeight="1">
      <c r="A49" s="35"/>
      <c r="B49" s="36"/>
      <c r="C49" s="46" t="s">
        <v>10</v>
      </c>
      <c r="D49" s="38" t="s">
        <v>58</v>
      </c>
      <c r="E49" s="39"/>
      <c r="F49" s="6">
        <v>22059</v>
      </c>
      <c r="G49" s="6">
        <v>28223</v>
      </c>
      <c r="H49" s="6">
        <v>4372</v>
      </c>
      <c r="I49" s="6">
        <v>5013</v>
      </c>
      <c r="J49" s="6">
        <v>115</v>
      </c>
      <c r="K49" s="6">
        <v>186</v>
      </c>
      <c r="L49" s="6">
        <v>17572</v>
      </c>
      <c r="M49" s="6">
        <v>23024</v>
      </c>
      <c r="N49" s="43">
        <f t="shared" si="0"/>
        <v>6164</v>
      </c>
      <c r="O49" s="7">
        <f t="shared" si="1"/>
        <v>27.9432431207217</v>
      </c>
      <c r="P49" s="7">
        <f t="shared" si="4"/>
        <v>2.658415483622165</v>
      </c>
      <c r="Q49" s="7">
        <f t="shared" si="5"/>
        <v>3.5151895596765175</v>
      </c>
      <c r="R49" s="47">
        <v>14</v>
      </c>
      <c r="S49" s="45"/>
      <c r="T49" s="35"/>
    </row>
    <row r="50" spans="1:20" s="41" customFormat="1" ht="10.5" customHeight="1">
      <c r="A50" s="35"/>
      <c r="B50" s="36"/>
      <c r="C50" s="46" t="s">
        <v>11</v>
      </c>
      <c r="D50" s="38" t="s">
        <v>59</v>
      </c>
      <c r="E50" s="39"/>
      <c r="F50" s="6">
        <v>28076</v>
      </c>
      <c r="G50" s="6">
        <v>27161</v>
      </c>
      <c r="H50" s="6">
        <v>1371</v>
      </c>
      <c r="I50" s="6">
        <v>1446</v>
      </c>
      <c r="J50" s="6">
        <v>40</v>
      </c>
      <c r="K50" s="6">
        <v>63</v>
      </c>
      <c r="L50" s="6">
        <v>26665</v>
      </c>
      <c r="M50" s="6">
        <v>25652</v>
      </c>
      <c r="N50" s="43">
        <f t="shared" si="0"/>
        <v>-915</v>
      </c>
      <c r="O50" s="7">
        <f t="shared" si="1"/>
        <v>-3.259011255164553</v>
      </c>
      <c r="P50" s="7">
        <f t="shared" si="4"/>
        <v>3.383547446311071</v>
      </c>
      <c r="Q50" s="7">
        <f t="shared" si="5"/>
        <v>3.382916898642026</v>
      </c>
      <c r="R50" s="47">
        <v>15</v>
      </c>
      <c r="S50" s="45"/>
      <c r="T50" s="35"/>
    </row>
    <row r="51" spans="1:20" s="41" customFormat="1" ht="10.5" customHeight="1">
      <c r="A51" s="35"/>
      <c r="B51" s="36"/>
      <c r="C51" s="46" t="s">
        <v>12</v>
      </c>
      <c r="D51" s="38" t="s">
        <v>60</v>
      </c>
      <c r="E51" s="39"/>
      <c r="F51" s="6">
        <v>11475</v>
      </c>
      <c r="G51" s="6">
        <v>10738</v>
      </c>
      <c r="H51" s="6">
        <v>38</v>
      </c>
      <c r="I51" s="6">
        <v>60</v>
      </c>
      <c r="J51" s="6">
        <v>10</v>
      </c>
      <c r="K51" s="6">
        <v>5</v>
      </c>
      <c r="L51" s="6">
        <v>11427</v>
      </c>
      <c r="M51" s="6">
        <v>10671</v>
      </c>
      <c r="N51" s="43">
        <f t="shared" si="0"/>
        <v>-737</v>
      </c>
      <c r="O51" s="7">
        <f t="shared" si="1"/>
        <v>-6.422657952069717</v>
      </c>
      <c r="P51" s="7">
        <f t="shared" si="4"/>
        <v>1.382896671406879</v>
      </c>
      <c r="Q51" s="7">
        <f t="shared" si="5"/>
        <v>1.3374235726820836</v>
      </c>
      <c r="R51" s="47">
        <v>16</v>
      </c>
      <c r="S51" s="45"/>
      <c r="T51" s="35"/>
    </row>
    <row r="52" spans="1:20" s="41" customFormat="1" ht="10.5" customHeight="1">
      <c r="A52" s="35"/>
      <c r="B52" s="36"/>
      <c r="C52" s="46" t="s">
        <v>13</v>
      </c>
      <c r="D52" s="48" t="s">
        <v>61</v>
      </c>
      <c r="E52" s="39"/>
      <c r="F52" s="6">
        <v>98063</v>
      </c>
      <c r="G52" s="6">
        <v>105007</v>
      </c>
      <c r="H52" s="6">
        <v>17248</v>
      </c>
      <c r="I52" s="6">
        <v>18302</v>
      </c>
      <c r="J52" s="6">
        <v>1390</v>
      </c>
      <c r="K52" s="6">
        <v>1220</v>
      </c>
      <c r="L52" s="6">
        <v>79425</v>
      </c>
      <c r="M52" s="6">
        <v>85480</v>
      </c>
      <c r="N52" s="43">
        <f t="shared" si="0"/>
        <v>6944</v>
      </c>
      <c r="O52" s="7">
        <f t="shared" si="1"/>
        <v>7.081162110072096</v>
      </c>
      <c r="P52" s="7">
        <f t="shared" si="4"/>
        <v>11.817951746245994</v>
      </c>
      <c r="Q52" s="7">
        <f t="shared" si="5"/>
        <v>13.078677323209867</v>
      </c>
      <c r="R52" s="47">
        <v>17</v>
      </c>
      <c r="S52" s="45"/>
      <c r="T52" s="35"/>
    </row>
    <row r="53" spans="1:20" s="41" customFormat="1" ht="10.5" customHeight="1">
      <c r="A53" s="35"/>
      <c r="B53" s="42"/>
      <c r="C53" s="46" t="s">
        <v>14</v>
      </c>
      <c r="D53" s="38" t="s">
        <v>62</v>
      </c>
      <c r="E53" s="39"/>
      <c r="F53" s="6">
        <v>41779</v>
      </c>
      <c r="G53" s="6">
        <v>41982</v>
      </c>
      <c r="H53" s="6">
        <v>0</v>
      </c>
      <c r="I53" s="6">
        <v>0</v>
      </c>
      <c r="J53" s="6">
        <v>0</v>
      </c>
      <c r="K53" s="6">
        <v>0</v>
      </c>
      <c r="L53" s="6">
        <v>41779</v>
      </c>
      <c r="M53" s="6">
        <v>41982</v>
      </c>
      <c r="N53" s="43">
        <f t="shared" si="0"/>
        <v>203</v>
      </c>
      <c r="O53" s="7">
        <f t="shared" si="1"/>
        <v>0.48589004045094425</v>
      </c>
      <c r="P53" s="7">
        <f t="shared" si="4"/>
        <v>5.034949022632505</v>
      </c>
      <c r="Q53" s="7">
        <f t="shared" si="5"/>
        <v>5.2288802782957005</v>
      </c>
      <c r="R53" s="47">
        <v>18</v>
      </c>
      <c r="S53" s="45"/>
      <c r="T53" s="35"/>
    </row>
    <row r="54" spans="1:20" s="41" customFormat="1" ht="10.5" customHeight="1">
      <c r="A54" s="35"/>
      <c r="B54" s="36"/>
      <c r="C54" s="37" t="s">
        <v>63</v>
      </c>
      <c r="D54" s="38"/>
      <c r="E54" s="39"/>
      <c r="F54" s="6">
        <v>8756</v>
      </c>
      <c r="G54" s="6">
        <v>13004</v>
      </c>
      <c r="H54" s="6">
        <v>986</v>
      </c>
      <c r="I54" s="6">
        <v>1700</v>
      </c>
      <c r="J54" s="6">
        <v>70</v>
      </c>
      <c r="K54" s="6">
        <v>135</v>
      </c>
      <c r="L54" s="6">
        <v>7700</v>
      </c>
      <c r="M54" s="6">
        <v>11149</v>
      </c>
      <c r="N54" s="43">
        <f t="shared" si="0"/>
        <v>4248</v>
      </c>
      <c r="O54" s="7">
        <f t="shared" si="1"/>
        <v>48.515303791685696</v>
      </c>
      <c r="P54" s="7">
        <f t="shared" si="4"/>
        <v>1.055219455759358</v>
      </c>
      <c r="Q54" s="7">
        <f t="shared" si="5"/>
        <v>1.6196550697669783</v>
      </c>
      <c r="R54" s="49" t="s">
        <v>64</v>
      </c>
      <c r="S54" s="45"/>
      <c r="T54" s="35"/>
    </row>
    <row r="55" spans="1:20" s="41" customFormat="1" ht="6" customHeight="1">
      <c r="A55" s="35"/>
      <c r="B55" s="36"/>
      <c r="C55" s="37"/>
      <c r="D55" s="38"/>
      <c r="E55" s="39"/>
      <c r="F55" s="4"/>
      <c r="G55" s="4"/>
      <c r="H55" s="4"/>
      <c r="I55" s="4"/>
      <c r="J55" s="4"/>
      <c r="K55" s="4"/>
      <c r="L55" s="4"/>
      <c r="M55" s="4"/>
      <c r="N55" s="40"/>
      <c r="O55" s="5"/>
      <c r="P55" s="5"/>
      <c r="Q55" s="5"/>
      <c r="R55" s="50"/>
      <c r="S55" s="45"/>
      <c r="T55" s="35"/>
    </row>
    <row r="56" spans="1:20" s="41" customFormat="1" ht="10.5" customHeight="1">
      <c r="A56" s="35"/>
      <c r="B56" s="36" t="s">
        <v>66</v>
      </c>
      <c r="C56" s="37"/>
      <c r="D56" s="38"/>
      <c r="E56" s="39"/>
      <c r="F56" s="4">
        <v>600391</v>
      </c>
      <c r="G56" s="4">
        <v>595587</v>
      </c>
      <c r="H56" s="4">
        <v>46811</v>
      </c>
      <c r="I56" s="4">
        <v>40145</v>
      </c>
      <c r="J56" s="4">
        <v>56318</v>
      </c>
      <c r="K56" s="4">
        <v>50601</v>
      </c>
      <c r="L56" s="4">
        <v>497242</v>
      </c>
      <c r="M56" s="4">
        <v>504736</v>
      </c>
      <c r="N56" s="40">
        <f t="shared" si="0"/>
        <v>-4804</v>
      </c>
      <c r="O56" s="5">
        <f t="shared" si="1"/>
        <v>-0.8001452386861228</v>
      </c>
      <c r="P56" s="5">
        <f>F56/$F$56*100</f>
        <v>100</v>
      </c>
      <c r="Q56" s="5">
        <f>G56/$G$56*100</f>
        <v>100</v>
      </c>
      <c r="R56" s="64" t="s">
        <v>66</v>
      </c>
      <c r="S56" s="65"/>
      <c r="T56" s="35"/>
    </row>
    <row r="57" spans="1:20" s="41" customFormat="1" ht="10.5" customHeight="1">
      <c r="A57" s="35"/>
      <c r="B57" s="42"/>
      <c r="C57" s="12" t="s">
        <v>36</v>
      </c>
      <c r="D57" s="38"/>
      <c r="E57" s="39"/>
      <c r="F57" s="6">
        <v>30500</v>
      </c>
      <c r="G57" s="6">
        <v>26303</v>
      </c>
      <c r="H57" s="6">
        <v>6374</v>
      </c>
      <c r="I57" s="6">
        <v>5215</v>
      </c>
      <c r="J57" s="6">
        <v>20818</v>
      </c>
      <c r="K57" s="6">
        <v>17566</v>
      </c>
      <c r="L57" s="6">
        <v>3308</v>
      </c>
      <c r="M57" s="6">
        <v>3511</v>
      </c>
      <c r="N57" s="43">
        <f t="shared" si="0"/>
        <v>-4197</v>
      </c>
      <c r="O57" s="7">
        <f t="shared" si="1"/>
        <v>-13.76065573770492</v>
      </c>
      <c r="P57" s="7">
        <f aca="true" t="shared" si="6" ref="P57:P78">F57/$F$56*100</f>
        <v>5.080022851774927</v>
      </c>
      <c r="Q57" s="7">
        <f aca="true" t="shared" si="7" ref="Q57:Q78">G57/$G$56*100</f>
        <v>4.41631533260464</v>
      </c>
      <c r="R57" s="44" t="s">
        <v>37</v>
      </c>
      <c r="S57" s="45"/>
      <c r="T57" s="35"/>
    </row>
    <row r="58" spans="1:20" s="41" customFormat="1" ht="10.5" customHeight="1">
      <c r="A58" s="35"/>
      <c r="B58" s="36"/>
      <c r="C58" s="46" t="s">
        <v>38</v>
      </c>
      <c r="D58" s="38" t="s">
        <v>39</v>
      </c>
      <c r="E58" s="39"/>
      <c r="F58" s="6">
        <v>28554</v>
      </c>
      <c r="G58" s="6">
        <v>24697</v>
      </c>
      <c r="H58" s="6">
        <v>6278</v>
      </c>
      <c r="I58" s="6">
        <v>5186</v>
      </c>
      <c r="J58" s="6">
        <v>19753</v>
      </c>
      <c r="K58" s="6">
        <v>16802</v>
      </c>
      <c r="L58" s="6">
        <v>2523</v>
      </c>
      <c r="M58" s="6">
        <v>2698</v>
      </c>
      <c r="N58" s="43">
        <f t="shared" si="0"/>
        <v>-3857</v>
      </c>
      <c r="O58" s="7">
        <f t="shared" si="1"/>
        <v>-13.50773972122995</v>
      </c>
      <c r="P58" s="7">
        <f t="shared" si="6"/>
        <v>4.755900738019057</v>
      </c>
      <c r="Q58" s="7">
        <f t="shared" si="7"/>
        <v>4.146665390614637</v>
      </c>
      <c r="R58" s="47">
        <v>1</v>
      </c>
      <c r="S58" s="45"/>
      <c r="T58" s="35"/>
    </row>
    <row r="59" spans="1:20" s="41" customFormat="1" ht="10.5" customHeight="1">
      <c r="A59" s="35"/>
      <c r="B59" s="36"/>
      <c r="C59" s="46" t="s">
        <v>0</v>
      </c>
      <c r="D59" s="38" t="s">
        <v>40</v>
      </c>
      <c r="E59" s="39"/>
      <c r="F59" s="6">
        <v>210</v>
      </c>
      <c r="G59" s="6">
        <v>91</v>
      </c>
      <c r="H59" s="6">
        <v>2</v>
      </c>
      <c r="I59" s="6">
        <v>1</v>
      </c>
      <c r="J59" s="6">
        <v>73</v>
      </c>
      <c r="K59" s="6">
        <v>44</v>
      </c>
      <c r="L59" s="6">
        <v>135</v>
      </c>
      <c r="M59" s="6">
        <v>46</v>
      </c>
      <c r="N59" s="43">
        <f t="shared" si="0"/>
        <v>-119</v>
      </c>
      <c r="O59" s="7">
        <f t="shared" si="1"/>
        <v>-56.666666666666664</v>
      </c>
      <c r="P59" s="7">
        <f t="shared" si="6"/>
        <v>0.034977206520417525</v>
      </c>
      <c r="Q59" s="7">
        <f t="shared" si="7"/>
        <v>0.015279044035548122</v>
      </c>
      <c r="R59" s="47">
        <v>2</v>
      </c>
      <c r="S59" s="45"/>
      <c r="T59" s="35"/>
    </row>
    <row r="60" spans="1:20" s="41" customFormat="1" ht="10.5" customHeight="1">
      <c r="A60" s="35"/>
      <c r="B60" s="42"/>
      <c r="C60" s="46" t="s">
        <v>1</v>
      </c>
      <c r="D60" s="38" t="s">
        <v>41</v>
      </c>
      <c r="E60" s="39"/>
      <c r="F60" s="6">
        <v>1736</v>
      </c>
      <c r="G60" s="6">
        <v>1515</v>
      </c>
      <c r="H60" s="6">
        <v>94</v>
      </c>
      <c r="I60" s="6">
        <v>28</v>
      </c>
      <c r="J60" s="6">
        <v>992</v>
      </c>
      <c r="K60" s="6">
        <v>720</v>
      </c>
      <c r="L60" s="6">
        <v>650</v>
      </c>
      <c r="M60" s="6">
        <v>767</v>
      </c>
      <c r="N60" s="43">
        <f t="shared" si="0"/>
        <v>-221</v>
      </c>
      <c r="O60" s="7">
        <f t="shared" si="1"/>
        <v>-12.730414746543778</v>
      </c>
      <c r="P60" s="7">
        <f t="shared" si="6"/>
        <v>0.28914490723545155</v>
      </c>
      <c r="Q60" s="7">
        <f t="shared" si="7"/>
        <v>0.254370897954455</v>
      </c>
      <c r="R60" s="47">
        <v>3</v>
      </c>
      <c r="S60" s="45"/>
      <c r="T60" s="35"/>
    </row>
    <row r="61" spans="1:20" s="41" customFormat="1" ht="10.5" customHeight="1">
      <c r="A61" s="35"/>
      <c r="B61" s="36"/>
      <c r="C61" s="37" t="s">
        <v>42</v>
      </c>
      <c r="D61" s="38"/>
      <c r="E61" s="39"/>
      <c r="F61" s="6">
        <v>114031</v>
      </c>
      <c r="G61" s="6">
        <v>96766</v>
      </c>
      <c r="H61" s="6">
        <v>8021</v>
      </c>
      <c r="I61" s="6">
        <v>5792</v>
      </c>
      <c r="J61" s="6">
        <v>8516</v>
      </c>
      <c r="K61" s="6">
        <v>7380</v>
      </c>
      <c r="L61" s="6">
        <v>97494</v>
      </c>
      <c r="M61" s="6">
        <v>83589</v>
      </c>
      <c r="N61" s="43">
        <f t="shared" si="0"/>
        <v>-17265</v>
      </c>
      <c r="O61" s="7">
        <f t="shared" si="1"/>
        <v>-15.14061965605844</v>
      </c>
      <c r="P61" s="7">
        <f t="shared" si="6"/>
        <v>18.992789698713004</v>
      </c>
      <c r="Q61" s="7">
        <f t="shared" si="7"/>
        <v>16.247164562020327</v>
      </c>
      <c r="R61" s="44" t="s">
        <v>43</v>
      </c>
      <c r="S61" s="45"/>
      <c r="T61" s="35"/>
    </row>
    <row r="62" spans="1:20" s="41" customFormat="1" ht="10.5" customHeight="1">
      <c r="A62" s="35"/>
      <c r="B62" s="36"/>
      <c r="C62" s="46" t="s">
        <v>44</v>
      </c>
      <c r="D62" s="38" t="s">
        <v>45</v>
      </c>
      <c r="E62" s="39"/>
      <c r="F62" s="6">
        <v>99</v>
      </c>
      <c r="G62" s="6">
        <v>44</v>
      </c>
      <c r="H62" s="6">
        <v>0</v>
      </c>
      <c r="I62" s="6">
        <v>0</v>
      </c>
      <c r="J62" s="6">
        <v>10</v>
      </c>
      <c r="K62" s="6">
        <v>1</v>
      </c>
      <c r="L62" s="6">
        <v>89</v>
      </c>
      <c r="M62" s="6">
        <v>43</v>
      </c>
      <c r="N62" s="43">
        <f t="shared" si="0"/>
        <v>-55</v>
      </c>
      <c r="O62" s="7">
        <f t="shared" si="1"/>
        <v>-55.55555555555556</v>
      </c>
      <c r="P62" s="7">
        <f t="shared" si="6"/>
        <v>0.01648925450248255</v>
      </c>
      <c r="Q62" s="7">
        <f t="shared" si="7"/>
        <v>0.00738766964356173</v>
      </c>
      <c r="R62" s="47">
        <v>4</v>
      </c>
      <c r="S62" s="45"/>
      <c r="T62" s="35"/>
    </row>
    <row r="63" spans="1:20" s="41" customFormat="1" ht="10.5" customHeight="1">
      <c r="A63" s="35"/>
      <c r="B63" s="42"/>
      <c r="C63" s="46" t="s">
        <v>2</v>
      </c>
      <c r="D63" s="38" t="s">
        <v>46</v>
      </c>
      <c r="E63" s="39"/>
      <c r="F63" s="6">
        <v>24258</v>
      </c>
      <c r="G63" s="6">
        <v>20592</v>
      </c>
      <c r="H63" s="6">
        <v>112</v>
      </c>
      <c r="I63" s="6">
        <v>210</v>
      </c>
      <c r="J63" s="6">
        <v>4126</v>
      </c>
      <c r="K63" s="6">
        <v>3954</v>
      </c>
      <c r="L63" s="6">
        <v>20020</v>
      </c>
      <c r="M63" s="6">
        <v>16426</v>
      </c>
      <c r="N63" s="43">
        <f t="shared" si="0"/>
        <v>-3666</v>
      </c>
      <c r="O63" s="7">
        <f t="shared" si="1"/>
        <v>-15.112540192926044</v>
      </c>
      <c r="P63" s="7">
        <f t="shared" si="6"/>
        <v>4.040367027487088</v>
      </c>
      <c r="Q63" s="7">
        <f t="shared" si="7"/>
        <v>3.4574293931868896</v>
      </c>
      <c r="R63" s="47">
        <v>5</v>
      </c>
      <c r="S63" s="45"/>
      <c r="T63" s="35"/>
    </row>
    <row r="64" spans="1:20" s="41" customFormat="1" ht="10.5" customHeight="1">
      <c r="A64" s="35"/>
      <c r="B64" s="42"/>
      <c r="C64" s="46" t="s">
        <v>3</v>
      </c>
      <c r="D64" s="38" t="s">
        <v>47</v>
      </c>
      <c r="E64" s="39"/>
      <c r="F64" s="6">
        <v>89674</v>
      </c>
      <c r="G64" s="6">
        <v>76130</v>
      </c>
      <c r="H64" s="6">
        <v>7909</v>
      </c>
      <c r="I64" s="6">
        <v>5582</v>
      </c>
      <c r="J64" s="6">
        <v>4380</v>
      </c>
      <c r="K64" s="6">
        <v>3425</v>
      </c>
      <c r="L64" s="6">
        <v>77385</v>
      </c>
      <c r="M64" s="6">
        <v>67120</v>
      </c>
      <c r="N64" s="43">
        <f t="shared" si="0"/>
        <v>-13544</v>
      </c>
      <c r="O64" s="7">
        <f t="shared" si="1"/>
        <v>-15.103597475299418</v>
      </c>
      <c r="P64" s="7">
        <f t="shared" si="6"/>
        <v>14.935933416723435</v>
      </c>
      <c r="Q64" s="7">
        <f t="shared" si="7"/>
        <v>12.782347499189875</v>
      </c>
      <c r="R64" s="47">
        <v>6</v>
      </c>
      <c r="S64" s="45"/>
      <c r="T64" s="35"/>
    </row>
    <row r="65" spans="1:20" s="41" customFormat="1" ht="10.5" customHeight="1">
      <c r="A65" s="35"/>
      <c r="B65" s="36"/>
      <c r="C65" s="37" t="s">
        <v>48</v>
      </c>
      <c r="D65" s="38"/>
      <c r="E65" s="39"/>
      <c r="F65" s="6">
        <v>448516</v>
      </c>
      <c r="G65" s="6">
        <v>463331</v>
      </c>
      <c r="H65" s="6">
        <v>31925</v>
      </c>
      <c r="I65" s="6">
        <v>28588</v>
      </c>
      <c r="J65" s="6">
        <v>26636</v>
      </c>
      <c r="K65" s="6">
        <v>25130</v>
      </c>
      <c r="L65" s="6">
        <v>389955</v>
      </c>
      <c r="M65" s="6">
        <v>409573</v>
      </c>
      <c r="N65" s="43">
        <f t="shared" si="0"/>
        <v>14815</v>
      </c>
      <c r="O65" s="7">
        <f t="shared" si="1"/>
        <v>3.3031151620009096</v>
      </c>
      <c r="P65" s="7">
        <f t="shared" si="6"/>
        <v>74.70398457005518</v>
      </c>
      <c r="Q65" s="7">
        <f t="shared" si="7"/>
        <v>77.79400826411592</v>
      </c>
      <c r="R65" s="44" t="s">
        <v>49</v>
      </c>
      <c r="S65" s="45"/>
      <c r="T65" s="35"/>
    </row>
    <row r="66" spans="1:20" s="41" customFormat="1" ht="10.5" customHeight="1">
      <c r="A66" s="35"/>
      <c r="B66" s="42"/>
      <c r="C66" s="46" t="s">
        <v>50</v>
      </c>
      <c r="D66" s="38" t="s">
        <v>51</v>
      </c>
      <c r="E66" s="39"/>
      <c r="F66" s="6">
        <v>1146</v>
      </c>
      <c r="G66" s="6">
        <v>946</v>
      </c>
      <c r="H66" s="6">
        <v>0</v>
      </c>
      <c r="I66" s="6">
        <v>0</v>
      </c>
      <c r="J66" s="6">
        <v>0</v>
      </c>
      <c r="K66" s="6">
        <v>0</v>
      </c>
      <c r="L66" s="6">
        <v>1146</v>
      </c>
      <c r="M66" s="6">
        <v>946</v>
      </c>
      <c r="N66" s="43">
        <f t="shared" si="0"/>
        <v>-200</v>
      </c>
      <c r="O66" s="7">
        <f t="shared" si="1"/>
        <v>-17.452006980802793</v>
      </c>
      <c r="P66" s="7">
        <f t="shared" si="6"/>
        <v>0.19087561272570708</v>
      </c>
      <c r="Q66" s="7">
        <f t="shared" si="7"/>
        <v>0.15883489733657719</v>
      </c>
      <c r="R66" s="47">
        <v>7</v>
      </c>
      <c r="S66" s="45"/>
      <c r="T66" s="35"/>
    </row>
    <row r="67" spans="1:20" s="41" customFormat="1" ht="10.5" customHeight="1">
      <c r="A67" s="35"/>
      <c r="B67" s="42"/>
      <c r="C67" s="46" t="s">
        <v>4</v>
      </c>
      <c r="D67" s="38" t="s">
        <v>52</v>
      </c>
      <c r="E67" s="39"/>
      <c r="F67" s="6">
        <v>8198</v>
      </c>
      <c r="G67" s="6">
        <v>6683</v>
      </c>
      <c r="H67" s="6">
        <v>46</v>
      </c>
      <c r="I67" s="6">
        <v>226</v>
      </c>
      <c r="J67" s="6">
        <v>58</v>
      </c>
      <c r="K67" s="6">
        <v>109</v>
      </c>
      <c r="L67" s="6">
        <v>8094</v>
      </c>
      <c r="M67" s="6">
        <v>6347</v>
      </c>
      <c r="N67" s="43">
        <f t="shared" si="0"/>
        <v>-1515</v>
      </c>
      <c r="O67" s="7">
        <f t="shared" si="1"/>
        <v>-18.48011710173213</v>
      </c>
      <c r="P67" s="7">
        <f t="shared" si="6"/>
        <v>1.3654435193065853</v>
      </c>
      <c r="Q67" s="7">
        <f t="shared" si="7"/>
        <v>1.122086277907342</v>
      </c>
      <c r="R67" s="47">
        <v>8</v>
      </c>
      <c r="S67" s="45"/>
      <c r="T67" s="35"/>
    </row>
    <row r="68" spans="1:20" s="41" customFormat="1" ht="10.5" customHeight="1">
      <c r="A68" s="35"/>
      <c r="B68" s="42"/>
      <c r="C68" s="46" t="s">
        <v>5</v>
      </c>
      <c r="D68" s="38" t="s">
        <v>53</v>
      </c>
      <c r="E68" s="39"/>
      <c r="F68" s="6">
        <v>10267</v>
      </c>
      <c r="G68" s="6">
        <v>11635</v>
      </c>
      <c r="H68" s="6">
        <v>146</v>
      </c>
      <c r="I68" s="6">
        <v>161</v>
      </c>
      <c r="J68" s="6">
        <v>423</v>
      </c>
      <c r="K68" s="6">
        <v>415</v>
      </c>
      <c r="L68" s="6">
        <v>9698</v>
      </c>
      <c r="M68" s="6">
        <v>11057</v>
      </c>
      <c r="N68" s="43">
        <f t="shared" si="0"/>
        <v>1368</v>
      </c>
      <c r="O68" s="7">
        <f t="shared" si="1"/>
        <v>13.324242719392226</v>
      </c>
      <c r="P68" s="7">
        <f t="shared" si="6"/>
        <v>1.7100522825958415</v>
      </c>
      <c r="Q68" s="7">
        <f t="shared" si="7"/>
        <v>1.953534915973653</v>
      </c>
      <c r="R68" s="47">
        <v>9</v>
      </c>
      <c r="S68" s="45"/>
      <c r="T68" s="35"/>
    </row>
    <row r="69" spans="1:20" s="41" customFormat="1" ht="10.5" customHeight="1">
      <c r="A69" s="35"/>
      <c r="B69" s="42"/>
      <c r="C69" s="46" t="s">
        <v>6</v>
      </c>
      <c r="D69" s="38" t="s">
        <v>54</v>
      </c>
      <c r="E69" s="39"/>
      <c r="F69" s="6">
        <v>144278</v>
      </c>
      <c r="G69" s="6">
        <v>136627</v>
      </c>
      <c r="H69" s="6">
        <v>8173</v>
      </c>
      <c r="I69" s="6">
        <v>6393</v>
      </c>
      <c r="J69" s="6">
        <v>11777</v>
      </c>
      <c r="K69" s="6">
        <v>10258</v>
      </c>
      <c r="L69" s="6">
        <v>124328</v>
      </c>
      <c r="M69" s="6">
        <v>119964</v>
      </c>
      <c r="N69" s="43">
        <f t="shared" si="0"/>
        <v>-7651</v>
      </c>
      <c r="O69" s="7">
        <f t="shared" si="1"/>
        <v>-5.302956791749262</v>
      </c>
      <c r="P69" s="7">
        <f t="shared" si="6"/>
        <v>24.030673344537142</v>
      </c>
      <c r="Q69" s="7">
        <f t="shared" si="7"/>
        <v>22.93988955433883</v>
      </c>
      <c r="R69" s="47">
        <v>10</v>
      </c>
      <c r="S69" s="45"/>
      <c r="T69" s="35"/>
    </row>
    <row r="70" spans="1:20" s="41" customFormat="1" ht="10.5" customHeight="1">
      <c r="A70" s="35"/>
      <c r="B70" s="42"/>
      <c r="C70" s="46" t="s">
        <v>7</v>
      </c>
      <c r="D70" s="38" t="s">
        <v>55</v>
      </c>
      <c r="E70" s="39"/>
      <c r="F70" s="6">
        <v>18470</v>
      </c>
      <c r="G70" s="6">
        <v>15313</v>
      </c>
      <c r="H70" s="6">
        <v>434</v>
      </c>
      <c r="I70" s="6">
        <v>515</v>
      </c>
      <c r="J70" s="6">
        <v>187</v>
      </c>
      <c r="K70" s="6">
        <v>178</v>
      </c>
      <c r="L70" s="6">
        <v>17849</v>
      </c>
      <c r="M70" s="6">
        <v>14618</v>
      </c>
      <c r="N70" s="43">
        <f t="shared" si="0"/>
        <v>-3157</v>
      </c>
      <c r="O70" s="7">
        <f t="shared" si="1"/>
        <v>-17.09258256632377</v>
      </c>
      <c r="P70" s="7">
        <f t="shared" si="6"/>
        <v>3.0763285925338653</v>
      </c>
      <c r="Q70" s="7">
        <f t="shared" si="7"/>
        <v>2.57107693754229</v>
      </c>
      <c r="R70" s="47">
        <v>11</v>
      </c>
      <c r="S70" s="45"/>
      <c r="T70" s="35"/>
    </row>
    <row r="71" spans="1:20" s="41" customFormat="1" ht="10.5" customHeight="1">
      <c r="A71" s="35"/>
      <c r="B71" s="42"/>
      <c r="C71" s="46" t="s">
        <v>8</v>
      </c>
      <c r="D71" s="38" t="s">
        <v>56</v>
      </c>
      <c r="E71" s="39"/>
      <c r="F71" s="6">
        <v>6303</v>
      </c>
      <c r="G71" s="6">
        <v>6402</v>
      </c>
      <c r="H71" s="6">
        <v>802</v>
      </c>
      <c r="I71" s="6">
        <v>912</v>
      </c>
      <c r="J71" s="6">
        <v>589</v>
      </c>
      <c r="K71" s="6">
        <v>715</v>
      </c>
      <c r="L71" s="6">
        <v>4912</v>
      </c>
      <c r="M71" s="6">
        <v>4771</v>
      </c>
      <c r="N71" s="43">
        <f t="shared" si="0"/>
        <v>99</v>
      </c>
      <c r="O71" s="7">
        <f t="shared" si="1"/>
        <v>1.5706806282722512</v>
      </c>
      <c r="P71" s="7">
        <f t="shared" si="6"/>
        <v>1.0498158699913889</v>
      </c>
      <c r="Q71" s="7">
        <f t="shared" si="7"/>
        <v>1.0749059331382318</v>
      </c>
      <c r="R71" s="47">
        <v>12</v>
      </c>
      <c r="S71" s="45"/>
      <c r="T71" s="35"/>
    </row>
    <row r="72" spans="1:20" s="41" customFormat="1" ht="10.5" customHeight="1">
      <c r="A72" s="35"/>
      <c r="B72" s="42"/>
      <c r="C72" s="46" t="s">
        <v>9</v>
      </c>
      <c r="D72" s="38" t="s">
        <v>57</v>
      </c>
      <c r="E72" s="39"/>
      <c r="F72" s="6">
        <v>43827</v>
      </c>
      <c r="G72" s="6">
        <v>40211</v>
      </c>
      <c r="H72" s="6">
        <v>7195</v>
      </c>
      <c r="I72" s="6">
        <v>5886</v>
      </c>
      <c r="J72" s="6">
        <v>4394</v>
      </c>
      <c r="K72" s="6">
        <v>4432</v>
      </c>
      <c r="L72" s="6">
        <v>32238</v>
      </c>
      <c r="M72" s="6">
        <v>29889</v>
      </c>
      <c r="N72" s="43">
        <f t="shared" si="0"/>
        <v>-3616</v>
      </c>
      <c r="O72" s="7">
        <f t="shared" si="1"/>
        <v>-8.25062176284026</v>
      </c>
      <c r="P72" s="7">
        <f t="shared" si="6"/>
        <v>7.299743000811137</v>
      </c>
      <c r="Q72" s="7">
        <f t="shared" si="7"/>
        <v>6.75149054630138</v>
      </c>
      <c r="R72" s="47">
        <v>13</v>
      </c>
      <c r="S72" s="45"/>
      <c r="T72" s="35"/>
    </row>
    <row r="73" spans="1:20" s="41" customFormat="1" ht="10.5" customHeight="1">
      <c r="A73" s="35"/>
      <c r="B73" s="36"/>
      <c r="C73" s="46" t="s">
        <v>10</v>
      </c>
      <c r="D73" s="38" t="s">
        <v>58</v>
      </c>
      <c r="E73" s="39"/>
      <c r="F73" s="6">
        <v>84940</v>
      </c>
      <c r="G73" s="6">
        <v>107504</v>
      </c>
      <c r="H73" s="6">
        <v>713</v>
      </c>
      <c r="I73" s="6">
        <v>910</v>
      </c>
      <c r="J73" s="6">
        <v>1967</v>
      </c>
      <c r="K73" s="6">
        <v>2322</v>
      </c>
      <c r="L73" s="6">
        <v>82260</v>
      </c>
      <c r="M73" s="6">
        <v>104269</v>
      </c>
      <c r="N73" s="43">
        <f aca="true" t="shared" si="8" ref="N73:N78">G73-F73</f>
        <v>22564</v>
      </c>
      <c r="O73" s="7">
        <f aca="true" t="shared" si="9" ref="O73:O78">N73/F73*100</f>
        <v>26.564633859194725</v>
      </c>
      <c r="P73" s="7">
        <f t="shared" si="6"/>
        <v>14.147447246877451</v>
      </c>
      <c r="Q73" s="7">
        <f t="shared" si="7"/>
        <v>18.050091758215004</v>
      </c>
      <c r="R73" s="47">
        <v>14</v>
      </c>
      <c r="S73" s="45"/>
      <c r="T73" s="35"/>
    </row>
    <row r="74" spans="1:20" s="41" customFormat="1" ht="10.5" customHeight="1">
      <c r="A74" s="35"/>
      <c r="B74" s="36"/>
      <c r="C74" s="46" t="s">
        <v>11</v>
      </c>
      <c r="D74" s="38" t="s">
        <v>59</v>
      </c>
      <c r="E74" s="39"/>
      <c r="F74" s="6">
        <v>35730</v>
      </c>
      <c r="G74" s="6">
        <v>36791</v>
      </c>
      <c r="H74" s="6">
        <v>5096</v>
      </c>
      <c r="I74" s="6">
        <v>4882</v>
      </c>
      <c r="J74" s="6">
        <v>294</v>
      </c>
      <c r="K74" s="6">
        <v>330</v>
      </c>
      <c r="L74" s="6">
        <v>30340</v>
      </c>
      <c r="M74" s="6">
        <v>31574</v>
      </c>
      <c r="N74" s="43">
        <f t="shared" si="8"/>
        <v>1061</v>
      </c>
      <c r="O74" s="7">
        <f t="shared" si="9"/>
        <v>2.9694934228939265</v>
      </c>
      <c r="P74" s="7">
        <f t="shared" si="6"/>
        <v>5.951121852259611</v>
      </c>
      <c r="Q74" s="7">
        <f t="shared" si="7"/>
        <v>6.1772671330972635</v>
      </c>
      <c r="R74" s="47">
        <v>15</v>
      </c>
      <c r="S74" s="45"/>
      <c r="T74" s="35"/>
    </row>
    <row r="75" spans="1:20" s="41" customFormat="1" ht="10.5" customHeight="1">
      <c r="A75" s="35"/>
      <c r="B75" s="36"/>
      <c r="C75" s="46" t="s">
        <v>12</v>
      </c>
      <c r="D75" s="38" t="s">
        <v>60</v>
      </c>
      <c r="E75" s="39"/>
      <c r="F75" s="6">
        <v>6008</v>
      </c>
      <c r="G75" s="6">
        <v>5933</v>
      </c>
      <c r="H75" s="6">
        <v>38</v>
      </c>
      <c r="I75" s="6">
        <v>46</v>
      </c>
      <c r="J75" s="6">
        <v>30</v>
      </c>
      <c r="K75" s="6">
        <v>24</v>
      </c>
      <c r="L75" s="6">
        <v>5940</v>
      </c>
      <c r="M75" s="6">
        <v>5863</v>
      </c>
      <c r="N75" s="43">
        <f t="shared" si="8"/>
        <v>-75</v>
      </c>
      <c r="O75" s="7">
        <f t="shared" si="9"/>
        <v>-1.2483355525965378</v>
      </c>
      <c r="P75" s="7">
        <f t="shared" si="6"/>
        <v>1.0006812227365167</v>
      </c>
      <c r="Q75" s="7">
        <f t="shared" si="7"/>
        <v>0.9961600908011761</v>
      </c>
      <c r="R75" s="47">
        <v>16</v>
      </c>
      <c r="S75" s="45"/>
      <c r="T75" s="35"/>
    </row>
    <row r="76" spans="1:20" s="41" customFormat="1" ht="10.5" customHeight="1">
      <c r="A76" s="35"/>
      <c r="B76" s="36"/>
      <c r="C76" s="46" t="s">
        <v>13</v>
      </c>
      <c r="D76" s="48" t="s">
        <v>61</v>
      </c>
      <c r="E76" s="39"/>
      <c r="F76" s="6">
        <v>75087</v>
      </c>
      <c r="G76" s="6">
        <v>81090</v>
      </c>
      <c r="H76" s="6">
        <v>9282</v>
      </c>
      <c r="I76" s="6">
        <v>8657</v>
      </c>
      <c r="J76" s="6">
        <v>6917</v>
      </c>
      <c r="K76" s="6">
        <v>6347</v>
      </c>
      <c r="L76" s="6">
        <v>58888</v>
      </c>
      <c r="M76" s="6">
        <v>66079</v>
      </c>
      <c r="N76" s="43">
        <f t="shared" si="8"/>
        <v>6003</v>
      </c>
      <c r="O76" s="7">
        <f t="shared" si="9"/>
        <v>7.994726117703464</v>
      </c>
      <c r="P76" s="7">
        <f t="shared" si="6"/>
        <v>12.50635002856472</v>
      </c>
      <c r="Q76" s="7">
        <f t="shared" si="7"/>
        <v>13.615139349918651</v>
      </c>
      <c r="R76" s="47">
        <v>17</v>
      </c>
      <c r="S76" s="45"/>
      <c r="T76" s="35"/>
    </row>
    <row r="77" spans="1:20" s="41" customFormat="1" ht="10.5" customHeight="1">
      <c r="A77" s="35"/>
      <c r="B77" s="42"/>
      <c r="C77" s="46" t="s">
        <v>14</v>
      </c>
      <c r="D77" s="38" t="s">
        <v>62</v>
      </c>
      <c r="E77" s="39"/>
      <c r="F77" s="6">
        <v>14262</v>
      </c>
      <c r="G77" s="6">
        <v>14196</v>
      </c>
      <c r="H77" s="6">
        <v>0</v>
      </c>
      <c r="I77" s="6">
        <v>0</v>
      </c>
      <c r="J77" s="6">
        <v>0</v>
      </c>
      <c r="K77" s="6">
        <v>0</v>
      </c>
      <c r="L77" s="6">
        <v>14262</v>
      </c>
      <c r="M77" s="6">
        <v>14196</v>
      </c>
      <c r="N77" s="43">
        <f t="shared" si="8"/>
        <v>-66</v>
      </c>
      <c r="O77" s="7">
        <f t="shared" si="9"/>
        <v>-0.4627681952040387</v>
      </c>
      <c r="P77" s="7">
        <f t="shared" si="6"/>
        <v>2.3754519971152135</v>
      </c>
      <c r="Q77" s="7">
        <f t="shared" si="7"/>
        <v>2.383530869545507</v>
      </c>
      <c r="R77" s="47">
        <v>18</v>
      </c>
      <c r="S77" s="45"/>
      <c r="T77" s="35"/>
    </row>
    <row r="78" spans="1:20" s="41" customFormat="1" ht="10.5" customHeight="1">
      <c r="A78" s="35"/>
      <c r="B78" s="36"/>
      <c r="C78" s="37" t="s">
        <v>63</v>
      </c>
      <c r="D78" s="38"/>
      <c r="E78" s="39"/>
      <c r="F78" s="6">
        <v>7344</v>
      </c>
      <c r="G78" s="6">
        <v>9187</v>
      </c>
      <c r="H78" s="6">
        <v>491</v>
      </c>
      <c r="I78" s="6">
        <v>550</v>
      </c>
      <c r="J78" s="6">
        <v>348</v>
      </c>
      <c r="K78" s="6">
        <v>525</v>
      </c>
      <c r="L78" s="6">
        <v>6485</v>
      </c>
      <c r="M78" s="6">
        <v>8063</v>
      </c>
      <c r="N78" s="43">
        <f t="shared" si="8"/>
        <v>1843</v>
      </c>
      <c r="O78" s="7">
        <f t="shared" si="9"/>
        <v>25.095315904139433</v>
      </c>
      <c r="P78" s="7">
        <f t="shared" si="6"/>
        <v>1.2232028794568872</v>
      </c>
      <c r="Q78" s="7">
        <f t="shared" si="7"/>
        <v>1.5425118412591274</v>
      </c>
      <c r="R78" s="49" t="s">
        <v>64</v>
      </c>
      <c r="S78" s="45"/>
      <c r="T78" s="35"/>
    </row>
    <row r="79" spans="1:20" s="58" customFormat="1" ht="3.75" customHeight="1" thickBot="1">
      <c r="A79" s="51"/>
      <c r="B79" s="52"/>
      <c r="C79" s="52"/>
      <c r="D79" s="5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6"/>
      <c r="S79" s="57"/>
      <c r="T79" s="51"/>
    </row>
    <row r="80" spans="2:19" ht="13.5" customHeight="1" thickTop="1">
      <c r="B80" s="59" t="s">
        <v>67</v>
      </c>
      <c r="C80" s="59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</row>
  </sheetData>
  <mergeCells count="11">
    <mergeCell ref="B3:I3"/>
    <mergeCell ref="B5:D6"/>
    <mergeCell ref="F5:G5"/>
    <mergeCell ref="H5:I5"/>
    <mergeCell ref="R8:S8"/>
    <mergeCell ref="R32:S32"/>
    <mergeCell ref="R56:S56"/>
    <mergeCell ref="L5:M5"/>
    <mergeCell ref="N5:O5"/>
    <mergeCell ref="P5:Q5"/>
    <mergeCell ref="R5:S6"/>
  </mergeCells>
  <printOptions/>
  <pageMargins left="0.275590551181102" right="0.275590551181102" top="0.31496062992126" bottom="0.39370078740157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2008-03-02T04:43:32Z</cp:lastPrinted>
  <dcterms:created xsi:type="dcterms:W3CDTF">2008-02-21T07:59:11Z</dcterms:created>
  <dcterms:modified xsi:type="dcterms:W3CDTF">2010-03-25T08:26:09Z</dcterms:modified>
  <cp:category/>
  <cp:version/>
  <cp:contentType/>
  <cp:contentStatus/>
</cp:coreProperties>
</file>