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参考表14" sheetId="1" r:id="rId1"/>
  </sheets>
  <definedNames>
    <definedName name="_xlnm.Print_Area" localSheetId="0">'参考表14'!$A$1:$S$167</definedName>
    <definedName name="_xlnm.Print_Titles" localSheetId="0">'参考表14'!$A:$A,'参考表14'!$1:$2</definedName>
  </definedNames>
  <calcPr fullCalcOnLoad="1"/>
</workbook>
</file>

<file path=xl/sharedStrings.xml><?xml version="1.0" encoding="utf-8"?>
<sst xmlns="http://schemas.openxmlformats.org/spreadsheetml/2006/main" count="373" uniqueCount="60">
  <si>
    <t>（単位：百万円，％）</t>
  </si>
  <si>
    <t>（従業者4人以上の事業所）</t>
  </si>
  <si>
    <t>産業中分類</t>
  </si>
  <si>
    <t>昭和55年（1980年）</t>
  </si>
  <si>
    <t>昭和60年（1985年）</t>
  </si>
  <si>
    <t>平成2年（1990年）</t>
  </si>
  <si>
    <t>広島県</t>
  </si>
  <si>
    <t>構成比</t>
  </si>
  <si>
    <t>全国比</t>
  </si>
  <si>
    <t>特化係数</t>
  </si>
  <si>
    <t>全　国</t>
  </si>
  <si>
    <t>総　数</t>
  </si>
  <si>
    <t>食料品</t>
  </si>
  <si>
    <t>飲料・たばこ</t>
  </si>
  <si>
    <t>－</t>
  </si>
  <si>
    <t>繊維工業</t>
  </si>
  <si>
    <t>衣服</t>
  </si>
  <si>
    <t>木材・木製品</t>
  </si>
  <si>
    <t>家具・装備品</t>
  </si>
  <si>
    <t>パルプ・紙</t>
  </si>
  <si>
    <t>出版・印刷</t>
  </si>
  <si>
    <t>化学工業</t>
  </si>
  <si>
    <t>石油・石炭</t>
  </si>
  <si>
    <t>プラスチック</t>
  </si>
  <si>
    <t>ゴム製品</t>
  </si>
  <si>
    <t>なめし革</t>
  </si>
  <si>
    <t>窯業・土石</t>
  </si>
  <si>
    <t>鉄鋼業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</si>
  <si>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</si>
  <si>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</si>
  <si>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</si>
  <si>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</si>
  <si>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</si>
  <si>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</si>
  <si>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</si>
  <si>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>平成6年（1994年）</t>
  </si>
  <si>
    <t>平成7年（1995年）</t>
  </si>
  <si>
    <t>平成8年（1996年）</t>
  </si>
  <si>
    <t>平成9年（1997年）</t>
  </si>
  <si>
    <t>平成10年（1998年）</t>
  </si>
  <si>
    <t>平成11年（1999年）</t>
  </si>
  <si>
    <t>平成12年（2000年）</t>
  </si>
  <si>
    <t>平成13年（2001年）</t>
  </si>
  <si>
    <t>平成14年（2002年）</t>
  </si>
  <si>
    <t>平成15年（2003年）</t>
  </si>
  <si>
    <t>平成16年（2004年）</t>
  </si>
  <si>
    <t>印刷</t>
  </si>
  <si>
    <t>情報通信機械</t>
  </si>
  <si>
    <t>電子・デバイス</t>
  </si>
  <si>
    <t>はん用機械</t>
  </si>
  <si>
    <t>生産用機械</t>
  </si>
  <si>
    <t>業務用機械</t>
  </si>
  <si>
    <t>経済産業省「工業統計表」</t>
  </si>
  <si>
    <t>参考表14　広島県及び全国の製造品出荷額等の産業中分類別特化係数の推移</t>
  </si>
  <si>
    <t>平成17年（2005年）</t>
  </si>
  <si>
    <t>平成18年（2006年）</t>
  </si>
  <si>
    <t>平成19年（2007年）</t>
  </si>
  <si>
    <t>平成20年（2008年）</t>
  </si>
  <si>
    <t>-</t>
  </si>
  <si>
    <t>-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</si>
</sst>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 ;[Red]\-#,##0\ "/>
    <numFmt numFmtId="179" formatCode="#,##0.0;[Red]\-#,##0.0"/>
    <numFmt numFmtId="180" formatCode="0;&quot;△ &quot;0"/>
    <numFmt numFmtId="181" formatCode="#\ ###\ ##0;\-#\ ###\ ##0"/>
    <numFmt numFmtId="182" formatCode="#\ ###\ ##0;&quot;△&quot;#\ ###\ ##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%"/>
    <numFmt numFmtId="189" formatCode="0_);[Red]\(0\)"/>
    <numFmt numFmtId="190" formatCode="0.0_);[Red]\(0.0\)"/>
    <numFmt numFmtId="191" formatCode="0.00_);[Red]\(0.00\)"/>
    <numFmt numFmtId="192" formatCode="0.00;&quot;△ &quot;0.00"/>
    <numFmt numFmtId="193" formatCode="0.0;&quot;△ &quot;0.0"/>
    <numFmt numFmtId="194" formatCode="#,##0.0;&quot;△ &quot;#,##0.0"/>
    <numFmt numFmtId="195" formatCode="#,##0.0_ ;[Red]\-#,##0.0\ "/>
    <numFmt numFmtId="196" formatCode="0.0_ "/>
    <numFmt numFmtId="197" formatCode="0.00_ "/>
    <numFmt numFmtId="198" formatCode="0_ "/>
    <numFmt numFmtId="199" formatCode="#\ ###\ ##0.0;&quot;△&quot;#\ ###\ ##0.0"/>
  </numFmts>
  <fonts count="6"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.25"/>
      <name val="ＭＳ Ｐゴシック"/>
      <family val="3"/>
    </font>
    <font>
      <sz val="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8" fontId="2" fillId="0" borderId="6" xfId="16" applyFont="1" applyBorder="1" applyAlignment="1">
      <alignment/>
    </xf>
    <xf numFmtId="2" fontId="2" fillId="0" borderId="7" xfId="0" applyNumberFormat="1" applyFont="1" applyBorder="1" applyAlignment="1">
      <alignment/>
    </xf>
    <xf numFmtId="38" fontId="2" fillId="0" borderId="7" xfId="16" applyFont="1" applyBorder="1" applyAlignment="1">
      <alignment/>
    </xf>
    <xf numFmtId="2" fontId="2" fillId="0" borderId="8" xfId="0" applyNumberFormat="1" applyFont="1" applyBorder="1" applyAlignment="1">
      <alignment/>
    </xf>
    <xf numFmtId="38" fontId="2" fillId="0" borderId="9" xfId="16" applyFont="1" applyBorder="1" applyAlignment="1">
      <alignment/>
    </xf>
    <xf numFmtId="0" fontId="3" fillId="0" borderId="10" xfId="0" applyFont="1" applyFill="1" applyBorder="1" applyAlignment="1">
      <alignment horizontal="left"/>
    </xf>
    <xf numFmtId="38" fontId="2" fillId="0" borderId="11" xfId="16" applyFont="1" applyBorder="1" applyAlignment="1">
      <alignment/>
    </xf>
    <xf numFmtId="2" fontId="2" fillId="0" borderId="12" xfId="0" applyNumberFormat="1" applyFont="1" applyBorder="1" applyAlignment="1">
      <alignment/>
    </xf>
    <xf numFmtId="38" fontId="2" fillId="0" borderId="12" xfId="16" applyFont="1" applyBorder="1" applyAlignment="1">
      <alignment/>
    </xf>
    <xf numFmtId="2" fontId="2" fillId="0" borderId="13" xfId="0" applyNumberFormat="1" applyFont="1" applyBorder="1" applyAlignment="1">
      <alignment/>
    </xf>
    <xf numFmtId="38" fontId="2" fillId="0" borderId="14" xfId="16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38" fontId="2" fillId="0" borderId="1" xfId="16" applyFont="1" applyBorder="1" applyAlignment="1">
      <alignment/>
    </xf>
    <xf numFmtId="2" fontId="2" fillId="0" borderId="2" xfId="0" applyNumberFormat="1" applyFont="1" applyBorder="1" applyAlignment="1">
      <alignment/>
    </xf>
    <xf numFmtId="38" fontId="2" fillId="0" borderId="2" xfId="16" applyFont="1" applyBorder="1" applyAlignment="1">
      <alignment/>
    </xf>
    <xf numFmtId="2" fontId="2" fillId="0" borderId="3" xfId="0" applyNumberFormat="1" applyFont="1" applyBorder="1" applyAlignment="1">
      <alignment/>
    </xf>
    <xf numFmtId="38" fontId="2" fillId="0" borderId="4" xfId="16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19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/>
    </xf>
    <xf numFmtId="38" fontId="2" fillId="0" borderId="12" xfId="16" applyFont="1" applyBorder="1" applyAlignment="1">
      <alignment horizontal="right"/>
    </xf>
    <xf numFmtId="38" fontId="2" fillId="0" borderId="0" xfId="16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38" fontId="2" fillId="0" borderId="0" xfId="16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8" fontId="2" fillId="0" borderId="9" xfId="16" applyFont="1" applyFill="1" applyBorder="1" applyAlignment="1">
      <alignment/>
    </xf>
    <xf numFmtId="2" fontId="2" fillId="0" borderId="7" xfId="0" applyNumberFormat="1" applyFont="1" applyFill="1" applyBorder="1" applyAlignment="1">
      <alignment/>
    </xf>
    <xf numFmtId="38" fontId="2" fillId="0" borderId="7" xfId="16" applyFont="1" applyFill="1" applyBorder="1" applyAlignment="1">
      <alignment/>
    </xf>
    <xf numFmtId="2" fontId="2" fillId="0" borderId="8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shrinkToFit="1"/>
    </xf>
    <xf numFmtId="2" fontId="2" fillId="0" borderId="12" xfId="0" applyNumberFormat="1" applyFont="1" applyFill="1" applyBorder="1" applyAlignment="1">
      <alignment/>
    </xf>
    <xf numFmtId="38" fontId="2" fillId="0" borderId="12" xfId="16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38" fontId="2" fillId="0" borderId="1" xfId="16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38" fontId="2" fillId="0" borderId="2" xfId="16" applyFont="1" applyFill="1" applyBorder="1" applyAlignment="1">
      <alignment/>
    </xf>
    <xf numFmtId="2" fontId="2" fillId="0" borderId="3" xfId="0" applyNumberFormat="1" applyFont="1" applyFill="1" applyBorder="1" applyAlignment="1">
      <alignment/>
    </xf>
    <xf numFmtId="38" fontId="2" fillId="0" borderId="9" xfId="16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38" fontId="2" fillId="0" borderId="12" xfId="16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産業中分類別特化係数の推移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4"/>
          <c:order val="0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参考表14!#REF!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参考表14!#REF!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参考表14!#REF!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参考表14!#REF!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2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参考表14!#REF!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参考表14!#REF!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3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参考表14!#REF!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参考表14!#REF!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22574"/>
        <c:axId val="36203167"/>
      </c:lineChart>
      <c:catAx>
        <c:axId val="4022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03167"/>
        <c:crosses val="autoZero"/>
        <c:auto val="1"/>
        <c:lblOffset val="100"/>
        <c:noMultiLvlLbl val="0"/>
      </c:catAx>
      <c:valAx>
        <c:axId val="362031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257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spPr>
        <a:ln w="3175">
          <a:solidFill/>
          <a:prstDash val="sysDot"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38</xdr:row>
      <xdr:rowOff>85725</xdr:rowOff>
    </xdr:from>
    <xdr:to>
      <xdr:col>19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14811375" y="7667625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4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2" width="12.125" style="1" bestFit="1" customWidth="1"/>
    <col min="3" max="3" width="9.50390625" style="1" bestFit="1" customWidth="1"/>
    <col min="4" max="4" width="7.875" style="1" customWidth="1"/>
    <col min="5" max="5" width="9.25390625" style="1" customWidth="1"/>
    <col min="6" max="6" width="13.125" style="1" customWidth="1"/>
    <col min="7" max="7" width="9.50390625" style="1" bestFit="1" customWidth="1"/>
    <col min="8" max="8" width="11.375" style="1" bestFit="1" customWidth="1"/>
    <col min="9" max="9" width="9.50390625" style="1" bestFit="1" customWidth="1"/>
    <col min="10" max="10" width="7.875" style="1" customWidth="1"/>
    <col min="11" max="11" width="9.50390625" style="1" bestFit="1" customWidth="1"/>
    <col min="12" max="12" width="13.125" style="1" customWidth="1"/>
    <col min="13" max="13" width="9.50390625" style="1" bestFit="1" customWidth="1"/>
    <col min="14" max="14" width="11.375" style="1" bestFit="1" customWidth="1"/>
    <col min="15" max="15" width="9.50390625" style="1" bestFit="1" customWidth="1"/>
    <col min="16" max="16" width="7.875" style="1" customWidth="1"/>
    <col min="17" max="17" width="9.50390625" style="1" bestFit="1" customWidth="1"/>
    <col min="18" max="18" width="13.25390625" style="1" customWidth="1"/>
    <col min="19" max="19" width="9.375" style="1" bestFit="1" customWidth="1"/>
    <col min="20" max="16384" width="9.00390625" style="1" customWidth="1"/>
  </cols>
  <sheetData>
    <row r="1" spans="1:7" ht="15" customHeight="1">
      <c r="A1" s="1" t="s">
        <v>53</v>
      </c>
      <c r="G1" s="2"/>
    </row>
    <row r="2" spans="1:19" ht="15" customHeight="1">
      <c r="A2" s="1" t="s">
        <v>0</v>
      </c>
      <c r="S2" s="2" t="s">
        <v>1</v>
      </c>
    </row>
    <row r="3" spans="1:19" ht="15.75" customHeight="1">
      <c r="A3" s="84" t="s">
        <v>2</v>
      </c>
      <c r="B3" s="74" t="s">
        <v>3</v>
      </c>
      <c r="C3" s="75"/>
      <c r="D3" s="75"/>
      <c r="E3" s="75"/>
      <c r="F3" s="75"/>
      <c r="G3" s="76"/>
      <c r="H3" s="74" t="s">
        <v>4</v>
      </c>
      <c r="I3" s="75"/>
      <c r="J3" s="75"/>
      <c r="K3" s="75"/>
      <c r="L3" s="75"/>
      <c r="M3" s="76"/>
      <c r="N3" s="77" t="s">
        <v>5</v>
      </c>
      <c r="O3" s="75"/>
      <c r="P3" s="75"/>
      <c r="Q3" s="75"/>
      <c r="R3" s="75"/>
      <c r="S3" s="76"/>
    </row>
    <row r="4" spans="1:19" ht="15.75" customHeight="1">
      <c r="A4" s="85"/>
      <c r="B4" s="3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5" t="s">
        <v>7</v>
      </c>
      <c r="H4" s="3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5" t="s">
        <v>7</v>
      </c>
      <c r="N4" s="6" t="s">
        <v>6</v>
      </c>
      <c r="O4" s="4" t="s">
        <v>7</v>
      </c>
      <c r="P4" s="4" t="s">
        <v>8</v>
      </c>
      <c r="Q4" s="4" t="s">
        <v>9</v>
      </c>
      <c r="R4" s="4" t="s">
        <v>10</v>
      </c>
      <c r="S4" s="5" t="s">
        <v>7</v>
      </c>
    </row>
    <row r="5" spans="1:19" ht="15.75" customHeight="1">
      <c r="A5" s="7" t="s">
        <v>11</v>
      </c>
      <c r="B5" s="8">
        <v>6005488</v>
      </c>
      <c r="C5" s="9">
        <v>100</v>
      </c>
      <c r="D5" s="9">
        <v>2.7971558687726388</v>
      </c>
      <c r="E5" s="9">
        <v>1</v>
      </c>
      <c r="F5" s="10">
        <v>214699798</v>
      </c>
      <c r="G5" s="11">
        <v>100</v>
      </c>
      <c r="H5" s="8">
        <v>6961552</v>
      </c>
      <c r="I5" s="9">
        <v>100</v>
      </c>
      <c r="J5" s="9">
        <v>2.623826904384802</v>
      </c>
      <c r="K5" s="9">
        <v>1</v>
      </c>
      <c r="L5" s="10">
        <v>265320551</v>
      </c>
      <c r="M5" s="11">
        <v>100</v>
      </c>
      <c r="N5" s="12">
        <v>8931372</v>
      </c>
      <c r="O5" s="9">
        <v>100</v>
      </c>
      <c r="P5" s="9">
        <v>2.761944554715416</v>
      </c>
      <c r="Q5" s="9">
        <v>1</v>
      </c>
      <c r="R5" s="10">
        <v>323372603</v>
      </c>
      <c r="S5" s="11">
        <v>100</v>
      </c>
    </row>
    <row r="6" spans="1:19" ht="15.75" customHeight="1">
      <c r="A6" s="13" t="s">
        <v>12</v>
      </c>
      <c r="B6" s="14">
        <v>460448</v>
      </c>
      <c r="C6" s="15">
        <v>7.667120473806626</v>
      </c>
      <c r="D6" s="15">
        <v>2.0452898296438744</v>
      </c>
      <c r="E6" s="15">
        <v>0.7312033814337723</v>
      </c>
      <c r="F6" s="16">
        <v>22512604</v>
      </c>
      <c r="G6" s="17">
        <v>10.485619553307638</v>
      </c>
      <c r="H6" s="14">
        <v>394474</v>
      </c>
      <c r="I6" s="15">
        <v>5.66646632819808</v>
      </c>
      <c r="J6" s="15">
        <v>1.9203408608192225</v>
      </c>
      <c r="K6" s="15">
        <v>0.731885498090613</v>
      </c>
      <c r="L6" s="16">
        <v>20541874</v>
      </c>
      <c r="M6" s="17">
        <v>7.742285293233844</v>
      </c>
      <c r="N6" s="18">
        <v>476008</v>
      </c>
      <c r="O6" s="15">
        <v>5.329617890733921</v>
      </c>
      <c r="P6" s="15">
        <v>2.092486341920589</v>
      </c>
      <c r="Q6" s="15">
        <v>0.7576134496791858</v>
      </c>
      <c r="R6" s="16">
        <v>22748440</v>
      </c>
      <c r="S6" s="17">
        <v>7.034745612014633</v>
      </c>
    </row>
    <row r="7" spans="1:19" ht="15.75" customHeight="1">
      <c r="A7" s="13" t="s">
        <v>13</v>
      </c>
      <c r="B7" s="19" t="s">
        <v>14</v>
      </c>
      <c r="C7" s="20" t="s">
        <v>14</v>
      </c>
      <c r="D7" s="20" t="s">
        <v>14</v>
      </c>
      <c r="E7" s="20" t="s">
        <v>14</v>
      </c>
      <c r="F7" s="20" t="s">
        <v>14</v>
      </c>
      <c r="G7" s="21" t="s">
        <v>14</v>
      </c>
      <c r="H7" s="22">
        <v>243750</v>
      </c>
      <c r="I7" s="15">
        <v>3.5013744061669008</v>
      </c>
      <c r="J7" s="15">
        <v>2.831561308384616</v>
      </c>
      <c r="K7" s="15">
        <v>1.0791722973999005</v>
      </c>
      <c r="L7" s="16">
        <v>8608325</v>
      </c>
      <c r="M7" s="17">
        <v>3.2444998955244895</v>
      </c>
      <c r="N7" s="23">
        <v>307690</v>
      </c>
      <c r="O7" s="15">
        <v>3.445047412648359</v>
      </c>
      <c r="P7" s="15">
        <v>2.979894885803463</v>
      </c>
      <c r="Q7" s="15">
        <v>1.078911913968709</v>
      </c>
      <c r="R7" s="16">
        <v>10325532</v>
      </c>
      <c r="S7" s="17">
        <v>3.1930756978815547</v>
      </c>
    </row>
    <row r="8" spans="1:19" ht="15.75" customHeight="1">
      <c r="A8" s="13" t="s">
        <v>15</v>
      </c>
      <c r="B8" s="14">
        <v>88120</v>
      </c>
      <c r="C8" s="15">
        <v>1.4673245538081168</v>
      </c>
      <c r="D8" s="15">
        <v>1.0871946922395124</v>
      </c>
      <c r="E8" s="15">
        <v>0.38867862330337766</v>
      </c>
      <c r="F8" s="16">
        <v>8105264</v>
      </c>
      <c r="G8" s="17">
        <v>3.7751614465887853</v>
      </c>
      <c r="H8" s="14">
        <v>105104</v>
      </c>
      <c r="I8" s="15">
        <v>1.5097782793262193</v>
      </c>
      <c r="J8" s="15">
        <v>1.299672237856441</v>
      </c>
      <c r="K8" s="15">
        <v>0.49533459531362267</v>
      </c>
      <c r="L8" s="16">
        <v>8086962</v>
      </c>
      <c r="M8" s="17">
        <v>3.0479968360988363</v>
      </c>
      <c r="N8" s="18">
        <v>108299</v>
      </c>
      <c r="O8" s="15">
        <v>1.212568460926272</v>
      </c>
      <c r="P8" s="15">
        <v>1.3816871308370282</v>
      </c>
      <c r="Q8" s="15">
        <v>0.5002588225307056</v>
      </c>
      <c r="R8" s="16">
        <v>7838171</v>
      </c>
      <c r="S8" s="17">
        <v>2.4238822111964753</v>
      </c>
    </row>
    <row r="9" spans="1:19" ht="15.75" customHeight="1">
      <c r="A9" s="13" t="s">
        <v>16</v>
      </c>
      <c r="B9" s="14">
        <v>180365</v>
      </c>
      <c r="C9" s="15">
        <v>3.0033362817476283</v>
      </c>
      <c r="D9" s="15">
        <v>5.958972901895744</v>
      </c>
      <c r="E9" s="15">
        <v>2.130368553437273</v>
      </c>
      <c r="F9" s="16">
        <v>3026780</v>
      </c>
      <c r="G9" s="17">
        <v>1.409773100950938</v>
      </c>
      <c r="H9" s="14">
        <v>197482</v>
      </c>
      <c r="I9" s="15">
        <v>2.8367524942713924</v>
      </c>
      <c r="J9" s="15">
        <v>5.4087468092332305</v>
      </c>
      <c r="K9" s="15">
        <v>2.061396199648085</v>
      </c>
      <c r="L9" s="16">
        <v>3651160</v>
      </c>
      <c r="M9" s="17">
        <v>1.3761316212553771</v>
      </c>
      <c r="N9" s="18">
        <v>218120</v>
      </c>
      <c r="O9" s="15">
        <v>2.44217797668712</v>
      </c>
      <c r="P9" s="15">
        <v>4.813058189635199</v>
      </c>
      <c r="Q9" s="15">
        <v>1.742633892276351</v>
      </c>
      <c r="R9" s="16">
        <v>4531838</v>
      </c>
      <c r="S9" s="17">
        <v>1.4014291742581544</v>
      </c>
    </row>
    <row r="10" spans="1:19" ht="15.75" customHeight="1">
      <c r="A10" s="13" t="s">
        <v>17</v>
      </c>
      <c r="B10" s="14">
        <v>196700</v>
      </c>
      <c r="C10" s="15">
        <v>3.2753374913079503</v>
      </c>
      <c r="D10" s="15">
        <v>3.6063395305414976</v>
      </c>
      <c r="E10" s="15">
        <v>1.2892880124424098</v>
      </c>
      <c r="F10" s="16">
        <v>5454284</v>
      </c>
      <c r="G10" s="17">
        <v>2.5404234427831183</v>
      </c>
      <c r="H10" s="14">
        <v>150269</v>
      </c>
      <c r="I10" s="15">
        <v>2.1585560231396674</v>
      </c>
      <c r="J10" s="15">
        <v>3.7333950145540515</v>
      </c>
      <c r="K10" s="15">
        <v>1.422881596463165</v>
      </c>
      <c r="L10" s="16">
        <v>4024996</v>
      </c>
      <c r="M10" s="17">
        <v>1.5170313738719772</v>
      </c>
      <c r="N10" s="18">
        <v>196780</v>
      </c>
      <c r="O10" s="15">
        <v>2.2032449213849787</v>
      </c>
      <c r="P10" s="15">
        <v>4.257313241157172</v>
      </c>
      <c r="Q10" s="15">
        <v>1.5414187927446774</v>
      </c>
      <c r="R10" s="16">
        <v>4622164</v>
      </c>
      <c r="S10" s="17">
        <v>1.4293616580746638</v>
      </c>
    </row>
    <row r="11" spans="1:19" ht="15.75" customHeight="1">
      <c r="A11" s="13" t="s">
        <v>18</v>
      </c>
      <c r="B11" s="14">
        <v>153874</v>
      </c>
      <c r="C11" s="15">
        <v>2.5622230866167746</v>
      </c>
      <c r="D11" s="15">
        <v>5.067473998873045</v>
      </c>
      <c r="E11" s="15">
        <v>1.8116523485323675</v>
      </c>
      <c r="F11" s="16">
        <v>3036503</v>
      </c>
      <c r="G11" s="17">
        <v>1.4143017498321075</v>
      </c>
      <c r="H11" s="14">
        <v>130377</v>
      </c>
      <c r="I11" s="15">
        <v>1.8728151423705517</v>
      </c>
      <c r="J11" s="15">
        <v>4.587342541772765</v>
      </c>
      <c r="K11" s="15">
        <v>1.7483403856049489</v>
      </c>
      <c r="L11" s="16">
        <v>2842103</v>
      </c>
      <c r="M11" s="17">
        <v>1.0711959511949</v>
      </c>
      <c r="N11" s="18">
        <v>150020</v>
      </c>
      <c r="O11" s="15">
        <v>1.6796971394764433</v>
      </c>
      <c r="P11" s="15">
        <v>3.691400675190205</v>
      </c>
      <c r="Q11" s="15">
        <v>1.3365223675065983</v>
      </c>
      <c r="R11" s="16">
        <v>4064040</v>
      </c>
      <c r="S11" s="17">
        <v>1.256766950043693</v>
      </c>
    </row>
    <row r="12" spans="1:19" ht="15.75" customHeight="1">
      <c r="A12" s="13" t="s">
        <v>19</v>
      </c>
      <c r="B12" s="14">
        <v>108175</v>
      </c>
      <c r="C12" s="15">
        <v>1.801269105857842</v>
      </c>
      <c r="D12" s="15">
        <v>1.5909655804321896</v>
      </c>
      <c r="E12" s="15">
        <v>0.5687797373731226</v>
      </c>
      <c r="F12" s="16">
        <v>6799330</v>
      </c>
      <c r="G12" s="17">
        <v>3.166900976776885</v>
      </c>
      <c r="H12" s="14">
        <v>112723</v>
      </c>
      <c r="I12" s="15">
        <v>1.6192222653799038</v>
      </c>
      <c r="J12" s="15">
        <v>1.5255750325556519</v>
      </c>
      <c r="K12" s="15">
        <v>0.581431278872166</v>
      </c>
      <c r="L12" s="16">
        <v>7388886</v>
      </c>
      <c r="M12" s="17">
        <v>2.7848901911861326</v>
      </c>
      <c r="N12" s="18">
        <v>140320</v>
      </c>
      <c r="O12" s="15">
        <v>1.5710912052481971</v>
      </c>
      <c r="P12" s="15">
        <v>1.592420658707438</v>
      </c>
      <c r="Q12" s="15">
        <v>0.576557793670669</v>
      </c>
      <c r="R12" s="16">
        <v>8811742</v>
      </c>
      <c r="S12" s="17">
        <v>2.7249500787177077</v>
      </c>
    </row>
    <row r="13" spans="1:19" ht="15.75" customHeight="1">
      <c r="A13" s="13" t="s">
        <v>20</v>
      </c>
      <c r="B13" s="14">
        <v>80160</v>
      </c>
      <c r="C13" s="15">
        <v>1.334779122029717</v>
      </c>
      <c r="D13" s="15">
        <v>1.1485817107849472</v>
      </c>
      <c r="E13" s="15">
        <v>0.4106248506233342</v>
      </c>
      <c r="F13" s="16">
        <v>6979042</v>
      </c>
      <c r="G13" s="17">
        <v>3.250604828235563</v>
      </c>
      <c r="H13" s="14">
        <v>111581</v>
      </c>
      <c r="I13" s="15">
        <v>1.6028178773928572</v>
      </c>
      <c r="J13" s="15">
        <v>1.25121764992751</v>
      </c>
      <c r="K13" s="15">
        <v>0.4768674518263917</v>
      </c>
      <c r="L13" s="16">
        <v>8917793</v>
      </c>
      <c r="M13" s="17">
        <v>3.361139182919909</v>
      </c>
      <c r="N13" s="18">
        <v>139849</v>
      </c>
      <c r="O13" s="15">
        <v>1.5658176593696913</v>
      </c>
      <c r="P13" s="15">
        <v>1.1099023921761997</v>
      </c>
      <c r="Q13" s="15">
        <v>0.40185542113120415</v>
      </c>
      <c r="R13" s="16">
        <v>12600117</v>
      </c>
      <c r="S13" s="17">
        <v>3.8964701657177803</v>
      </c>
    </row>
    <row r="14" spans="1:19" ht="15.75" customHeight="1">
      <c r="A14" s="13" t="s">
        <v>21</v>
      </c>
      <c r="B14" s="14">
        <v>312553</v>
      </c>
      <c r="C14" s="15">
        <v>5.204456323949028</v>
      </c>
      <c r="D14" s="15">
        <v>1.7384675712581312</v>
      </c>
      <c r="E14" s="15">
        <v>0.6215125837878143</v>
      </c>
      <c r="F14" s="16">
        <v>17978650</v>
      </c>
      <c r="G14" s="17">
        <v>8.373855107213469</v>
      </c>
      <c r="H14" s="14">
        <v>363447</v>
      </c>
      <c r="I14" s="15">
        <v>5.2207754822487855</v>
      </c>
      <c r="J14" s="15">
        <v>1.768390894052197</v>
      </c>
      <c r="K14" s="15">
        <v>0.6739739161516161</v>
      </c>
      <c r="L14" s="16">
        <v>20552413</v>
      </c>
      <c r="M14" s="17">
        <v>7.7462574695165625</v>
      </c>
      <c r="N14" s="18">
        <v>348431</v>
      </c>
      <c r="O14" s="15">
        <v>3.901203532895058</v>
      </c>
      <c r="P14" s="15">
        <v>1.4824976808251178</v>
      </c>
      <c r="Q14" s="15">
        <v>0.5367586681977657</v>
      </c>
      <c r="R14" s="16">
        <v>23502971</v>
      </c>
      <c r="S14" s="17">
        <v>7.268077376363266</v>
      </c>
    </row>
    <row r="15" spans="1:19" ht="15.75" customHeight="1">
      <c r="A15" s="13" t="s">
        <v>22</v>
      </c>
      <c r="B15" s="14">
        <v>8607</v>
      </c>
      <c r="C15" s="15">
        <v>0.14331891096943328</v>
      </c>
      <c r="D15" s="15">
        <v>0.05663367762073544</v>
      </c>
      <c r="E15" s="15">
        <v>0.020246879429563457</v>
      </c>
      <c r="F15" s="16">
        <v>15197671</v>
      </c>
      <c r="G15" s="17">
        <v>7.078567908107673</v>
      </c>
      <c r="H15" s="14">
        <v>13082</v>
      </c>
      <c r="I15" s="15">
        <v>0.18791786659066828</v>
      </c>
      <c r="J15" s="15">
        <v>0.10103563456240457</v>
      </c>
      <c r="K15" s="15">
        <v>0.03850697406660443</v>
      </c>
      <c r="L15" s="16">
        <v>12947907</v>
      </c>
      <c r="M15" s="17">
        <v>4.880099544192489</v>
      </c>
      <c r="N15" s="18">
        <v>11330</v>
      </c>
      <c r="O15" s="15">
        <v>0.1268562097738175</v>
      </c>
      <c r="P15" s="15">
        <v>0.13654679071655368</v>
      </c>
      <c r="Q15" s="15">
        <v>0.04943864296023971</v>
      </c>
      <c r="R15" s="16">
        <v>8297522</v>
      </c>
      <c r="S15" s="17">
        <v>2.5659322784373293</v>
      </c>
    </row>
    <row r="16" spans="1:19" ht="15.75" customHeight="1">
      <c r="A16" s="13" t="s">
        <v>23</v>
      </c>
      <c r="B16" s="19" t="s">
        <v>14</v>
      </c>
      <c r="C16" s="20" t="s">
        <v>14</v>
      </c>
      <c r="D16" s="20" t="s">
        <v>14</v>
      </c>
      <c r="E16" s="20" t="s">
        <v>14</v>
      </c>
      <c r="F16" s="20" t="s">
        <v>14</v>
      </c>
      <c r="G16" s="21" t="s">
        <v>14</v>
      </c>
      <c r="H16" s="22">
        <v>172605</v>
      </c>
      <c r="I16" s="24">
        <v>2.479404017954617</v>
      </c>
      <c r="J16" s="15">
        <v>2.1435724742468283</v>
      </c>
      <c r="K16" s="15">
        <v>0.8169641338247589</v>
      </c>
      <c r="L16" s="16">
        <v>8052212</v>
      </c>
      <c r="M16" s="25">
        <v>3.03489947146989</v>
      </c>
      <c r="N16" s="23">
        <v>233497</v>
      </c>
      <c r="O16" s="24">
        <v>2.614346373659053</v>
      </c>
      <c r="P16" s="15">
        <v>2.2311076975733357</v>
      </c>
      <c r="Q16" s="15">
        <v>0.8078032173977598</v>
      </c>
      <c r="R16" s="16">
        <v>10465519</v>
      </c>
      <c r="S16" s="25">
        <v>3.236365388690643</v>
      </c>
    </row>
    <row r="17" spans="1:19" ht="15.75" customHeight="1">
      <c r="A17" s="13" t="s">
        <v>24</v>
      </c>
      <c r="B17" s="14">
        <v>62793</v>
      </c>
      <c r="C17" s="15">
        <v>1.045593630359431</v>
      </c>
      <c r="D17" s="15">
        <v>2.5237786142187373</v>
      </c>
      <c r="E17" s="15">
        <v>0.9022659918219512</v>
      </c>
      <c r="F17" s="16">
        <v>2488055</v>
      </c>
      <c r="G17" s="17">
        <v>1.1588529766572022</v>
      </c>
      <c r="H17" s="14">
        <v>79014</v>
      </c>
      <c r="I17" s="15">
        <v>1.1350055275030624</v>
      </c>
      <c r="J17" s="15">
        <v>2.6270545994734187</v>
      </c>
      <c r="K17" s="15">
        <v>1.001230147874169</v>
      </c>
      <c r="L17" s="16">
        <v>3007703</v>
      </c>
      <c r="M17" s="17">
        <v>1.1336110183187431</v>
      </c>
      <c r="N17" s="18">
        <v>118879</v>
      </c>
      <c r="O17" s="15">
        <v>1.3310273046515138</v>
      </c>
      <c r="P17" s="15">
        <v>3.2520060543407996</v>
      </c>
      <c r="Q17" s="15">
        <v>1.1774335037930834</v>
      </c>
      <c r="R17" s="16">
        <v>3655559</v>
      </c>
      <c r="S17" s="17">
        <v>1.1304479619134586</v>
      </c>
    </row>
    <row r="18" spans="1:19" ht="15.75" customHeight="1">
      <c r="A18" s="13" t="s">
        <v>25</v>
      </c>
      <c r="B18" s="14">
        <v>2655</v>
      </c>
      <c r="C18" s="15">
        <v>0.04420956298638845</v>
      </c>
      <c r="D18" s="15">
        <v>0.2613505375158607</v>
      </c>
      <c r="E18" s="15">
        <v>0.0934343847025366</v>
      </c>
      <c r="F18" s="16">
        <v>1015877</v>
      </c>
      <c r="G18" s="17">
        <v>0.47316160027314047</v>
      </c>
      <c r="H18" s="14">
        <v>2744</v>
      </c>
      <c r="I18" s="15">
        <v>0.039416497930346565</v>
      </c>
      <c r="J18" s="15">
        <v>0.42774079905223616</v>
      </c>
      <c r="K18" s="15">
        <v>0.16302172919159344</v>
      </c>
      <c r="L18" s="16">
        <v>641510</v>
      </c>
      <c r="M18" s="17">
        <v>0.24178677361483392</v>
      </c>
      <c r="N18" s="18">
        <v>2930</v>
      </c>
      <c r="O18" s="15">
        <v>0.032805710029769224</v>
      </c>
      <c r="P18" s="15">
        <v>0.23147197214120263</v>
      </c>
      <c r="Q18" s="15">
        <v>0.08380761002099586</v>
      </c>
      <c r="R18" s="16">
        <v>1265812</v>
      </c>
      <c r="S18" s="17">
        <v>0.3914407059400762</v>
      </c>
    </row>
    <row r="19" spans="1:19" ht="15.75" customHeight="1">
      <c r="A19" s="13" t="s">
        <v>26</v>
      </c>
      <c r="B19" s="14">
        <v>118600</v>
      </c>
      <c r="C19" s="15">
        <v>1.9748603277535481</v>
      </c>
      <c r="D19" s="15">
        <v>1.4128333634523358</v>
      </c>
      <c r="E19" s="15">
        <v>0.5050964013929876</v>
      </c>
      <c r="F19" s="16">
        <v>8394479</v>
      </c>
      <c r="G19" s="17">
        <v>3.909868140630482</v>
      </c>
      <c r="H19" s="14">
        <v>108965</v>
      </c>
      <c r="I19" s="15">
        <v>1.565240049919903</v>
      </c>
      <c r="J19" s="15">
        <v>1.242143908581674</v>
      </c>
      <c r="K19" s="15">
        <v>0.4734092430052715</v>
      </c>
      <c r="L19" s="16">
        <v>8772333</v>
      </c>
      <c r="M19" s="17">
        <v>3.306314933742166</v>
      </c>
      <c r="N19" s="18">
        <v>142641</v>
      </c>
      <c r="O19" s="15">
        <v>1.5970782540465227</v>
      </c>
      <c r="P19" s="15">
        <v>1.3301450112731423</v>
      </c>
      <c r="Q19" s="15">
        <v>0.481597289490193</v>
      </c>
      <c r="R19" s="16">
        <v>10723718</v>
      </c>
      <c r="S19" s="17">
        <v>3.316211052053782</v>
      </c>
    </row>
    <row r="20" spans="1:19" ht="15.75" customHeight="1">
      <c r="A20" s="13" t="s">
        <v>27</v>
      </c>
      <c r="B20" s="14">
        <v>874199</v>
      </c>
      <c r="C20" s="15">
        <v>14.556668833573557</v>
      </c>
      <c r="D20" s="15">
        <v>4.885004449706581</v>
      </c>
      <c r="E20" s="15">
        <v>1.7464183902808632</v>
      </c>
      <c r="F20" s="16">
        <v>17895562</v>
      </c>
      <c r="G20" s="17">
        <v>8.335155489992589</v>
      </c>
      <c r="H20" s="14">
        <v>1035316</v>
      </c>
      <c r="I20" s="15">
        <v>14.871913619261912</v>
      </c>
      <c r="J20" s="15">
        <v>5.8313627277986955</v>
      </c>
      <c r="K20" s="15">
        <v>2.222464720539921</v>
      </c>
      <c r="L20" s="16">
        <v>17754272</v>
      </c>
      <c r="M20" s="17">
        <v>6.691630909510662</v>
      </c>
      <c r="N20" s="18">
        <v>1168808</v>
      </c>
      <c r="O20" s="15">
        <v>13.08654482200495</v>
      </c>
      <c r="P20" s="15">
        <v>6.397856360568631</v>
      </c>
      <c r="Q20" s="15">
        <v>2.316431859446885</v>
      </c>
      <c r="R20" s="16">
        <v>18268744</v>
      </c>
      <c r="S20" s="17">
        <v>5.649440871155062</v>
      </c>
    </row>
    <row r="21" spans="1:19" ht="15.75" customHeight="1">
      <c r="A21" s="13" t="s">
        <v>28</v>
      </c>
      <c r="B21" s="14">
        <v>289453</v>
      </c>
      <c r="C21" s="15">
        <v>4.819808148813219</v>
      </c>
      <c r="D21" s="15">
        <v>3.565294090911163</v>
      </c>
      <c r="E21" s="15">
        <v>1.2746140215902857</v>
      </c>
      <c r="F21" s="16">
        <v>8118629</v>
      </c>
      <c r="G21" s="17">
        <v>3.781386417513071</v>
      </c>
      <c r="H21" s="14">
        <v>218003</v>
      </c>
      <c r="I21" s="15">
        <v>3.1315287165850374</v>
      </c>
      <c r="J21" s="15">
        <v>3.415034026116192</v>
      </c>
      <c r="K21" s="15">
        <v>1.3015469962630408</v>
      </c>
      <c r="L21" s="16">
        <v>6383626</v>
      </c>
      <c r="M21" s="17">
        <v>2.4060051043690165</v>
      </c>
      <c r="N21" s="18">
        <v>245738</v>
      </c>
      <c r="O21" s="15">
        <v>2.7514025840598735</v>
      </c>
      <c r="P21" s="15">
        <v>3.1417470807812986</v>
      </c>
      <c r="Q21" s="15">
        <v>1.1375127264656535</v>
      </c>
      <c r="R21" s="16">
        <v>7821699</v>
      </c>
      <c r="S21" s="17">
        <v>2.418788396863664</v>
      </c>
    </row>
    <row r="22" spans="1:19" ht="15.75" customHeight="1">
      <c r="A22" s="13" t="s">
        <v>29</v>
      </c>
      <c r="B22" s="14">
        <v>262397</v>
      </c>
      <c r="C22" s="15">
        <v>4.369286892255883</v>
      </c>
      <c r="D22" s="15">
        <v>2.464624624173322</v>
      </c>
      <c r="E22" s="15">
        <v>0.881118085584116</v>
      </c>
      <c r="F22" s="16">
        <v>10646530</v>
      </c>
      <c r="G22" s="17">
        <v>4.958798331053856</v>
      </c>
      <c r="H22" s="14">
        <v>346546</v>
      </c>
      <c r="I22" s="15">
        <v>4.977999158808266</v>
      </c>
      <c r="J22" s="15">
        <v>2.646523075381606</v>
      </c>
      <c r="K22" s="15">
        <v>1.0086500260207238</v>
      </c>
      <c r="L22" s="16">
        <v>13094388</v>
      </c>
      <c r="M22" s="17">
        <v>4.935308610903647</v>
      </c>
      <c r="N22" s="18">
        <v>418526</v>
      </c>
      <c r="O22" s="15">
        <v>4.686021363794947</v>
      </c>
      <c r="P22" s="15">
        <v>2.2533425600677695</v>
      </c>
      <c r="Q22" s="15">
        <v>0.8158536550709102</v>
      </c>
      <c r="R22" s="16">
        <v>18573563</v>
      </c>
      <c r="S22" s="17">
        <v>5.743703340261018</v>
      </c>
    </row>
    <row r="23" spans="1:19" ht="15.75" customHeight="1">
      <c r="A23" s="13" t="s">
        <v>30</v>
      </c>
      <c r="B23" s="14">
        <v>633006</v>
      </c>
      <c r="C23" s="15">
        <v>10.540458993507272</v>
      </c>
      <c r="D23" s="15">
        <v>3.5931011069200824</v>
      </c>
      <c r="E23" s="15">
        <v>1.2845551965957107</v>
      </c>
      <c r="F23" s="16">
        <v>17617261</v>
      </c>
      <c r="G23" s="17">
        <v>8.205532172880758</v>
      </c>
      <c r="H23" s="14">
        <v>743120</v>
      </c>
      <c r="I23" s="15">
        <v>10.674631174197938</v>
      </c>
      <c r="J23" s="15">
        <v>3.0675493672890473</v>
      </c>
      <c r="K23" s="15">
        <v>1.1691127041051068</v>
      </c>
      <c r="L23" s="16">
        <v>24225201</v>
      </c>
      <c r="M23" s="17">
        <v>9.130540739755965</v>
      </c>
      <c r="N23" s="18">
        <v>1185458</v>
      </c>
      <c r="O23" s="15">
        <v>13.272966348283333</v>
      </c>
      <c r="P23" s="15">
        <v>3.524066765520415</v>
      </c>
      <c r="Q23" s="15">
        <v>1.2759368248373568</v>
      </c>
      <c r="R23" s="16">
        <v>33638920</v>
      </c>
      <c r="S23" s="17">
        <v>10.402526277094662</v>
      </c>
    </row>
    <row r="24" spans="1:19" ht="15.75" customHeight="1">
      <c r="A24" s="13" t="s">
        <v>31</v>
      </c>
      <c r="B24" s="14">
        <v>190459</v>
      </c>
      <c r="C24" s="15">
        <v>3.1714158782766697</v>
      </c>
      <c r="D24" s="15">
        <v>0.8565881491221388</v>
      </c>
      <c r="E24" s="15">
        <v>0.306235400996084</v>
      </c>
      <c r="F24" s="16">
        <v>22234606</v>
      </c>
      <c r="G24" s="17">
        <v>10.356137363482755</v>
      </c>
      <c r="H24" s="14">
        <v>285844</v>
      </c>
      <c r="I24" s="15">
        <v>4.106038423615884</v>
      </c>
      <c r="J24" s="15">
        <v>0.6998745610419974</v>
      </c>
      <c r="K24" s="15">
        <v>0.26673808393091925</v>
      </c>
      <c r="L24" s="16">
        <v>40842176</v>
      </c>
      <c r="M24" s="17">
        <v>15.393521476593044</v>
      </c>
      <c r="N24" s="18">
        <v>463944</v>
      </c>
      <c r="O24" s="15">
        <v>5.194543458720564</v>
      </c>
      <c r="P24" s="15">
        <v>0.8508275764568646</v>
      </c>
      <c r="Q24" s="15">
        <v>0.30805382208135307</v>
      </c>
      <c r="R24" s="16">
        <v>54528557</v>
      </c>
      <c r="S24" s="17">
        <v>16.86245417642879</v>
      </c>
    </row>
    <row r="25" spans="1:19" ht="15.75" customHeight="1">
      <c r="A25" s="13" t="s">
        <v>32</v>
      </c>
      <c r="B25" s="14">
        <v>1798587</v>
      </c>
      <c r="C25" s="15">
        <v>29.949056596233316</v>
      </c>
      <c r="D25" s="15">
        <v>7.207731026661063</v>
      </c>
      <c r="E25" s="15">
        <v>2.5768070729014245</v>
      </c>
      <c r="F25" s="16">
        <v>24953581</v>
      </c>
      <c r="G25" s="17">
        <v>11.622545168859451</v>
      </c>
      <c r="H25" s="14">
        <v>2042648</v>
      </c>
      <c r="I25" s="15">
        <v>29.34184790977644</v>
      </c>
      <c r="J25" s="15">
        <v>5.6458960930217055</v>
      </c>
      <c r="K25" s="15">
        <v>2.1517791755190023</v>
      </c>
      <c r="L25" s="16">
        <v>36179341</v>
      </c>
      <c r="M25" s="17">
        <v>13.636086938474659</v>
      </c>
      <c r="N25" s="18">
        <v>2737813</v>
      </c>
      <c r="O25" s="15">
        <v>30.653890578065724</v>
      </c>
      <c r="P25" s="15">
        <v>5.842763150748314</v>
      </c>
      <c r="Q25" s="15">
        <v>2.1154527308569877</v>
      </c>
      <c r="R25" s="16">
        <v>46858189</v>
      </c>
      <c r="S25" s="17">
        <v>14.490463497923479</v>
      </c>
    </row>
    <row r="26" spans="1:19" ht="15.75" customHeight="1">
      <c r="A26" s="13" t="s">
        <v>33</v>
      </c>
      <c r="B26" s="14">
        <v>16922</v>
      </c>
      <c r="C26" s="15">
        <v>0.28177560258217155</v>
      </c>
      <c r="D26" s="15">
        <v>0.48940259161838046</v>
      </c>
      <c r="E26" s="15">
        <v>0.17496436186558492</v>
      </c>
      <c r="F26" s="16">
        <v>3457685</v>
      </c>
      <c r="G26" s="17">
        <v>1.6104742678891577</v>
      </c>
      <c r="H26" s="14">
        <v>26343</v>
      </c>
      <c r="I26" s="15">
        <v>0.37840699889909607</v>
      </c>
      <c r="J26" s="15">
        <v>0.601265114937203</v>
      </c>
      <c r="K26" s="15">
        <v>0.22915578536541426</v>
      </c>
      <c r="L26" s="16">
        <v>4381262</v>
      </c>
      <c r="M26" s="17">
        <v>1.6513089481711503</v>
      </c>
      <c r="N26" s="18">
        <v>44973</v>
      </c>
      <c r="O26" s="15">
        <v>0.5035396577367957</v>
      </c>
      <c r="P26" s="15">
        <v>0.8762903571818963</v>
      </c>
      <c r="Q26" s="15">
        <v>0.31727297193052706</v>
      </c>
      <c r="R26" s="16">
        <v>5132203</v>
      </c>
      <c r="S26" s="17">
        <v>1.5870865226019164</v>
      </c>
    </row>
    <row r="27" spans="1:19" ht="15.75" customHeight="1">
      <c r="A27" s="26" t="s">
        <v>34</v>
      </c>
      <c r="B27" s="27">
        <v>167414</v>
      </c>
      <c r="C27" s="28">
        <v>2.787683532129279</v>
      </c>
      <c r="D27" s="28">
        <v>1.9051587931999028</v>
      </c>
      <c r="E27" s="28">
        <v>0.6811056954204936</v>
      </c>
      <c r="F27" s="29">
        <v>8787404</v>
      </c>
      <c r="G27" s="30">
        <v>4.092879491204738</v>
      </c>
      <c r="H27" s="27">
        <v>78116</v>
      </c>
      <c r="I27" s="28">
        <v>1.12210610507542</v>
      </c>
      <c r="J27" s="28">
        <v>1.9359430746094954</v>
      </c>
      <c r="K27" s="28">
        <v>0.7378318559712338</v>
      </c>
      <c r="L27" s="29">
        <v>4035036</v>
      </c>
      <c r="M27" s="30">
        <v>1.5208154757676497</v>
      </c>
      <c r="N27" s="31">
        <v>71317</v>
      </c>
      <c r="O27" s="28">
        <v>0.7984999393150347</v>
      </c>
      <c r="P27" s="28">
        <v>1.3990358566080938</v>
      </c>
      <c r="Q27" s="28">
        <v>0.5065401672236853</v>
      </c>
      <c r="R27" s="29">
        <v>5097582</v>
      </c>
      <c r="S27" s="30">
        <v>1.5763802971273975</v>
      </c>
    </row>
    <row r="28" spans="4:19" ht="15.75" customHeight="1">
      <c r="D28" s="32"/>
      <c r="H28" s="32"/>
      <c r="I28" s="33"/>
      <c r="J28" s="33"/>
      <c r="K28" s="33"/>
      <c r="L28" s="32"/>
      <c r="M28" s="33"/>
      <c r="N28" s="34"/>
      <c r="O28" s="34"/>
      <c r="P28" s="34"/>
      <c r="Q28" s="34"/>
      <c r="R28" s="34"/>
      <c r="S28" s="34"/>
    </row>
    <row r="29" spans="1:19" ht="15.75" customHeight="1">
      <c r="A29" s="84" t="s">
        <v>2</v>
      </c>
      <c r="B29" s="78" t="s">
        <v>35</v>
      </c>
      <c r="C29" s="79"/>
      <c r="D29" s="79"/>
      <c r="E29" s="79"/>
      <c r="F29" s="79"/>
      <c r="G29" s="80"/>
      <c r="H29" s="74" t="s">
        <v>36</v>
      </c>
      <c r="I29" s="75"/>
      <c r="J29" s="75"/>
      <c r="K29" s="75"/>
      <c r="L29" s="75"/>
      <c r="M29" s="76"/>
      <c r="N29" s="77" t="s">
        <v>37</v>
      </c>
      <c r="O29" s="75"/>
      <c r="P29" s="75"/>
      <c r="Q29" s="75"/>
      <c r="R29" s="75"/>
      <c r="S29" s="76"/>
    </row>
    <row r="30" spans="1:19" ht="15.75" customHeight="1">
      <c r="A30" s="85"/>
      <c r="B30" s="6" t="s">
        <v>6</v>
      </c>
      <c r="C30" s="4" t="s">
        <v>7</v>
      </c>
      <c r="D30" s="4" t="s">
        <v>8</v>
      </c>
      <c r="E30" s="4" t="s">
        <v>9</v>
      </c>
      <c r="F30" s="4" t="s">
        <v>10</v>
      </c>
      <c r="G30" s="35" t="s">
        <v>7</v>
      </c>
      <c r="H30" s="3" t="s">
        <v>6</v>
      </c>
      <c r="I30" s="4" t="s">
        <v>7</v>
      </c>
      <c r="J30" s="4" t="s">
        <v>8</v>
      </c>
      <c r="K30" s="4" t="s">
        <v>9</v>
      </c>
      <c r="L30" s="4" t="s">
        <v>10</v>
      </c>
      <c r="M30" s="5" t="s">
        <v>7</v>
      </c>
      <c r="N30" s="6" t="s">
        <v>6</v>
      </c>
      <c r="O30" s="4" t="s">
        <v>7</v>
      </c>
      <c r="P30" s="4" t="s">
        <v>8</v>
      </c>
      <c r="Q30" s="4" t="s">
        <v>9</v>
      </c>
      <c r="R30" s="4" t="s">
        <v>10</v>
      </c>
      <c r="S30" s="5" t="s">
        <v>7</v>
      </c>
    </row>
    <row r="31" spans="1:19" ht="15.75" customHeight="1">
      <c r="A31" s="7" t="s">
        <v>11</v>
      </c>
      <c r="B31" s="12">
        <v>7982659</v>
      </c>
      <c r="C31" s="9">
        <v>100</v>
      </c>
      <c r="D31" s="9">
        <v>2.6695412619571957</v>
      </c>
      <c r="E31" s="9">
        <v>1</v>
      </c>
      <c r="F31" s="10">
        <v>299027369</v>
      </c>
      <c r="G31" s="36">
        <v>100</v>
      </c>
      <c r="H31" s="8">
        <v>7716248</v>
      </c>
      <c r="I31" s="9">
        <v>100</v>
      </c>
      <c r="J31" s="9">
        <v>2.5214061103162915</v>
      </c>
      <c r="K31" s="9">
        <v>1</v>
      </c>
      <c r="L31" s="10">
        <v>306029559</v>
      </c>
      <c r="M31" s="11">
        <v>100</v>
      </c>
      <c r="N31" s="12">
        <v>7843827</v>
      </c>
      <c r="O31" s="9">
        <v>100</v>
      </c>
      <c r="P31" s="9">
        <v>2.505467615326281</v>
      </c>
      <c r="Q31" s="9">
        <v>1</v>
      </c>
      <c r="R31" s="10">
        <v>313068385</v>
      </c>
      <c r="S31" s="11">
        <v>100</v>
      </c>
    </row>
    <row r="32" spans="1:19" ht="15.75" customHeight="1">
      <c r="A32" s="13" t="s">
        <v>12</v>
      </c>
      <c r="B32" s="18">
        <v>502850</v>
      </c>
      <c r="C32" s="15">
        <v>6.2992794756734565</v>
      </c>
      <c r="D32" s="15">
        <v>2.0970282917620464</v>
      </c>
      <c r="E32" s="15">
        <v>0.7855388195890228</v>
      </c>
      <c r="F32" s="16">
        <v>23979171</v>
      </c>
      <c r="G32" s="37">
        <v>8.01905560691336</v>
      </c>
      <c r="H32" s="14">
        <v>496850</v>
      </c>
      <c r="I32" s="15">
        <v>6.439010254724835</v>
      </c>
      <c r="J32" s="15">
        <v>2.0601974049349616</v>
      </c>
      <c r="K32" s="15">
        <v>0.8170827366942984</v>
      </c>
      <c r="L32" s="16">
        <v>24116621</v>
      </c>
      <c r="M32" s="17">
        <v>7.880487453174418</v>
      </c>
      <c r="N32" s="18">
        <v>511599</v>
      </c>
      <c r="O32" s="15">
        <v>6.52231366143083</v>
      </c>
      <c r="P32" s="15">
        <v>2.1102517102930576</v>
      </c>
      <c r="Q32" s="15">
        <v>0.8422586256491065</v>
      </c>
      <c r="R32" s="16">
        <v>24243506</v>
      </c>
      <c r="S32" s="17">
        <v>7.743837181132167</v>
      </c>
    </row>
    <row r="33" spans="1:19" ht="15.75" customHeight="1">
      <c r="A33" s="13" t="s">
        <v>13</v>
      </c>
      <c r="B33" s="23">
        <v>282363</v>
      </c>
      <c r="C33" s="15">
        <v>3.537204833627492</v>
      </c>
      <c r="D33" s="15">
        <v>2.646587582316004</v>
      </c>
      <c r="E33" s="15">
        <v>0.9914016389376342</v>
      </c>
      <c r="F33" s="16">
        <v>10668946</v>
      </c>
      <c r="G33" s="37">
        <v>3.5678827779807674</v>
      </c>
      <c r="H33" s="22">
        <v>247029</v>
      </c>
      <c r="I33" s="15">
        <v>3.2014134330571022</v>
      </c>
      <c r="J33" s="15">
        <v>2.3271951894703293</v>
      </c>
      <c r="K33" s="15">
        <v>0.9229751526137138</v>
      </c>
      <c r="L33" s="16">
        <v>10614881</v>
      </c>
      <c r="M33" s="17">
        <v>3.4685803014211447</v>
      </c>
      <c r="N33" s="23">
        <v>243676</v>
      </c>
      <c r="O33" s="15">
        <v>3.1065957981990167</v>
      </c>
      <c r="P33" s="15">
        <v>2.3099267718063348</v>
      </c>
      <c r="Q33" s="15">
        <v>0.9219543520244299</v>
      </c>
      <c r="R33" s="16">
        <v>10549079</v>
      </c>
      <c r="S33" s="17">
        <v>3.369576586278426</v>
      </c>
    </row>
    <row r="34" spans="1:19" ht="15.75" customHeight="1">
      <c r="A34" s="13" t="s">
        <v>15</v>
      </c>
      <c r="B34" s="18">
        <v>62343</v>
      </c>
      <c r="C34" s="15">
        <v>0.780980372580114</v>
      </c>
      <c r="D34" s="15">
        <v>1.3860588399685985</v>
      </c>
      <c r="E34" s="15">
        <v>0.5192123679528363</v>
      </c>
      <c r="F34" s="16">
        <v>4497861</v>
      </c>
      <c r="G34" s="37">
        <v>1.5041636539965009</v>
      </c>
      <c r="H34" s="14">
        <v>63099</v>
      </c>
      <c r="I34" s="15">
        <v>0.8177419906669666</v>
      </c>
      <c r="J34" s="15">
        <v>1.4916672162991929</v>
      </c>
      <c r="K34" s="15">
        <v>0.5916013331593277</v>
      </c>
      <c r="L34" s="16">
        <v>4230099</v>
      </c>
      <c r="M34" s="17">
        <v>1.3822517713068365</v>
      </c>
      <c r="N34" s="18">
        <v>62161</v>
      </c>
      <c r="O34" s="15">
        <v>0.7924830570587547</v>
      </c>
      <c r="P34" s="15">
        <v>1.534232253258772</v>
      </c>
      <c r="Q34" s="15">
        <v>0.6123536556105008</v>
      </c>
      <c r="R34" s="16">
        <v>4051603</v>
      </c>
      <c r="S34" s="17">
        <v>1.294159102012169</v>
      </c>
    </row>
    <row r="35" spans="1:19" ht="15.75" customHeight="1">
      <c r="A35" s="13" t="s">
        <v>16</v>
      </c>
      <c r="B35" s="18">
        <v>198849</v>
      </c>
      <c r="C35" s="15">
        <v>2.4910120800600404</v>
      </c>
      <c r="D35" s="15">
        <v>3.6834577737650904</v>
      </c>
      <c r="E35" s="15">
        <v>1.379809267703371</v>
      </c>
      <c r="F35" s="16">
        <v>5398433</v>
      </c>
      <c r="G35" s="37">
        <v>1.8053307354618766</v>
      </c>
      <c r="H35" s="14">
        <v>181703</v>
      </c>
      <c r="I35" s="15">
        <v>2.354810265299923</v>
      </c>
      <c r="J35" s="15">
        <v>3.530840812037229</v>
      </c>
      <c r="K35" s="15">
        <v>1.4003459409378172</v>
      </c>
      <c r="L35" s="16">
        <v>5146168</v>
      </c>
      <c r="M35" s="17">
        <v>1.681591809894416</v>
      </c>
      <c r="N35" s="18">
        <v>170243</v>
      </c>
      <c r="O35" s="15">
        <v>2.170407378949077</v>
      </c>
      <c r="P35" s="15">
        <v>3.505431531731688</v>
      </c>
      <c r="Q35" s="15">
        <v>1.3991126887007022</v>
      </c>
      <c r="R35" s="16">
        <v>4856549</v>
      </c>
      <c r="S35" s="17">
        <v>1.5512741728935675</v>
      </c>
    </row>
    <row r="36" spans="1:19" ht="15.75" customHeight="1">
      <c r="A36" s="13" t="s">
        <v>17</v>
      </c>
      <c r="B36" s="18">
        <v>186430</v>
      </c>
      <c r="C36" s="15">
        <v>2.3354373523909766</v>
      </c>
      <c r="D36" s="15">
        <v>4.281255253109151</v>
      </c>
      <c r="E36" s="15">
        <v>1.6037419290422636</v>
      </c>
      <c r="F36" s="16">
        <v>4354564</v>
      </c>
      <c r="G36" s="37">
        <v>1.4562426223935376</v>
      </c>
      <c r="H36" s="14">
        <v>174504</v>
      </c>
      <c r="I36" s="15">
        <v>2.2615136268300344</v>
      </c>
      <c r="J36" s="15">
        <v>4.140027957003533</v>
      </c>
      <c r="K36" s="15">
        <v>1.6419520600289963</v>
      </c>
      <c r="L36" s="16">
        <v>4215044</v>
      </c>
      <c r="M36" s="17">
        <v>1.3773323118764484</v>
      </c>
      <c r="N36" s="18">
        <v>179149</v>
      </c>
      <c r="O36" s="15">
        <v>2.283948893824405</v>
      </c>
      <c r="P36" s="15">
        <v>4.174767485242587</v>
      </c>
      <c r="Q36" s="15">
        <v>1.666262800486813</v>
      </c>
      <c r="R36" s="16">
        <v>4291233</v>
      </c>
      <c r="S36" s="17">
        <v>1.370701484277948</v>
      </c>
    </row>
    <row r="37" spans="1:19" ht="15.75" customHeight="1">
      <c r="A37" s="13" t="s">
        <v>18</v>
      </c>
      <c r="B37" s="18">
        <v>145037</v>
      </c>
      <c r="C37" s="15">
        <v>1.8169008597260636</v>
      </c>
      <c r="D37" s="15">
        <v>4.037162481893074</v>
      </c>
      <c r="E37" s="15">
        <v>1.512305705637678</v>
      </c>
      <c r="F37" s="16">
        <v>3592548</v>
      </c>
      <c r="G37" s="37">
        <v>1.2014110989285398</v>
      </c>
      <c r="H37" s="14">
        <v>142933</v>
      </c>
      <c r="I37" s="15">
        <v>1.852363998668783</v>
      </c>
      <c r="J37" s="15">
        <v>3.976038009825139</v>
      </c>
      <c r="K37" s="15">
        <v>1.5769129746918775</v>
      </c>
      <c r="L37" s="16">
        <v>3594860</v>
      </c>
      <c r="M37" s="17">
        <v>1.174677378141763</v>
      </c>
      <c r="N37" s="18">
        <v>143322</v>
      </c>
      <c r="O37" s="15">
        <v>1.8271948119202526</v>
      </c>
      <c r="P37" s="15">
        <v>3.9139008446774883</v>
      </c>
      <c r="Q37" s="15">
        <v>1.5621438571928183</v>
      </c>
      <c r="R37" s="16">
        <v>3661871</v>
      </c>
      <c r="S37" s="17">
        <v>1.1696712844383823</v>
      </c>
    </row>
    <row r="38" spans="1:19" ht="15.75" customHeight="1">
      <c r="A38" s="13" t="s">
        <v>19</v>
      </c>
      <c r="B38" s="18">
        <v>119919</v>
      </c>
      <c r="C38" s="15">
        <v>1.5022438012196186</v>
      </c>
      <c r="D38" s="15">
        <v>1.476682942495083</v>
      </c>
      <c r="E38" s="15">
        <v>0.5531598119642627</v>
      </c>
      <c r="F38" s="16">
        <v>8120836</v>
      </c>
      <c r="G38" s="37">
        <v>2.715750075706281</v>
      </c>
      <c r="H38" s="14">
        <v>126260</v>
      </c>
      <c r="I38" s="15">
        <v>1.636287480651218</v>
      </c>
      <c r="J38" s="15">
        <v>1.4856302397411383</v>
      </c>
      <c r="K38" s="15">
        <v>0.5892070435074725</v>
      </c>
      <c r="L38" s="16">
        <v>8498750</v>
      </c>
      <c r="M38" s="17">
        <v>2.7771010185326577</v>
      </c>
      <c r="N38" s="18">
        <v>129362</v>
      </c>
      <c r="O38" s="15">
        <v>1.6492204634293948</v>
      </c>
      <c r="P38" s="15">
        <v>1.4984231240086971</v>
      </c>
      <c r="Q38" s="15">
        <v>0.5980612620345368</v>
      </c>
      <c r="R38" s="16">
        <v>8633209</v>
      </c>
      <c r="S38" s="17">
        <v>2.7576112484178177</v>
      </c>
    </row>
    <row r="39" spans="1:19" ht="15.75" customHeight="1">
      <c r="A39" s="13" t="s">
        <v>20</v>
      </c>
      <c r="B39" s="18">
        <v>147684</v>
      </c>
      <c r="C39" s="15">
        <v>1.850060236820839</v>
      </c>
      <c r="D39" s="15">
        <v>1.1825899732571183</v>
      </c>
      <c r="E39" s="15">
        <v>0.44299370461503673</v>
      </c>
      <c r="F39" s="16">
        <v>12488183</v>
      </c>
      <c r="G39" s="37">
        <v>4.176267557636171</v>
      </c>
      <c r="H39" s="14">
        <v>149642</v>
      </c>
      <c r="I39" s="15">
        <v>1.9393104005988402</v>
      </c>
      <c r="J39" s="15">
        <v>1.146119734977523</v>
      </c>
      <c r="K39" s="15">
        <v>0.4545557854754904</v>
      </c>
      <c r="L39" s="16">
        <v>13056402</v>
      </c>
      <c r="M39" s="17">
        <v>4.266385914701789</v>
      </c>
      <c r="N39" s="18">
        <v>148854</v>
      </c>
      <c r="O39" s="15">
        <v>1.8977216096173464</v>
      </c>
      <c r="P39" s="15">
        <v>1.1059976451093445</v>
      </c>
      <c r="Q39" s="15">
        <v>0.44143362234810335</v>
      </c>
      <c r="R39" s="16">
        <v>13458799</v>
      </c>
      <c r="S39" s="17">
        <v>4.298996527547807</v>
      </c>
    </row>
    <row r="40" spans="1:19" ht="15.75" customHeight="1">
      <c r="A40" s="13" t="s">
        <v>21</v>
      </c>
      <c r="B40" s="18">
        <v>296333</v>
      </c>
      <c r="C40" s="15">
        <v>3.712209177418201</v>
      </c>
      <c r="D40" s="15">
        <v>1.3159245643100608</v>
      </c>
      <c r="E40" s="15">
        <v>0.4929403351290701</v>
      </c>
      <c r="F40" s="16">
        <v>22518996</v>
      </c>
      <c r="G40" s="37">
        <v>7.53074746144725</v>
      </c>
      <c r="H40" s="14">
        <v>284805</v>
      </c>
      <c r="I40" s="15">
        <v>3.69097779127887</v>
      </c>
      <c r="J40" s="15">
        <v>1.2190674554511005</v>
      </c>
      <c r="K40" s="15">
        <v>0.4834871504686636</v>
      </c>
      <c r="L40" s="16">
        <v>23362530</v>
      </c>
      <c r="M40" s="17">
        <v>7.634076288689486</v>
      </c>
      <c r="N40" s="18">
        <v>278620</v>
      </c>
      <c r="O40" s="15">
        <v>3.5520926200947573</v>
      </c>
      <c r="P40" s="15">
        <v>1.1861135738442332</v>
      </c>
      <c r="Q40" s="15">
        <v>0.4734100598980477</v>
      </c>
      <c r="R40" s="16">
        <v>23490162</v>
      </c>
      <c r="S40" s="17">
        <v>7.503204771059843</v>
      </c>
    </row>
    <row r="41" spans="1:19" ht="15.75" customHeight="1">
      <c r="A41" s="13" t="s">
        <v>22</v>
      </c>
      <c r="B41" s="18">
        <v>11121</v>
      </c>
      <c r="C41" s="15">
        <v>0.1393144815530765</v>
      </c>
      <c r="D41" s="15">
        <v>0.14216746255815782</v>
      </c>
      <c r="E41" s="15">
        <v>0.05325539057370726</v>
      </c>
      <c r="F41" s="16">
        <v>7822465</v>
      </c>
      <c r="G41" s="37">
        <v>2.615969577018885</v>
      </c>
      <c r="H41" s="14">
        <v>13748</v>
      </c>
      <c r="I41" s="15">
        <v>0.17816949377469465</v>
      </c>
      <c r="J41" s="15">
        <v>0.18006100699524177</v>
      </c>
      <c r="K41" s="15">
        <v>0.0714129335447095</v>
      </c>
      <c r="L41" s="16">
        <v>7635190</v>
      </c>
      <c r="M41" s="17">
        <v>2.49491912642334</v>
      </c>
      <c r="N41" s="18">
        <v>14285</v>
      </c>
      <c r="O41" s="15">
        <v>0.18211773411116794</v>
      </c>
      <c r="P41" s="15">
        <v>0.17038481682230708</v>
      </c>
      <c r="Q41" s="15">
        <v>0.06800519622765838</v>
      </c>
      <c r="R41" s="16">
        <v>8383963</v>
      </c>
      <c r="S41" s="17">
        <v>2.6779973327552704</v>
      </c>
    </row>
    <row r="42" spans="1:19" ht="15.75" customHeight="1">
      <c r="A42" s="13" t="s">
        <v>23</v>
      </c>
      <c r="B42" s="23">
        <v>204146</v>
      </c>
      <c r="C42" s="24">
        <v>2.5573684157121077</v>
      </c>
      <c r="D42" s="15">
        <v>1.9633510245161614</v>
      </c>
      <c r="E42" s="15">
        <v>0.7354638238768839</v>
      </c>
      <c r="F42" s="16">
        <v>10397835</v>
      </c>
      <c r="G42" s="38">
        <v>3.4772185016950736</v>
      </c>
      <c r="H42" s="22">
        <v>199964</v>
      </c>
      <c r="I42" s="24">
        <v>2.5914667335731045</v>
      </c>
      <c r="J42" s="15">
        <v>1.8990155345594255</v>
      </c>
      <c r="K42" s="15">
        <v>0.7531573461290646</v>
      </c>
      <c r="L42" s="16">
        <v>10529877</v>
      </c>
      <c r="M42" s="25">
        <v>3.440803899599777</v>
      </c>
      <c r="N42" s="23">
        <v>212413</v>
      </c>
      <c r="O42" s="24">
        <v>2.70802759928285</v>
      </c>
      <c r="P42" s="15">
        <v>2.0143615950377667</v>
      </c>
      <c r="Q42" s="15">
        <v>0.8039862829260481</v>
      </c>
      <c r="R42" s="16">
        <v>10544929</v>
      </c>
      <c r="S42" s="25">
        <v>3.3682509973020753</v>
      </c>
    </row>
    <row r="43" spans="1:19" ht="15.75" customHeight="1">
      <c r="A43" s="13" t="s">
        <v>24</v>
      </c>
      <c r="B43" s="18">
        <v>124984</v>
      </c>
      <c r="C43" s="15">
        <v>1.565693837103652</v>
      </c>
      <c r="D43" s="15">
        <v>4.0391087486661155</v>
      </c>
      <c r="E43" s="15">
        <v>1.5130347697659525</v>
      </c>
      <c r="F43" s="16">
        <v>3094346</v>
      </c>
      <c r="G43" s="37">
        <v>1.0348036068899098</v>
      </c>
      <c r="H43" s="14">
        <v>113564</v>
      </c>
      <c r="I43" s="15">
        <v>1.471751555937549</v>
      </c>
      <c r="J43" s="15">
        <v>3.467360602876929</v>
      </c>
      <c r="K43" s="15">
        <v>1.375169429744094</v>
      </c>
      <c r="L43" s="16">
        <v>3275229</v>
      </c>
      <c r="M43" s="17">
        <v>1.0702328921109219</v>
      </c>
      <c r="N43" s="18">
        <v>112836</v>
      </c>
      <c r="O43" s="15">
        <v>1.438532491856335</v>
      </c>
      <c r="P43" s="15">
        <v>3.400826848556873</v>
      </c>
      <c r="Q43" s="15">
        <v>1.3573621258377315</v>
      </c>
      <c r="R43" s="16">
        <v>3317899</v>
      </c>
      <c r="S43" s="17">
        <v>1.0598000816978055</v>
      </c>
    </row>
    <row r="44" spans="1:19" ht="15.75" customHeight="1">
      <c r="A44" s="13" t="s">
        <v>25</v>
      </c>
      <c r="B44" s="18">
        <v>2094</v>
      </c>
      <c r="C44" s="15">
        <v>0.026231860837347555</v>
      </c>
      <c r="D44" s="15">
        <v>0.21743622545665242</v>
      </c>
      <c r="E44" s="15">
        <v>0.08145078278252095</v>
      </c>
      <c r="F44" s="16">
        <v>963041</v>
      </c>
      <c r="G44" s="37">
        <v>0.3220578113704368</v>
      </c>
      <c r="H44" s="14">
        <v>1542</v>
      </c>
      <c r="I44" s="15">
        <v>0.01998380560085679</v>
      </c>
      <c r="J44" s="15">
        <v>0.16209039850902063</v>
      </c>
      <c r="K44" s="15">
        <v>0.06428571654753688</v>
      </c>
      <c r="L44" s="16">
        <v>951321</v>
      </c>
      <c r="M44" s="17">
        <v>0.31085918729830936</v>
      </c>
      <c r="N44" s="18">
        <v>1597</v>
      </c>
      <c r="O44" s="15">
        <v>0.020359959494262177</v>
      </c>
      <c r="P44" s="15">
        <v>0.17068713059649648</v>
      </c>
      <c r="Q44" s="15">
        <v>0.06812585784481126</v>
      </c>
      <c r="R44" s="16">
        <v>935630</v>
      </c>
      <c r="S44" s="17">
        <v>0.29885802745620577</v>
      </c>
    </row>
    <row r="45" spans="1:19" ht="15.75" customHeight="1">
      <c r="A45" s="13" t="s">
        <v>26</v>
      </c>
      <c r="B45" s="18">
        <v>152507</v>
      </c>
      <c r="C45" s="15">
        <v>1.9104787013951117</v>
      </c>
      <c r="D45" s="15">
        <v>1.478020899709982</v>
      </c>
      <c r="E45" s="15">
        <v>0.5536610056464755</v>
      </c>
      <c r="F45" s="16">
        <v>10318325</v>
      </c>
      <c r="G45" s="37">
        <v>3.4506289623275253</v>
      </c>
      <c r="H45" s="14">
        <v>138246</v>
      </c>
      <c r="I45" s="15">
        <v>1.7916220422153357</v>
      </c>
      <c r="J45" s="15">
        <v>1.3595189337050868</v>
      </c>
      <c r="K45" s="15">
        <v>0.5391907825330627</v>
      </c>
      <c r="L45" s="16">
        <v>10168744</v>
      </c>
      <c r="M45" s="17">
        <v>3.3227979784789348</v>
      </c>
      <c r="N45" s="18">
        <v>128030</v>
      </c>
      <c r="O45" s="15">
        <v>1.6322389568255393</v>
      </c>
      <c r="P45" s="15">
        <v>1.2482528554893095</v>
      </c>
      <c r="Q45" s="15">
        <v>0.4982115305955583</v>
      </c>
      <c r="R45" s="16">
        <v>10256736</v>
      </c>
      <c r="S45" s="17">
        <v>3.276196668660746</v>
      </c>
    </row>
    <row r="46" spans="1:19" ht="15.75" customHeight="1">
      <c r="A46" s="13" t="s">
        <v>27</v>
      </c>
      <c r="B46" s="18">
        <v>891900</v>
      </c>
      <c r="C46" s="15">
        <v>11.172968806509209</v>
      </c>
      <c r="D46" s="15">
        <v>6.570456152758133</v>
      </c>
      <c r="E46" s="15">
        <v>2.461267876391972</v>
      </c>
      <c r="F46" s="16">
        <v>13574400</v>
      </c>
      <c r="G46" s="37">
        <v>4.53951758509436</v>
      </c>
      <c r="H46" s="14">
        <v>915627</v>
      </c>
      <c r="I46" s="15">
        <v>11.866220473992023</v>
      </c>
      <c r="J46" s="15">
        <v>6.50640555782433</v>
      </c>
      <c r="K46" s="15">
        <v>2.5804671176148415</v>
      </c>
      <c r="L46" s="16">
        <v>14072701</v>
      </c>
      <c r="M46" s="17">
        <v>4.598477691496461</v>
      </c>
      <c r="N46" s="18">
        <v>909692</v>
      </c>
      <c r="O46" s="15">
        <v>11.59755308218807</v>
      </c>
      <c r="P46" s="15">
        <v>6.549490449913704</v>
      </c>
      <c r="Q46" s="15">
        <v>2.6140790684539663</v>
      </c>
      <c r="R46" s="16">
        <v>13889508</v>
      </c>
      <c r="S46" s="17">
        <v>4.43657317873218</v>
      </c>
    </row>
    <row r="47" spans="1:19" ht="15.75" customHeight="1">
      <c r="A47" s="13" t="s">
        <v>28</v>
      </c>
      <c r="B47" s="18">
        <v>202556</v>
      </c>
      <c r="C47" s="15">
        <v>2.537450240577732</v>
      </c>
      <c r="D47" s="15">
        <v>3.4151189776696107</v>
      </c>
      <c r="E47" s="15">
        <v>1.2792905756271353</v>
      </c>
      <c r="F47" s="16">
        <v>5931155</v>
      </c>
      <c r="G47" s="37">
        <v>1.9834823213122008</v>
      </c>
      <c r="H47" s="14">
        <v>208776</v>
      </c>
      <c r="I47" s="15">
        <v>2.7056673139588048</v>
      </c>
      <c r="J47" s="15">
        <v>3.2137109467298504</v>
      </c>
      <c r="K47" s="15">
        <v>1.27457093626489</v>
      </c>
      <c r="L47" s="16">
        <v>6496415</v>
      </c>
      <c r="M47" s="17">
        <v>2.122806378974653</v>
      </c>
      <c r="N47" s="18">
        <v>216879</v>
      </c>
      <c r="O47" s="15">
        <v>2.7649640921453265</v>
      </c>
      <c r="P47" s="15">
        <v>3.23198559846328</v>
      </c>
      <c r="Q47" s="15">
        <v>1.2899730089077148</v>
      </c>
      <c r="R47" s="16">
        <v>6710395</v>
      </c>
      <c r="S47" s="17">
        <v>2.143427864809792</v>
      </c>
    </row>
    <row r="48" spans="1:19" ht="15.75" customHeight="1">
      <c r="A48" s="13" t="s">
        <v>29</v>
      </c>
      <c r="B48" s="18">
        <v>420321</v>
      </c>
      <c r="C48" s="15">
        <v>5.26542596896598</v>
      </c>
      <c r="D48" s="15">
        <v>2.4035480841711023</v>
      </c>
      <c r="E48" s="15">
        <v>0.9003599676181524</v>
      </c>
      <c r="F48" s="16">
        <v>17487522</v>
      </c>
      <c r="G48" s="37">
        <v>5.8481342555637434</v>
      </c>
      <c r="H48" s="14">
        <v>423979</v>
      </c>
      <c r="I48" s="15">
        <v>5.494626403920662</v>
      </c>
      <c r="J48" s="15">
        <v>2.4026259282019016</v>
      </c>
      <c r="K48" s="15">
        <v>0.9528912928272828</v>
      </c>
      <c r="L48" s="16">
        <v>17646484</v>
      </c>
      <c r="M48" s="17">
        <v>5.766267826435681</v>
      </c>
      <c r="N48" s="18">
        <v>429871</v>
      </c>
      <c r="O48" s="15">
        <v>5.480373292271745</v>
      </c>
      <c r="P48" s="15">
        <v>2.3971027617334357</v>
      </c>
      <c r="Q48" s="15">
        <v>0.9567486512577682</v>
      </c>
      <c r="R48" s="16">
        <v>17932940</v>
      </c>
      <c r="S48" s="17">
        <v>5.728122307846575</v>
      </c>
    </row>
    <row r="49" spans="1:19" ht="15.75" customHeight="1">
      <c r="A49" s="13" t="s">
        <v>30</v>
      </c>
      <c r="B49" s="18">
        <v>1094120</v>
      </c>
      <c r="C49" s="15">
        <v>13.706209923284959</v>
      </c>
      <c r="D49" s="15">
        <v>3.906581947172523</v>
      </c>
      <c r="E49" s="15">
        <v>1.463390734147477</v>
      </c>
      <c r="F49" s="16">
        <v>28007092</v>
      </c>
      <c r="G49" s="37">
        <v>9.366063077657618</v>
      </c>
      <c r="H49" s="14">
        <v>1139782</v>
      </c>
      <c r="I49" s="15">
        <v>14.771194497636674</v>
      </c>
      <c r="J49" s="15">
        <v>3.7634393690371097</v>
      </c>
      <c r="K49" s="15">
        <v>1.4925954821950573</v>
      </c>
      <c r="L49" s="16">
        <v>30285648</v>
      </c>
      <c r="M49" s="17">
        <v>9.89631462364719</v>
      </c>
      <c r="N49" s="18">
        <v>1242915</v>
      </c>
      <c r="O49" s="15">
        <v>15.845772733131417</v>
      </c>
      <c r="P49" s="15">
        <v>3.8987494227542814</v>
      </c>
      <c r="Q49" s="15">
        <v>1.5560965142415366</v>
      </c>
      <c r="R49" s="16">
        <v>31879838</v>
      </c>
      <c r="S49" s="17">
        <v>10.183026944736053</v>
      </c>
    </row>
    <row r="50" spans="1:19" ht="15.75" customHeight="1">
      <c r="A50" s="13" t="s">
        <v>31</v>
      </c>
      <c r="B50" s="18">
        <v>543070</v>
      </c>
      <c r="C50" s="15">
        <v>6.803121616493953</v>
      </c>
      <c r="D50" s="15">
        <v>1.0458076136496621</v>
      </c>
      <c r="E50" s="15">
        <v>0.39175555311811133</v>
      </c>
      <c r="F50" s="16">
        <v>51928289</v>
      </c>
      <c r="G50" s="37">
        <v>17.365731161551302</v>
      </c>
      <c r="H50" s="14">
        <v>597671</v>
      </c>
      <c r="I50" s="15">
        <v>7.745616781627547</v>
      </c>
      <c r="J50" s="15">
        <v>1.0900256012511482</v>
      </c>
      <c r="K50" s="15">
        <v>0.4323086220785007</v>
      </c>
      <c r="L50" s="16">
        <v>54830914</v>
      </c>
      <c r="M50" s="17">
        <v>17.916868612028424</v>
      </c>
      <c r="N50" s="18">
        <v>659386</v>
      </c>
      <c r="O50" s="15">
        <v>8.406432217334727</v>
      </c>
      <c r="P50" s="15">
        <v>1.1418377147826932</v>
      </c>
      <c r="Q50" s="15">
        <v>0.45573836508519167</v>
      </c>
      <c r="R50" s="16">
        <v>57747786</v>
      </c>
      <c r="S50" s="17">
        <v>18.445741814524006</v>
      </c>
    </row>
    <row r="51" spans="1:19" ht="15.75" customHeight="1">
      <c r="A51" s="13" t="s">
        <v>32</v>
      </c>
      <c r="B51" s="18">
        <v>2277793</v>
      </c>
      <c r="C51" s="15">
        <v>28.534264084185484</v>
      </c>
      <c r="D51" s="15">
        <v>5.1012363828785965</v>
      </c>
      <c r="E51" s="15">
        <v>1.9109037404945686</v>
      </c>
      <c r="F51" s="16">
        <v>44651783</v>
      </c>
      <c r="G51" s="37">
        <v>14.932339855486607</v>
      </c>
      <c r="H51" s="14">
        <v>1980208</v>
      </c>
      <c r="I51" s="15">
        <v>25.662835098094305</v>
      </c>
      <c r="J51" s="15">
        <v>4.4786360177093805</v>
      </c>
      <c r="K51" s="15">
        <v>1.7762454050480465</v>
      </c>
      <c r="L51" s="16">
        <v>44214533</v>
      </c>
      <c r="M51" s="17">
        <v>14.447798161876252</v>
      </c>
      <c r="N51" s="18">
        <v>1932758</v>
      </c>
      <c r="O51" s="15">
        <v>24.640497553043943</v>
      </c>
      <c r="P51" s="15">
        <v>4.281258004828393</v>
      </c>
      <c r="Q51" s="15">
        <v>1.7087660517499266</v>
      </c>
      <c r="R51" s="16">
        <v>45144628</v>
      </c>
      <c r="S51" s="17">
        <v>14.420053305606059</v>
      </c>
    </row>
    <row r="52" spans="1:19" ht="15.75" customHeight="1">
      <c r="A52" s="13" t="s">
        <v>33</v>
      </c>
      <c r="B52" s="18">
        <v>38227</v>
      </c>
      <c r="C52" s="15">
        <v>0.4788755225545773</v>
      </c>
      <c r="D52" s="15">
        <v>0.9083374480629246</v>
      </c>
      <c r="E52" s="15">
        <v>0.3402597521182234</v>
      </c>
      <c r="F52" s="16">
        <v>4208458</v>
      </c>
      <c r="G52" s="37">
        <v>1.4073822118937882</v>
      </c>
      <c r="H52" s="14">
        <v>44750</v>
      </c>
      <c r="I52" s="15">
        <v>0.5799450717498971</v>
      </c>
      <c r="J52" s="15">
        <v>1.0897015532691168</v>
      </c>
      <c r="K52" s="15">
        <v>0.4321801033203739</v>
      </c>
      <c r="L52" s="16">
        <v>4106629</v>
      </c>
      <c r="M52" s="17">
        <v>1.3419059954270627</v>
      </c>
      <c r="N52" s="18">
        <v>43662</v>
      </c>
      <c r="O52" s="15">
        <v>0.5566415475507045</v>
      </c>
      <c r="P52" s="15">
        <v>1.0678148778488943</v>
      </c>
      <c r="Q52" s="15">
        <v>0.42619384553882383</v>
      </c>
      <c r="R52" s="16">
        <v>4088911</v>
      </c>
      <c r="S52" s="17">
        <v>1.306075987200049</v>
      </c>
    </row>
    <row r="53" spans="1:19" ht="15.75" customHeight="1">
      <c r="A53" s="26" t="s">
        <v>34</v>
      </c>
      <c r="B53" s="31">
        <v>78012</v>
      </c>
      <c r="C53" s="28">
        <v>0.9772683513100084</v>
      </c>
      <c r="D53" s="28">
        <v>1.553057729225424</v>
      </c>
      <c r="E53" s="28">
        <v>0.5817695164924281</v>
      </c>
      <c r="F53" s="29">
        <v>5023123</v>
      </c>
      <c r="G53" s="39">
        <v>1.6798204849269167</v>
      </c>
      <c r="H53" s="27">
        <v>71567</v>
      </c>
      <c r="I53" s="28">
        <v>0.9274844458083773</v>
      </c>
      <c r="J53" s="28">
        <v>1.436938311662236</v>
      </c>
      <c r="K53" s="28">
        <v>0.5698956252160359</v>
      </c>
      <c r="L53" s="29">
        <v>4980520</v>
      </c>
      <c r="M53" s="30">
        <v>1.6274637052298597</v>
      </c>
      <c r="N53" s="31">
        <v>72516</v>
      </c>
      <c r="O53" s="28">
        <v>0.9244976973612498</v>
      </c>
      <c r="P53" s="28">
        <v>1.4505483163049866</v>
      </c>
      <c r="Q53" s="28">
        <v>0.5789531293207655</v>
      </c>
      <c r="R53" s="29">
        <v>4999213</v>
      </c>
      <c r="S53" s="30">
        <v>1.5968437694531181</v>
      </c>
    </row>
    <row r="54" ht="15.75" customHeight="1"/>
    <row r="55" spans="1:19" ht="15.75" customHeight="1">
      <c r="A55" s="84" t="s">
        <v>2</v>
      </c>
      <c r="B55" s="78" t="s">
        <v>38</v>
      </c>
      <c r="C55" s="79"/>
      <c r="D55" s="79"/>
      <c r="E55" s="79"/>
      <c r="F55" s="79"/>
      <c r="G55" s="80"/>
      <c r="H55" s="74" t="s">
        <v>39</v>
      </c>
      <c r="I55" s="75"/>
      <c r="J55" s="75"/>
      <c r="K55" s="75"/>
      <c r="L55" s="75"/>
      <c r="M55" s="76"/>
      <c r="N55" s="77" t="s">
        <v>40</v>
      </c>
      <c r="O55" s="75"/>
      <c r="P55" s="75"/>
      <c r="Q55" s="75"/>
      <c r="R55" s="75"/>
      <c r="S55" s="76"/>
    </row>
    <row r="56" spans="1:19" ht="15.75" customHeight="1">
      <c r="A56" s="85"/>
      <c r="B56" s="6" t="s">
        <v>6</v>
      </c>
      <c r="C56" s="4" t="s">
        <v>7</v>
      </c>
      <c r="D56" s="4" t="s">
        <v>8</v>
      </c>
      <c r="E56" s="4" t="s">
        <v>9</v>
      </c>
      <c r="F56" s="4" t="s">
        <v>10</v>
      </c>
      <c r="G56" s="35" t="s">
        <v>7</v>
      </c>
      <c r="H56" s="3" t="s">
        <v>6</v>
      </c>
      <c r="I56" s="4" t="s">
        <v>7</v>
      </c>
      <c r="J56" s="4" t="s">
        <v>8</v>
      </c>
      <c r="K56" s="4" t="s">
        <v>9</v>
      </c>
      <c r="L56" s="4" t="s">
        <v>10</v>
      </c>
      <c r="M56" s="5" t="s">
        <v>7</v>
      </c>
      <c r="N56" s="6" t="s">
        <v>6</v>
      </c>
      <c r="O56" s="4" t="s">
        <v>7</v>
      </c>
      <c r="P56" s="4" t="s">
        <v>8</v>
      </c>
      <c r="Q56" s="4" t="s">
        <v>9</v>
      </c>
      <c r="R56" s="4" t="s">
        <v>10</v>
      </c>
      <c r="S56" s="5" t="s">
        <v>7</v>
      </c>
    </row>
    <row r="57" spans="1:19" ht="15.75" customHeight="1">
      <c r="A57" s="7" t="s">
        <v>11</v>
      </c>
      <c r="B57" s="12">
        <v>7782565</v>
      </c>
      <c r="C57" s="9">
        <v>100</v>
      </c>
      <c r="D57" s="9">
        <v>2.4089271342260727</v>
      </c>
      <c r="E57" s="9">
        <v>1</v>
      </c>
      <c r="F57" s="10">
        <v>323071831</v>
      </c>
      <c r="G57" s="36">
        <v>100</v>
      </c>
      <c r="H57" s="8">
        <v>7413585</v>
      </c>
      <c r="I57" s="9">
        <v>100</v>
      </c>
      <c r="J57" s="9">
        <v>2.4240077144652816</v>
      </c>
      <c r="K57" s="9">
        <v>1</v>
      </c>
      <c r="L57" s="10">
        <v>305839992</v>
      </c>
      <c r="M57" s="11">
        <v>100</v>
      </c>
      <c r="N57" s="12">
        <v>6868598</v>
      </c>
      <c r="O57" s="9">
        <v>100</v>
      </c>
      <c r="P57" s="9">
        <v>2.3567021824984504</v>
      </c>
      <c r="Q57" s="9">
        <v>1</v>
      </c>
      <c r="R57" s="10">
        <v>291449554</v>
      </c>
      <c r="S57" s="11">
        <v>100</v>
      </c>
    </row>
    <row r="58" spans="1:19" ht="15.75" customHeight="1">
      <c r="A58" s="13" t="s">
        <v>12</v>
      </c>
      <c r="B58" s="18">
        <v>478598</v>
      </c>
      <c r="C58" s="15">
        <v>6.149617767407018</v>
      </c>
      <c r="D58" s="15">
        <v>1.9753405805164732</v>
      </c>
      <c r="E58" s="15">
        <v>0.8200084396289141</v>
      </c>
      <c r="F58" s="16">
        <v>24228632</v>
      </c>
      <c r="G58" s="37">
        <v>7.4994566765556225</v>
      </c>
      <c r="H58" s="14">
        <v>466122</v>
      </c>
      <c r="I58" s="15">
        <v>6.287403462697197</v>
      </c>
      <c r="J58" s="15">
        <v>1.8948526344972922</v>
      </c>
      <c r="K58" s="15">
        <v>0.7817023944229826</v>
      </c>
      <c r="L58" s="16">
        <v>24599380</v>
      </c>
      <c r="M58" s="17">
        <v>8.043218886822363</v>
      </c>
      <c r="N58" s="18">
        <v>474096</v>
      </c>
      <c r="O58" s="15">
        <v>6.902369304478148</v>
      </c>
      <c r="P58" s="15">
        <v>1.9482989985716188</v>
      </c>
      <c r="Q58" s="15">
        <v>0.8267056453039542</v>
      </c>
      <c r="R58" s="16">
        <v>24333842</v>
      </c>
      <c r="S58" s="17">
        <v>8.349246607527833</v>
      </c>
    </row>
    <row r="59" spans="1:19" ht="15.75" customHeight="1">
      <c r="A59" s="13" t="s">
        <v>13</v>
      </c>
      <c r="B59" s="23">
        <v>248513</v>
      </c>
      <c r="C59" s="15">
        <v>3.1932017271940545</v>
      </c>
      <c r="D59" s="15">
        <v>2.2815982066933542</v>
      </c>
      <c r="E59" s="15">
        <v>0.9471428895778425</v>
      </c>
      <c r="F59" s="16">
        <v>10892058</v>
      </c>
      <c r="G59" s="37">
        <v>3.37140442306157</v>
      </c>
      <c r="H59" s="22">
        <v>199755</v>
      </c>
      <c r="I59" s="15">
        <v>2.6944453998976203</v>
      </c>
      <c r="J59" s="15">
        <v>1.8126844626838636</v>
      </c>
      <c r="K59" s="15">
        <v>0.7478047416543511</v>
      </c>
      <c r="L59" s="16">
        <v>11019844</v>
      </c>
      <c r="M59" s="17">
        <v>3.603140298277277</v>
      </c>
      <c r="N59" s="23">
        <v>200753</v>
      </c>
      <c r="O59" s="15">
        <v>2.9227653154253606</v>
      </c>
      <c r="P59" s="15">
        <v>1.8716170968245076</v>
      </c>
      <c r="Q59" s="15">
        <v>0.79416784637604</v>
      </c>
      <c r="R59" s="16">
        <v>10726179</v>
      </c>
      <c r="S59" s="17">
        <v>3.6802866406170587</v>
      </c>
    </row>
    <row r="60" spans="1:19" ht="15.75" customHeight="1">
      <c r="A60" s="13" t="s">
        <v>15</v>
      </c>
      <c r="B60" s="18">
        <v>59589</v>
      </c>
      <c r="C60" s="15">
        <v>0.7656730139741846</v>
      </c>
      <c r="D60" s="15">
        <v>1.4950064841569053</v>
      </c>
      <c r="E60" s="15">
        <v>0.6206109196562365</v>
      </c>
      <c r="F60" s="16">
        <v>3985869</v>
      </c>
      <c r="G60" s="37">
        <v>1.2337408023666416</v>
      </c>
      <c r="H60" s="14">
        <v>60223</v>
      </c>
      <c r="I60" s="15">
        <v>0.8123330345575049</v>
      </c>
      <c r="J60" s="15">
        <v>1.6941261591330286</v>
      </c>
      <c r="K60" s="15">
        <v>0.6988947060784171</v>
      </c>
      <c r="L60" s="16">
        <v>3554812</v>
      </c>
      <c r="M60" s="17">
        <v>1.162311042697124</v>
      </c>
      <c r="N60" s="18">
        <v>49427</v>
      </c>
      <c r="O60" s="15">
        <v>0.7196082810494951</v>
      </c>
      <c r="P60" s="15">
        <v>1.5273721516859435</v>
      </c>
      <c r="Q60" s="15">
        <v>0.6480972279945465</v>
      </c>
      <c r="R60" s="16">
        <v>3236081</v>
      </c>
      <c r="S60" s="17">
        <v>1.1103400075884144</v>
      </c>
    </row>
    <row r="61" spans="1:19" ht="15.75" customHeight="1">
      <c r="A61" s="13" t="s">
        <v>16</v>
      </c>
      <c r="B61" s="18">
        <v>157566</v>
      </c>
      <c r="C61" s="15">
        <v>2.0246024286337474</v>
      </c>
      <c r="D61" s="15">
        <v>3.3866334521561665</v>
      </c>
      <c r="E61" s="15">
        <v>1.4058679501089213</v>
      </c>
      <c r="F61" s="16">
        <v>4652585</v>
      </c>
      <c r="G61" s="37">
        <v>1.4401085311581994</v>
      </c>
      <c r="H61" s="14">
        <v>133339</v>
      </c>
      <c r="I61" s="15">
        <v>1.7985765321366114</v>
      </c>
      <c r="J61" s="15">
        <v>3.0143768361013557</v>
      </c>
      <c r="K61" s="15">
        <v>1.2435508427275386</v>
      </c>
      <c r="L61" s="16">
        <v>4423435</v>
      </c>
      <c r="M61" s="17">
        <v>1.4463232787424347</v>
      </c>
      <c r="N61" s="18">
        <v>135034</v>
      </c>
      <c r="O61" s="15">
        <v>1.9659616125445107</v>
      </c>
      <c r="P61" s="15">
        <v>3.4616344952438864</v>
      </c>
      <c r="Q61" s="15">
        <v>1.4688468152450411</v>
      </c>
      <c r="R61" s="16">
        <v>3900874</v>
      </c>
      <c r="S61" s="17">
        <v>1.338438829794881</v>
      </c>
    </row>
    <row r="62" spans="1:19" ht="15.75" customHeight="1">
      <c r="A62" s="13" t="s">
        <v>17</v>
      </c>
      <c r="B62" s="18">
        <v>176643</v>
      </c>
      <c r="C62" s="15">
        <v>2.2697272685804744</v>
      </c>
      <c r="D62" s="15">
        <v>4.232272687521788</v>
      </c>
      <c r="E62" s="15">
        <v>1.7569118747468926</v>
      </c>
      <c r="F62" s="16">
        <v>4173715</v>
      </c>
      <c r="G62" s="37">
        <v>1.2918845283047904</v>
      </c>
      <c r="H62" s="14">
        <v>176834</v>
      </c>
      <c r="I62" s="15">
        <v>2.3852697446646935</v>
      </c>
      <c r="J62" s="15">
        <v>5.077704377069958</v>
      </c>
      <c r="K62" s="15">
        <v>2.0947558651602987</v>
      </c>
      <c r="L62" s="16">
        <v>3482558</v>
      </c>
      <c r="M62" s="17">
        <v>1.1386862709570043</v>
      </c>
      <c r="N62" s="18">
        <v>175598</v>
      </c>
      <c r="O62" s="15">
        <v>2.5565333711479403</v>
      </c>
      <c r="P62" s="15">
        <v>5.302666099754069</v>
      </c>
      <c r="Q62" s="15">
        <v>2.2500365719237654</v>
      </c>
      <c r="R62" s="16">
        <v>3311504</v>
      </c>
      <c r="S62" s="17">
        <v>1.136218585532644</v>
      </c>
    </row>
    <row r="63" spans="1:19" ht="15.75" customHeight="1">
      <c r="A63" s="13" t="s">
        <v>18</v>
      </c>
      <c r="B63" s="18">
        <v>137224</v>
      </c>
      <c r="C63" s="15">
        <v>1.7632233074828159</v>
      </c>
      <c r="D63" s="15">
        <v>3.8426341298403965</v>
      </c>
      <c r="E63" s="15">
        <v>1.595164119015554</v>
      </c>
      <c r="F63" s="16">
        <v>3571092</v>
      </c>
      <c r="G63" s="37">
        <v>1.1053554217173456</v>
      </c>
      <c r="H63" s="14">
        <v>124306</v>
      </c>
      <c r="I63" s="15">
        <v>1.6767326468908093</v>
      </c>
      <c r="J63" s="15">
        <v>3.9910166327141616</v>
      </c>
      <c r="K63" s="15">
        <v>1.6464537669982422</v>
      </c>
      <c r="L63" s="16">
        <v>3114645</v>
      </c>
      <c r="M63" s="17">
        <v>1.018390361454103</v>
      </c>
      <c r="N63" s="18">
        <v>101258</v>
      </c>
      <c r="O63" s="15">
        <v>1.4742164267001796</v>
      </c>
      <c r="P63" s="15">
        <v>3.6100524441243684</v>
      </c>
      <c r="Q63" s="15">
        <v>1.5318237794039733</v>
      </c>
      <c r="R63" s="16">
        <v>2804890</v>
      </c>
      <c r="S63" s="17">
        <v>0.9623929635521075</v>
      </c>
    </row>
    <row r="64" spans="1:19" ht="15.75" customHeight="1">
      <c r="A64" s="13" t="s">
        <v>19</v>
      </c>
      <c r="B64" s="18">
        <v>122420</v>
      </c>
      <c r="C64" s="15">
        <v>1.5730032450740856</v>
      </c>
      <c r="D64" s="15">
        <v>1.4167376173463677</v>
      </c>
      <c r="E64" s="15">
        <v>0.588119747258993</v>
      </c>
      <c r="F64" s="16">
        <v>8640979</v>
      </c>
      <c r="G64" s="37">
        <v>2.6746308934622034</v>
      </c>
      <c r="H64" s="14">
        <v>113244</v>
      </c>
      <c r="I64" s="15">
        <v>1.5275200864359146</v>
      </c>
      <c r="J64" s="15">
        <v>1.3804563829468217</v>
      </c>
      <c r="K64" s="15">
        <v>0.5694933950535468</v>
      </c>
      <c r="L64" s="16">
        <v>8203374</v>
      </c>
      <c r="M64" s="17">
        <v>2.6822437269747246</v>
      </c>
      <c r="N64" s="18">
        <v>101996</v>
      </c>
      <c r="O64" s="15">
        <v>1.4849609774804116</v>
      </c>
      <c r="P64" s="15">
        <v>1.2971763052553598</v>
      </c>
      <c r="Q64" s="15">
        <v>0.5504201230382715</v>
      </c>
      <c r="R64" s="16">
        <v>7862925</v>
      </c>
      <c r="S64" s="17">
        <v>2.697868256130527</v>
      </c>
    </row>
    <row r="65" spans="1:19" ht="15.75" customHeight="1">
      <c r="A65" s="13" t="s">
        <v>20</v>
      </c>
      <c r="B65" s="18">
        <v>146500</v>
      </c>
      <c r="C65" s="15">
        <v>1.88241280349088</v>
      </c>
      <c r="D65" s="15">
        <v>1.070085564479996</v>
      </c>
      <c r="E65" s="15">
        <v>0.4442166594730927</v>
      </c>
      <c r="F65" s="16">
        <v>13690494</v>
      </c>
      <c r="G65" s="37">
        <v>4.237600646773813</v>
      </c>
      <c r="H65" s="14">
        <v>153782</v>
      </c>
      <c r="I65" s="15">
        <v>2.0743270630875617</v>
      </c>
      <c r="J65" s="15">
        <v>1.1290718339667791</v>
      </c>
      <c r="K65" s="15">
        <v>0.4657872279980942</v>
      </c>
      <c r="L65" s="16">
        <v>13620214</v>
      </c>
      <c r="M65" s="17">
        <v>4.453379007412477</v>
      </c>
      <c r="N65" s="18">
        <v>143028</v>
      </c>
      <c r="O65" s="15">
        <v>2.082346353651793</v>
      </c>
      <c r="P65" s="15">
        <v>1.1106958249817722</v>
      </c>
      <c r="Q65" s="15">
        <v>0.4712923988572334</v>
      </c>
      <c r="R65" s="16">
        <v>12877333</v>
      </c>
      <c r="S65" s="17">
        <v>4.418374577440595</v>
      </c>
    </row>
    <row r="66" spans="1:19" ht="15.75" customHeight="1">
      <c r="A66" s="13" t="s">
        <v>21</v>
      </c>
      <c r="B66" s="18">
        <v>295868</v>
      </c>
      <c r="C66" s="15">
        <v>3.8016772105340593</v>
      </c>
      <c r="D66" s="15">
        <v>1.2036809852390946</v>
      </c>
      <c r="E66" s="15">
        <v>0.4996751326086942</v>
      </c>
      <c r="F66" s="16">
        <v>24580267</v>
      </c>
      <c r="G66" s="37">
        <v>7.608297796783156</v>
      </c>
      <c r="H66" s="14">
        <v>284840</v>
      </c>
      <c r="I66" s="15">
        <v>3.842135754833863</v>
      </c>
      <c r="J66" s="15">
        <v>1.2265283915658733</v>
      </c>
      <c r="K66" s="15">
        <v>0.505991950539826</v>
      </c>
      <c r="L66" s="16">
        <v>23223270</v>
      </c>
      <c r="M66" s="17">
        <v>7.593274459672364</v>
      </c>
      <c r="N66" s="18">
        <v>269540</v>
      </c>
      <c r="O66" s="15">
        <v>3.9242360668072287</v>
      </c>
      <c r="P66" s="15">
        <v>1.1679595005688355</v>
      </c>
      <c r="Q66" s="15">
        <v>0.49559062203210874</v>
      </c>
      <c r="R66" s="16">
        <v>23077855</v>
      </c>
      <c r="S66" s="17">
        <v>7.918301703765859</v>
      </c>
    </row>
    <row r="67" spans="1:19" ht="15.75" customHeight="1">
      <c r="A67" s="13" t="s">
        <v>22</v>
      </c>
      <c r="B67" s="18">
        <v>14875</v>
      </c>
      <c r="C67" s="15">
        <v>0.1911323580336303</v>
      </c>
      <c r="D67" s="15">
        <v>0.16518092669442594</v>
      </c>
      <c r="E67" s="15">
        <v>0.06857032923392861</v>
      </c>
      <c r="F67" s="16">
        <v>9005277</v>
      </c>
      <c r="G67" s="37">
        <v>2.7873915754666956</v>
      </c>
      <c r="H67" s="14">
        <v>16283</v>
      </c>
      <c r="I67" s="15">
        <v>0.21963732795941504</v>
      </c>
      <c r="J67" s="15">
        <v>0.1977432759635355</v>
      </c>
      <c r="K67" s="15">
        <v>0.08157699943919369</v>
      </c>
      <c r="L67" s="16">
        <v>8234414</v>
      </c>
      <c r="M67" s="17">
        <v>2.692392824807555</v>
      </c>
      <c r="N67" s="18">
        <v>15057</v>
      </c>
      <c r="O67" s="15">
        <v>0.21921504213814813</v>
      </c>
      <c r="P67" s="15">
        <v>0.18681808977789777</v>
      </c>
      <c r="Q67" s="15">
        <v>0.07927097923753912</v>
      </c>
      <c r="R67" s="16">
        <v>8059712</v>
      </c>
      <c r="S67" s="17">
        <v>2.7653883457306643</v>
      </c>
    </row>
    <row r="68" spans="1:19" ht="15.75" customHeight="1">
      <c r="A68" s="13" t="s">
        <v>23</v>
      </c>
      <c r="B68" s="23">
        <v>209173</v>
      </c>
      <c r="C68" s="24">
        <v>2.6877128555945244</v>
      </c>
      <c r="D68" s="15">
        <v>1.9320831302013415</v>
      </c>
      <c r="E68" s="15">
        <v>0.8020512960937156</v>
      </c>
      <c r="F68" s="16">
        <v>10826294</v>
      </c>
      <c r="G68" s="38">
        <v>3.351048578419701</v>
      </c>
      <c r="H68" s="22">
        <v>197273</v>
      </c>
      <c r="I68" s="24">
        <v>2.6609663206127667</v>
      </c>
      <c r="J68" s="15">
        <v>1.8961534631596066</v>
      </c>
      <c r="K68" s="15">
        <v>0.7822390382028483</v>
      </c>
      <c r="L68" s="16">
        <v>10403852</v>
      </c>
      <c r="M68" s="25">
        <v>3.4017304054860165</v>
      </c>
      <c r="N68" s="23">
        <v>210470</v>
      </c>
      <c r="O68" s="24">
        <v>3.0642352340317487</v>
      </c>
      <c r="P68" s="15">
        <v>2.054670820198975</v>
      </c>
      <c r="Q68" s="15">
        <v>0.8718415230645402</v>
      </c>
      <c r="R68" s="16">
        <v>10243490</v>
      </c>
      <c r="S68" s="25">
        <v>3.514669986422419</v>
      </c>
    </row>
    <row r="69" spans="1:19" ht="15.75" customHeight="1">
      <c r="A69" s="13" t="s">
        <v>24</v>
      </c>
      <c r="B69" s="18">
        <v>111073</v>
      </c>
      <c r="C69" s="15">
        <v>1.4272029851340784</v>
      </c>
      <c r="D69" s="15">
        <v>3.2745278566145184</v>
      </c>
      <c r="E69" s="15">
        <v>1.3593303882421255</v>
      </c>
      <c r="F69" s="16">
        <v>3392031</v>
      </c>
      <c r="G69" s="37">
        <v>1.0499309053038424</v>
      </c>
      <c r="H69" s="14">
        <v>99688</v>
      </c>
      <c r="I69" s="15">
        <v>1.3446665816875372</v>
      </c>
      <c r="J69" s="15">
        <v>3.098975536285227</v>
      </c>
      <c r="K69" s="15">
        <v>1.278451185527204</v>
      </c>
      <c r="L69" s="16">
        <v>3216805</v>
      </c>
      <c r="M69" s="17">
        <v>1.0517934489090621</v>
      </c>
      <c r="N69" s="18">
        <v>96196</v>
      </c>
      <c r="O69" s="15">
        <v>1.4005187084758781</v>
      </c>
      <c r="P69" s="15">
        <v>3.086009242372476</v>
      </c>
      <c r="Q69" s="15">
        <v>1.3094608496949975</v>
      </c>
      <c r="R69" s="16">
        <v>3117165</v>
      </c>
      <c r="S69" s="17">
        <v>1.0695384354576847</v>
      </c>
    </row>
    <row r="70" spans="1:19" ht="15.75" customHeight="1">
      <c r="A70" s="13" t="s">
        <v>25</v>
      </c>
      <c r="B70" s="18">
        <v>1492</v>
      </c>
      <c r="C70" s="15">
        <v>0.019171057357053878</v>
      </c>
      <c r="D70" s="15">
        <v>0.17308022477228116</v>
      </c>
      <c r="E70" s="15">
        <v>0.07184950607810207</v>
      </c>
      <c r="F70" s="16">
        <v>862028</v>
      </c>
      <c r="G70" s="37">
        <v>0.2668223959147958</v>
      </c>
      <c r="H70" s="14">
        <v>580</v>
      </c>
      <c r="I70" s="15">
        <v>0.007823475417089033</v>
      </c>
      <c r="J70" s="15">
        <v>0.07133694035862802</v>
      </c>
      <c r="K70" s="15">
        <v>0.029429337181117197</v>
      </c>
      <c r="L70" s="16">
        <v>813043</v>
      </c>
      <c r="M70" s="17">
        <v>0.26583933470675736</v>
      </c>
      <c r="N70" s="18">
        <v>386</v>
      </c>
      <c r="O70" s="15">
        <v>0.00561977859237067</v>
      </c>
      <c r="P70" s="15">
        <v>0.05270998990863147</v>
      </c>
      <c r="Q70" s="15">
        <v>0.022365995287852252</v>
      </c>
      <c r="R70" s="16">
        <v>732309</v>
      </c>
      <c r="S70" s="17">
        <v>0.2512644092088746</v>
      </c>
    </row>
    <row r="71" spans="1:19" ht="15.75" customHeight="1">
      <c r="A71" s="13" t="s">
        <v>26</v>
      </c>
      <c r="B71" s="18">
        <v>123486</v>
      </c>
      <c r="C71" s="15">
        <v>1.5867005286817393</v>
      </c>
      <c r="D71" s="15">
        <v>1.2081006905151581</v>
      </c>
      <c r="E71" s="15">
        <v>0.5015098519795164</v>
      </c>
      <c r="F71" s="16">
        <v>10221499</v>
      </c>
      <c r="G71" s="37">
        <v>3.1638471755217807</v>
      </c>
      <c r="H71" s="14">
        <v>122335</v>
      </c>
      <c r="I71" s="15">
        <v>1.6501463192234258</v>
      </c>
      <c r="J71" s="15">
        <v>1.3004761697721225</v>
      </c>
      <c r="K71" s="15">
        <v>0.5364983626130901</v>
      </c>
      <c r="L71" s="16">
        <v>9406939</v>
      </c>
      <c r="M71" s="17">
        <v>3.075771398790777</v>
      </c>
      <c r="N71" s="18">
        <v>118125</v>
      </c>
      <c r="O71" s="15">
        <v>1.719783280372501</v>
      </c>
      <c r="P71" s="15">
        <v>1.3396023890001207</v>
      </c>
      <c r="Q71" s="15">
        <v>0.56842243324099</v>
      </c>
      <c r="R71" s="16">
        <v>8817915</v>
      </c>
      <c r="S71" s="17">
        <v>3.02553731133862</v>
      </c>
    </row>
    <row r="72" spans="1:19" ht="15.75" customHeight="1">
      <c r="A72" s="13" t="s">
        <v>27</v>
      </c>
      <c r="B72" s="18">
        <v>923561</v>
      </c>
      <c r="C72" s="15">
        <v>11.867051544060345</v>
      </c>
      <c r="D72" s="15">
        <v>6.34185903970751</v>
      </c>
      <c r="E72" s="15">
        <v>2.632648762846448</v>
      </c>
      <c r="F72" s="16">
        <v>14562938</v>
      </c>
      <c r="G72" s="37">
        <v>4.507647093503488</v>
      </c>
      <c r="H72" s="14">
        <v>851259</v>
      </c>
      <c r="I72" s="15">
        <v>11.48242044840654</v>
      </c>
      <c r="J72" s="15">
        <v>6.577574220910508</v>
      </c>
      <c r="K72" s="15">
        <v>2.7135120823497347</v>
      </c>
      <c r="L72" s="16">
        <v>12941838</v>
      </c>
      <c r="M72" s="17">
        <v>4.231571520574719</v>
      </c>
      <c r="N72" s="18">
        <v>813360</v>
      </c>
      <c r="O72" s="15">
        <v>11.841717916815048</v>
      </c>
      <c r="P72" s="15">
        <v>7.184102338304481</v>
      </c>
      <c r="Q72" s="15">
        <v>3.0483708937241607</v>
      </c>
      <c r="R72" s="16">
        <v>11321665</v>
      </c>
      <c r="S72" s="17">
        <v>3.884605361242035</v>
      </c>
    </row>
    <row r="73" spans="1:19" ht="15.75" customHeight="1">
      <c r="A73" s="13" t="s">
        <v>28</v>
      </c>
      <c r="B73" s="18">
        <v>238622</v>
      </c>
      <c r="C73" s="15">
        <v>3.066109952181575</v>
      </c>
      <c r="D73" s="15">
        <v>3.319815999536994</v>
      </c>
      <c r="E73" s="15">
        <v>1.3781305180920578</v>
      </c>
      <c r="F73" s="16">
        <v>7187808</v>
      </c>
      <c r="G73" s="37">
        <v>2.2248327802989425</v>
      </c>
      <c r="H73" s="14">
        <v>242821</v>
      </c>
      <c r="I73" s="15">
        <v>3.2753519383672</v>
      </c>
      <c r="J73" s="15">
        <v>3.7698860593038113</v>
      </c>
      <c r="K73" s="15">
        <v>1.555228573245453</v>
      </c>
      <c r="L73" s="16">
        <v>6441070</v>
      </c>
      <c r="M73" s="17">
        <v>2.106026081768927</v>
      </c>
      <c r="N73" s="18">
        <v>221567</v>
      </c>
      <c r="O73" s="15">
        <v>3.225796589056457</v>
      </c>
      <c r="P73" s="15">
        <v>3.8274059589287193</v>
      </c>
      <c r="Q73" s="15">
        <v>1.6240516036994996</v>
      </c>
      <c r="R73" s="16">
        <v>5788960</v>
      </c>
      <c r="S73" s="17">
        <v>1.9862648340165243</v>
      </c>
    </row>
    <row r="74" spans="1:19" ht="15.75" customHeight="1">
      <c r="A74" s="13" t="s">
        <v>29</v>
      </c>
      <c r="B74" s="18">
        <v>407296</v>
      </c>
      <c r="C74" s="15">
        <v>5.233441673792638</v>
      </c>
      <c r="D74" s="15">
        <v>2.2471019933915906</v>
      </c>
      <c r="E74" s="15">
        <v>0.932822733184716</v>
      </c>
      <c r="F74" s="16">
        <v>18125390</v>
      </c>
      <c r="G74" s="37">
        <v>5.610328187355957</v>
      </c>
      <c r="H74" s="14">
        <v>387950</v>
      </c>
      <c r="I74" s="15">
        <v>5.232960841482225</v>
      </c>
      <c r="J74" s="15">
        <v>2.3180448332994446</v>
      </c>
      <c r="K74" s="15">
        <v>0.9562860792341943</v>
      </c>
      <c r="L74" s="16">
        <v>16736087</v>
      </c>
      <c r="M74" s="17">
        <v>5.4721708860102245</v>
      </c>
      <c r="N74" s="18">
        <v>359594</v>
      </c>
      <c r="O74" s="15">
        <v>5.235333324209686</v>
      </c>
      <c r="P74" s="15">
        <v>2.35981707831265</v>
      </c>
      <c r="Q74" s="15">
        <v>1.0013217180504739</v>
      </c>
      <c r="R74" s="16">
        <v>15238215</v>
      </c>
      <c r="S74" s="17">
        <v>5.228422823388503</v>
      </c>
    </row>
    <row r="75" spans="1:19" ht="15.75" customHeight="1">
      <c r="A75" s="13" t="s">
        <v>30</v>
      </c>
      <c r="B75" s="18">
        <v>1242110</v>
      </c>
      <c r="C75" s="15">
        <v>15.960162234430422</v>
      </c>
      <c r="D75" s="15">
        <v>3.761418885053678</v>
      </c>
      <c r="E75" s="15">
        <v>1.5614498386486595</v>
      </c>
      <c r="F75" s="16">
        <v>33022379</v>
      </c>
      <c r="G75" s="37">
        <v>10.221373648636051</v>
      </c>
      <c r="H75" s="14">
        <v>1244232</v>
      </c>
      <c r="I75" s="15">
        <v>16.783135284750898</v>
      </c>
      <c r="J75" s="15">
        <v>3.982816773917517</v>
      </c>
      <c r="K75" s="15">
        <v>1.643070997732405</v>
      </c>
      <c r="L75" s="16">
        <v>31240001</v>
      </c>
      <c r="M75" s="17">
        <v>10.214491831401826</v>
      </c>
      <c r="N75" s="18">
        <v>994596</v>
      </c>
      <c r="O75" s="15">
        <v>14.480334997040153</v>
      </c>
      <c r="P75" s="15">
        <v>3.5193441212669097</v>
      </c>
      <c r="Q75" s="15">
        <v>1.4933342648903936</v>
      </c>
      <c r="R75" s="16">
        <v>28260834</v>
      </c>
      <c r="S75" s="17">
        <v>9.696646850933249</v>
      </c>
    </row>
    <row r="76" spans="1:19" ht="15.75" customHeight="1">
      <c r="A76" s="13" t="s">
        <v>31</v>
      </c>
      <c r="B76" s="18">
        <v>578877</v>
      </c>
      <c r="C76" s="15">
        <v>7.438126119087987</v>
      </c>
      <c r="D76" s="15">
        <v>0.9587016362055232</v>
      </c>
      <c r="E76" s="15">
        <v>0.39797867797007064</v>
      </c>
      <c r="F76" s="16">
        <v>60381351</v>
      </c>
      <c r="G76" s="37">
        <v>18.68976035858725</v>
      </c>
      <c r="H76" s="14">
        <v>582000</v>
      </c>
      <c r="I76" s="15">
        <v>7.850452918527272</v>
      </c>
      <c r="J76" s="15">
        <v>1.0338978694011833</v>
      </c>
      <c r="K76" s="15">
        <v>0.4265241662521911</v>
      </c>
      <c r="L76" s="16">
        <v>56291827</v>
      </c>
      <c r="M76" s="17">
        <v>18.40564624393529</v>
      </c>
      <c r="N76" s="18">
        <v>579317</v>
      </c>
      <c r="O76" s="15">
        <v>8.434283095327459</v>
      </c>
      <c r="P76" s="15">
        <v>1.0551238016577724</v>
      </c>
      <c r="Q76" s="15">
        <v>0.4477119805350993</v>
      </c>
      <c r="R76" s="16">
        <v>54905121</v>
      </c>
      <c r="S76" s="17">
        <v>18.83863613666741</v>
      </c>
    </row>
    <row r="77" spans="1:19" ht="15.75" customHeight="1">
      <c r="A77" s="13" t="s">
        <v>32</v>
      </c>
      <c r="B77" s="18">
        <v>1991210</v>
      </c>
      <c r="C77" s="15">
        <v>25.58552353883328</v>
      </c>
      <c r="D77" s="15">
        <v>4.196602771012673</v>
      </c>
      <c r="E77" s="15">
        <v>1.7421044876730718</v>
      </c>
      <c r="F77" s="16">
        <v>47448141</v>
      </c>
      <c r="G77" s="37">
        <v>14.686560834825615</v>
      </c>
      <c r="H77" s="14">
        <v>1835032</v>
      </c>
      <c r="I77" s="15">
        <v>24.752289209606417</v>
      </c>
      <c r="J77" s="15">
        <v>4.056513969174657</v>
      </c>
      <c r="K77" s="15">
        <v>1.6734740343305772</v>
      </c>
      <c r="L77" s="16">
        <v>45236674</v>
      </c>
      <c r="M77" s="17">
        <v>14.790961019904813</v>
      </c>
      <c r="N77" s="18">
        <v>1704485</v>
      </c>
      <c r="O77" s="15">
        <v>24.815617393826223</v>
      </c>
      <c r="P77" s="15">
        <v>3.8846559934205724</v>
      </c>
      <c r="Q77" s="15">
        <v>1.6483440386609505</v>
      </c>
      <c r="R77" s="16">
        <v>43877373</v>
      </c>
      <c r="S77" s="17">
        <v>15.054877387117225</v>
      </c>
    </row>
    <row r="78" spans="1:19" ht="15.75" customHeight="1">
      <c r="A78" s="13" t="s">
        <v>33</v>
      </c>
      <c r="B78" s="18">
        <v>42569</v>
      </c>
      <c r="C78" s="15">
        <v>0.546979048681251</v>
      </c>
      <c r="D78" s="15">
        <v>0.9453704297972124</v>
      </c>
      <c r="E78" s="15">
        <v>0.39244459343139754</v>
      </c>
      <c r="F78" s="16">
        <v>4502891</v>
      </c>
      <c r="G78" s="37">
        <v>1.393773943727084</v>
      </c>
      <c r="H78" s="14">
        <v>41146</v>
      </c>
      <c r="I78" s="15">
        <v>0.5550081370888713</v>
      </c>
      <c r="J78" s="15">
        <v>0.8967659888868669</v>
      </c>
      <c r="K78" s="15">
        <v>0.3699517883278218</v>
      </c>
      <c r="L78" s="16">
        <v>4588265</v>
      </c>
      <c r="M78" s="17">
        <v>1.500217473194284</v>
      </c>
      <c r="N78" s="18">
        <v>39044</v>
      </c>
      <c r="O78" s="15">
        <v>0.568442060519483</v>
      </c>
      <c r="P78" s="15">
        <v>0.9364544965477775</v>
      </c>
      <c r="Q78" s="15">
        <v>0.3973580130328551</v>
      </c>
      <c r="R78" s="16">
        <v>4169343</v>
      </c>
      <c r="S78" s="17">
        <v>1.4305539132854532</v>
      </c>
    </row>
    <row r="79" spans="1:19" ht="15.75" customHeight="1">
      <c r="A79" s="26" t="s">
        <v>34</v>
      </c>
      <c r="B79" s="31">
        <v>75299</v>
      </c>
      <c r="C79" s="28">
        <v>0.9675344825260052</v>
      </c>
      <c r="D79" s="28">
        <v>1.4712261083774643</v>
      </c>
      <c r="E79" s="28">
        <v>0.610739149173199</v>
      </c>
      <c r="F79" s="29">
        <v>5118112</v>
      </c>
      <c r="G79" s="39">
        <v>1.5842024927267644</v>
      </c>
      <c r="H79" s="27">
        <v>80540</v>
      </c>
      <c r="I79" s="28">
        <v>1.086383982917846</v>
      </c>
      <c r="J79" s="28">
        <v>1.5955958859222246</v>
      </c>
      <c r="K79" s="28">
        <v>0.6582470329613621</v>
      </c>
      <c r="L79" s="29">
        <v>5047644</v>
      </c>
      <c r="M79" s="30">
        <v>1.6504198705315165</v>
      </c>
      <c r="N79" s="31">
        <v>65673</v>
      </c>
      <c r="O79" s="28">
        <v>0.9561339883335727</v>
      </c>
      <c r="P79" s="28">
        <v>1.3721980346307991</v>
      </c>
      <c r="Q79" s="28">
        <v>0.5822534747161255</v>
      </c>
      <c r="R79" s="29">
        <v>4785971</v>
      </c>
      <c r="S79" s="30">
        <v>1.6421267194665186</v>
      </c>
    </row>
    <row r="80" ht="15.75" customHeight="1"/>
    <row r="81" spans="1:19" ht="15.75" customHeight="1">
      <c r="A81" s="84" t="s">
        <v>2</v>
      </c>
      <c r="B81" s="78" t="s">
        <v>41</v>
      </c>
      <c r="C81" s="79"/>
      <c r="D81" s="79"/>
      <c r="E81" s="79"/>
      <c r="F81" s="79"/>
      <c r="G81" s="80"/>
      <c r="H81" s="74" t="s">
        <v>42</v>
      </c>
      <c r="I81" s="75"/>
      <c r="J81" s="75"/>
      <c r="K81" s="75"/>
      <c r="L81" s="75"/>
      <c r="M81" s="76"/>
      <c r="N81" s="74" t="s">
        <v>43</v>
      </c>
      <c r="O81" s="86"/>
      <c r="P81" s="86"/>
      <c r="Q81" s="86"/>
      <c r="R81" s="86"/>
      <c r="S81" s="87"/>
    </row>
    <row r="82" spans="1:19" ht="15.75" customHeight="1">
      <c r="A82" s="85"/>
      <c r="B82" s="3" t="s">
        <v>6</v>
      </c>
      <c r="C82" s="4" t="s">
        <v>7</v>
      </c>
      <c r="D82" s="4" t="s">
        <v>8</v>
      </c>
      <c r="E82" s="4" t="s">
        <v>9</v>
      </c>
      <c r="F82" s="4" t="s">
        <v>10</v>
      </c>
      <c r="G82" s="35" t="s">
        <v>7</v>
      </c>
      <c r="H82" s="3" t="s">
        <v>6</v>
      </c>
      <c r="I82" s="4" t="s">
        <v>7</v>
      </c>
      <c r="J82" s="4" t="s">
        <v>8</v>
      </c>
      <c r="K82" s="4" t="s">
        <v>9</v>
      </c>
      <c r="L82" s="4" t="s">
        <v>10</v>
      </c>
      <c r="M82" s="5" t="s">
        <v>7</v>
      </c>
      <c r="N82" s="3" t="s">
        <v>6</v>
      </c>
      <c r="O82" s="4" t="s">
        <v>7</v>
      </c>
      <c r="P82" s="4" t="s">
        <v>8</v>
      </c>
      <c r="Q82" s="4" t="s">
        <v>9</v>
      </c>
      <c r="R82" s="4" t="s">
        <v>10</v>
      </c>
      <c r="S82" s="5" t="s">
        <v>7</v>
      </c>
    </row>
    <row r="83" spans="1:19" ht="15.75" customHeight="1">
      <c r="A83" s="7" t="s">
        <v>11</v>
      </c>
      <c r="B83" s="10">
        <v>7217674</v>
      </c>
      <c r="C83" s="9">
        <v>100</v>
      </c>
      <c r="D83" s="9">
        <v>2.402067210306962</v>
      </c>
      <c r="E83" s="9">
        <v>1</v>
      </c>
      <c r="F83" s="10">
        <v>300477604</v>
      </c>
      <c r="G83" s="36">
        <v>100</v>
      </c>
      <c r="H83" s="8">
        <v>6797664</v>
      </c>
      <c r="I83" s="9">
        <v>100</v>
      </c>
      <c r="J83" s="9">
        <v>2.371272023858897</v>
      </c>
      <c r="K83" s="9">
        <v>1</v>
      </c>
      <c r="L83" s="10">
        <v>286667406</v>
      </c>
      <c r="M83" s="11">
        <v>100</v>
      </c>
      <c r="N83" s="8">
        <v>6556297</v>
      </c>
      <c r="O83" s="9">
        <v>100</v>
      </c>
      <c r="P83" s="9">
        <v>2.4340113847989695</v>
      </c>
      <c r="Q83" s="9">
        <v>1</v>
      </c>
      <c r="R83" s="10">
        <v>269361805</v>
      </c>
      <c r="S83" s="11">
        <v>100</v>
      </c>
    </row>
    <row r="84" spans="1:19" ht="15.75" customHeight="1">
      <c r="A84" s="13" t="s">
        <v>12</v>
      </c>
      <c r="B84" s="16">
        <v>500077</v>
      </c>
      <c r="C84" s="15">
        <v>6.928506330432768</v>
      </c>
      <c r="D84" s="15">
        <v>2.0934167283536467</v>
      </c>
      <c r="E84" s="15">
        <v>0.8715063089704836</v>
      </c>
      <c r="F84" s="16">
        <v>23888077</v>
      </c>
      <c r="G84" s="37">
        <v>7.9500357703864015</v>
      </c>
      <c r="H84" s="14">
        <v>484085</v>
      </c>
      <c r="I84" s="15">
        <v>7.121343449749797</v>
      </c>
      <c r="J84" s="15">
        <v>2.0639630939513904</v>
      </c>
      <c r="K84" s="15">
        <v>0.8704033418285743</v>
      </c>
      <c r="L84" s="16">
        <v>23454150</v>
      </c>
      <c r="M84" s="17">
        <v>8.181659131488427</v>
      </c>
      <c r="N84" s="14">
        <v>497323</v>
      </c>
      <c r="O84" s="15">
        <v>7.5854251264090085</v>
      </c>
      <c r="P84" s="15">
        <v>2.163777456143656</v>
      </c>
      <c r="Q84" s="15">
        <v>0.8889758978355671</v>
      </c>
      <c r="R84" s="16">
        <v>22984018</v>
      </c>
      <c r="S84" s="17">
        <v>8.532768036656126</v>
      </c>
    </row>
    <row r="85" spans="1:19" ht="15.75" customHeight="1">
      <c r="A85" s="13" t="s">
        <v>13</v>
      </c>
      <c r="B85" s="40">
        <v>175167</v>
      </c>
      <c r="C85" s="15">
        <v>2.4269175914567493</v>
      </c>
      <c r="D85" s="15">
        <v>1.6021970332733462</v>
      </c>
      <c r="E85" s="15">
        <v>0.667007578471795</v>
      </c>
      <c r="F85" s="16">
        <v>10932925</v>
      </c>
      <c r="G85" s="37">
        <v>3.6385157677175832</v>
      </c>
      <c r="H85" s="22">
        <v>192709</v>
      </c>
      <c r="I85" s="15">
        <v>2.834929764107199</v>
      </c>
      <c r="J85" s="15">
        <v>1.7656605955944655</v>
      </c>
      <c r="K85" s="15">
        <v>0.744604827210466</v>
      </c>
      <c r="L85" s="16">
        <v>10914272</v>
      </c>
      <c r="M85" s="17">
        <v>3.8072943667687147</v>
      </c>
      <c r="N85" s="22">
        <v>150722</v>
      </c>
      <c r="O85" s="15">
        <v>2.298889144283732</v>
      </c>
      <c r="P85" s="15">
        <v>1.4183464137165227</v>
      </c>
      <c r="Q85" s="15">
        <v>0.5827197122307901</v>
      </c>
      <c r="R85" s="16">
        <v>10626600</v>
      </c>
      <c r="S85" s="17">
        <v>3.9451027587226037</v>
      </c>
    </row>
    <row r="86" spans="1:19" ht="15.75" customHeight="1">
      <c r="A86" s="13" t="s">
        <v>15</v>
      </c>
      <c r="B86" s="16">
        <v>54193</v>
      </c>
      <c r="C86" s="15">
        <v>0.7508374581617291</v>
      </c>
      <c r="D86" s="15">
        <v>1.8015810749714103</v>
      </c>
      <c r="E86" s="15">
        <v>0.750012767020447</v>
      </c>
      <c r="F86" s="16">
        <v>3008080</v>
      </c>
      <c r="G86" s="37">
        <v>1.0010995694707416</v>
      </c>
      <c r="H86" s="14">
        <v>55176</v>
      </c>
      <c r="I86" s="15">
        <v>0.811690604301713</v>
      </c>
      <c r="J86" s="15">
        <v>2.0160609641401597</v>
      </c>
      <c r="K86" s="15">
        <v>0.8502023149833805</v>
      </c>
      <c r="L86" s="16">
        <v>2736822</v>
      </c>
      <c r="M86" s="17">
        <v>0.9547028865918575</v>
      </c>
      <c r="N86" s="22">
        <v>46855</v>
      </c>
      <c r="O86" s="15">
        <v>0.7146564592787666</v>
      </c>
      <c r="P86" s="15">
        <v>1.8906692416299904</v>
      </c>
      <c r="Q86" s="15">
        <v>0.7767709113596216</v>
      </c>
      <c r="R86" s="16">
        <v>2478223</v>
      </c>
      <c r="S86" s="17">
        <v>0.9200350435727145</v>
      </c>
    </row>
    <row r="87" spans="1:19" ht="15.75" customHeight="1">
      <c r="A87" s="13" t="s">
        <v>16</v>
      </c>
      <c r="B87" s="16">
        <v>116459</v>
      </c>
      <c r="C87" s="15">
        <v>1.6135253545671362</v>
      </c>
      <c r="D87" s="15">
        <v>3.3475253222372907</v>
      </c>
      <c r="E87" s="15">
        <v>1.3936018558820875</v>
      </c>
      <c r="F87" s="16">
        <v>3478958</v>
      </c>
      <c r="G87" s="37">
        <v>1.1578094186347412</v>
      </c>
      <c r="H87" s="14">
        <v>98492</v>
      </c>
      <c r="I87" s="15">
        <v>1.4489095077367755</v>
      </c>
      <c r="J87" s="15">
        <v>3.274088025936873</v>
      </c>
      <c r="K87" s="15">
        <v>1.3807306766132954</v>
      </c>
      <c r="L87" s="16">
        <v>3008227</v>
      </c>
      <c r="M87" s="17">
        <v>1.0493788052067559</v>
      </c>
      <c r="N87" s="14">
        <v>89123</v>
      </c>
      <c r="O87" s="15">
        <v>1.3593496450816671</v>
      </c>
      <c r="P87" s="15">
        <v>3.361465296075833</v>
      </c>
      <c r="Q87" s="15">
        <v>1.3810392659085542</v>
      </c>
      <c r="R87" s="16">
        <v>2651314</v>
      </c>
      <c r="S87" s="17">
        <v>0.9842947109743342</v>
      </c>
    </row>
    <row r="88" spans="1:19" ht="15.75" customHeight="1">
      <c r="A88" s="13" t="s">
        <v>17</v>
      </c>
      <c r="B88" s="16">
        <v>173251</v>
      </c>
      <c r="C88" s="15">
        <v>2.4003716432745508</v>
      </c>
      <c r="D88" s="15">
        <v>5.4240791406930695</v>
      </c>
      <c r="E88" s="15">
        <v>2.258087999128019</v>
      </c>
      <c r="F88" s="16">
        <v>3194109</v>
      </c>
      <c r="G88" s="37">
        <v>1.0630106728353703</v>
      </c>
      <c r="H88" s="14">
        <v>155701</v>
      </c>
      <c r="I88" s="15">
        <v>2.290507444910487</v>
      </c>
      <c r="J88" s="15">
        <v>5.358040036724879</v>
      </c>
      <c r="K88" s="15">
        <v>2.259563636231602</v>
      </c>
      <c r="L88" s="16">
        <v>2905932</v>
      </c>
      <c r="M88" s="17">
        <v>1.0136945949132425</v>
      </c>
      <c r="N88" s="14">
        <v>150677</v>
      </c>
      <c r="O88" s="15">
        <v>2.29820278123459</v>
      </c>
      <c r="P88" s="15">
        <v>5.695133451637837</v>
      </c>
      <c r="Q88" s="15">
        <v>2.3398138099128944</v>
      </c>
      <c r="R88" s="16">
        <v>2645715</v>
      </c>
      <c r="S88" s="17">
        <v>0.9822160940746592</v>
      </c>
    </row>
    <row r="89" spans="1:19" ht="15.75" customHeight="1">
      <c r="A89" s="13" t="s">
        <v>18</v>
      </c>
      <c r="B89" s="16">
        <v>93876</v>
      </c>
      <c r="C89" s="15">
        <v>1.3006406218956412</v>
      </c>
      <c r="D89" s="15">
        <v>3.4726959300992135</v>
      </c>
      <c r="E89" s="15">
        <v>1.4457113919203932</v>
      </c>
      <c r="F89" s="16">
        <v>2703260</v>
      </c>
      <c r="G89" s="37">
        <v>0.8996544048587395</v>
      </c>
      <c r="H89" s="14">
        <v>87076</v>
      </c>
      <c r="I89" s="15">
        <v>1.28096946245063</v>
      </c>
      <c r="J89" s="15">
        <v>3.439676683980396</v>
      </c>
      <c r="K89" s="15">
        <v>1.4505618289979347</v>
      </c>
      <c r="L89" s="16">
        <v>2531517</v>
      </c>
      <c r="M89" s="17">
        <v>0.8830850480434459</v>
      </c>
      <c r="N89" s="14">
        <v>74983</v>
      </c>
      <c r="O89" s="15">
        <v>1.1436791225290739</v>
      </c>
      <c r="P89" s="15">
        <v>3.3273914835853624</v>
      </c>
      <c r="Q89" s="15">
        <v>1.3670402301179785</v>
      </c>
      <c r="R89" s="16">
        <v>2253507</v>
      </c>
      <c r="S89" s="17">
        <v>0.8366097041857883</v>
      </c>
    </row>
    <row r="90" spans="1:19" ht="15.75" customHeight="1">
      <c r="A90" s="13" t="s">
        <v>19</v>
      </c>
      <c r="B90" s="16">
        <v>109033</v>
      </c>
      <c r="C90" s="15">
        <v>1.5106390230426034</v>
      </c>
      <c r="D90" s="15">
        <v>1.3742717146413321</v>
      </c>
      <c r="E90" s="15">
        <v>0.5721204255836426</v>
      </c>
      <c r="F90" s="16">
        <v>7933875</v>
      </c>
      <c r="G90" s="37">
        <v>2.640421413903447</v>
      </c>
      <c r="H90" s="14">
        <v>105110</v>
      </c>
      <c r="I90" s="15">
        <v>1.5462664821326857</v>
      </c>
      <c r="J90" s="15">
        <v>1.3861679925884653</v>
      </c>
      <c r="K90" s="15">
        <v>0.5845672612173279</v>
      </c>
      <c r="L90" s="16">
        <v>7582775</v>
      </c>
      <c r="M90" s="17">
        <v>2.645147247748145</v>
      </c>
      <c r="N90" s="14">
        <v>106649</v>
      </c>
      <c r="O90" s="15">
        <v>1.626665173954139</v>
      </c>
      <c r="P90" s="15">
        <v>1.491174791093751</v>
      </c>
      <c r="Q90" s="15">
        <v>0.6126408448237025</v>
      </c>
      <c r="R90" s="16">
        <v>7152012</v>
      </c>
      <c r="S90" s="17">
        <v>2.6551693177137716</v>
      </c>
    </row>
    <row r="91" spans="1:19" ht="15.75" customHeight="1">
      <c r="A91" s="13" t="s">
        <v>20</v>
      </c>
      <c r="B91" s="16">
        <v>151538</v>
      </c>
      <c r="C91" s="15">
        <v>2.099540655341319</v>
      </c>
      <c r="D91" s="15">
        <v>1.1858858779897177</v>
      </c>
      <c r="E91" s="15">
        <v>0.49369387871464787</v>
      </c>
      <c r="F91" s="16">
        <v>12778464</v>
      </c>
      <c r="G91" s="37">
        <v>4.252717616851071</v>
      </c>
      <c r="H91" s="14">
        <v>144714</v>
      </c>
      <c r="I91" s="15">
        <v>2.128878391164965</v>
      </c>
      <c r="J91" s="15">
        <v>1.1553673437273335</v>
      </c>
      <c r="K91" s="15">
        <v>0.48723526111826815</v>
      </c>
      <c r="L91" s="16">
        <v>12525367</v>
      </c>
      <c r="M91" s="17">
        <v>4.369302801030683</v>
      </c>
      <c r="N91" s="14">
        <v>108528</v>
      </c>
      <c r="O91" s="15">
        <v>1.6553246443838647</v>
      </c>
      <c r="P91" s="15">
        <v>1.4643900938317183</v>
      </c>
      <c r="Q91" s="15">
        <v>0.6016365013644607</v>
      </c>
      <c r="R91" s="16">
        <v>7411140</v>
      </c>
      <c r="S91" s="17">
        <v>2.7513700392674454</v>
      </c>
    </row>
    <row r="92" spans="1:19" ht="15.75" customHeight="1">
      <c r="A92" s="13" t="s">
        <v>21</v>
      </c>
      <c r="B92" s="16">
        <v>280863</v>
      </c>
      <c r="C92" s="15">
        <v>3.8913228832446576</v>
      </c>
      <c r="D92" s="15">
        <v>1.1819724985384366</v>
      </c>
      <c r="E92" s="15">
        <v>0.49206470721</v>
      </c>
      <c r="F92" s="16">
        <v>23762228</v>
      </c>
      <c r="G92" s="37">
        <v>7.9081527819956925</v>
      </c>
      <c r="H92" s="14">
        <v>285538</v>
      </c>
      <c r="I92" s="15">
        <v>4.200531241320548</v>
      </c>
      <c r="J92" s="15">
        <v>1.2292635129957405</v>
      </c>
      <c r="K92" s="15">
        <v>0.5183983535534211</v>
      </c>
      <c r="L92" s="16">
        <v>23228380</v>
      </c>
      <c r="M92" s="17">
        <v>8.102902357863453</v>
      </c>
      <c r="N92" s="14">
        <v>270604</v>
      </c>
      <c r="O92" s="15">
        <v>4.127390812222204</v>
      </c>
      <c r="P92" s="15">
        <v>1.1895547209941963</v>
      </c>
      <c r="Q92" s="15">
        <v>0.4887219215256236</v>
      </c>
      <c r="R92" s="16">
        <v>22748344</v>
      </c>
      <c r="S92" s="17">
        <v>8.445274562961886</v>
      </c>
    </row>
    <row r="93" spans="1:19" ht="15.75" customHeight="1">
      <c r="A93" s="13" t="s">
        <v>22</v>
      </c>
      <c r="B93" s="16">
        <v>14782</v>
      </c>
      <c r="C93" s="15">
        <v>0.2048028215184005</v>
      </c>
      <c r="D93" s="15">
        <v>0.15669480183916573</v>
      </c>
      <c r="E93" s="15">
        <v>0.06523331285936067</v>
      </c>
      <c r="F93" s="16">
        <v>9433625</v>
      </c>
      <c r="G93" s="37">
        <v>3.1395434715993007</v>
      </c>
      <c r="H93" s="14">
        <v>14488</v>
      </c>
      <c r="I93" s="15">
        <v>0.21313204065396582</v>
      </c>
      <c r="J93" s="15">
        <v>0.15071378393439747</v>
      </c>
      <c r="K93" s="15">
        <v>0.06355820100687265</v>
      </c>
      <c r="L93" s="16">
        <v>9612923</v>
      </c>
      <c r="M93" s="17">
        <v>3.3533365840691354</v>
      </c>
      <c r="N93" s="14">
        <v>15584</v>
      </c>
      <c r="O93" s="15">
        <v>0.2376951501739473</v>
      </c>
      <c r="P93" s="15">
        <v>0.16273761765034825</v>
      </c>
      <c r="Q93" s="15">
        <v>0.0668598424258353</v>
      </c>
      <c r="R93" s="16">
        <v>9576151</v>
      </c>
      <c r="S93" s="17">
        <v>3.5551257907556715</v>
      </c>
    </row>
    <row r="94" spans="1:19" ht="15.75" customHeight="1">
      <c r="A94" s="13" t="s">
        <v>23</v>
      </c>
      <c r="B94" s="40">
        <v>220561</v>
      </c>
      <c r="C94" s="24">
        <v>3.055845969213905</v>
      </c>
      <c r="D94" s="15">
        <v>2.1032956059096466</v>
      </c>
      <c r="E94" s="15">
        <v>0.8756189655662736</v>
      </c>
      <c r="F94" s="16">
        <v>10486448</v>
      </c>
      <c r="G94" s="38">
        <v>3.489926656896532</v>
      </c>
      <c r="H94" s="22">
        <v>232074</v>
      </c>
      <c r="I94" s="24">
        <v>3.4140257594373598</v>
      </c>
      <c r="J94" s="15">
        <v>2.3218630851742987</v>
      </c>
      <c r="K94" s="15">
        <v>0.9791635298744883</v>
      </c>
      <c r="L94" s="16">
        <v>9995163</v>
      </c>
      <c r="M94" s="25">
        <v>3.48667577506178</v>
      </c>
      <c r="N94" s="14">
        <v>246051</v>
      </c>
      <c r="O94" s="15">
        <v>3.7528958800981713</v>
      </c>
      <c r="P94" s="15">
        <v>2.5556292425947555</v>
      </c>
      <c r="Q94" s="15">
        <v>1.0499660184645483</v>
      </c>
      <c r="R94" s="16">
        <v>9627805</v>
      </c>
      <c r="S94" s="17">
        <v>3.574302228929599</v>
      </c>
    </row>
    <row r="95" spans="1:19" ht="15.75" customHeight="1">
      <c r="A95" s="13" t="s">
        <v>24</v>
      </c>
      <c r="B95" s="16">
        <v>96026</v>
      </c>
      <c r="C95" s="15">
        <v>1.3304286117660622</v>
      </c>
      <c r="D95" s="15">
        <v>3.090317759559852</v>
      </c>
      <c r="E95" s="15">
        <v>1.2865242680553217</v>
      </c>
      <c r="F95" s="16">
        <v>3107318</v>
      </c>
      <c r="G95" s="37">
        <v>1.0341263237708724</v>
      </c>
      <c r="H95" s="14">
        <v>91098</v>
      </c>
      <c r="I95" s="15">
        <v>1.3401368470109731</v>
      </c>
      <c r="J95" s="15">
        <v>3.144802159639324</v>
      </c>
      <c r="K95" s="15">
        <v>1.326208941022979</v>
      </c>
      <c r="L95" s="16">
        <v>2896780</v>
      </c>
      <c r="M95" s="17">
        <v>1.0105020450075166</v>
      </c>
      <c r="N95" s="22">
        <v>87846</v>
      </c>
      <c r="O95" s="15">
        <v>1.3398721869982402</v>
      </c>
      <c r="P95" s="15">
        <v>3.039294311884199</v>
      </c>
      <c r="Q95" s="15">
        <v>1.2486771141932116</v>
      </c>
      <c r="R95" s="16">
        <v>2890342</v>
      </c>
      <c r="S95" s="17">
        <v>1.0730333500698066</v>
      </c>
    </row>
    <row r="96" spans="1:19" ht="15.75" customHeight="1">
      <c r="A96" s="13" t="s">
        <v>25</v>
      </c>
      <c r="B96" s="16">
        <v>433</v>
      </c>
      <c r="C96" s="15">
        <v>0.005999162611112665</v>
      </c>
      <c r="D96" s="15">
        <v>0.06385507699477067</v>
      </c>
      <c r="E96" s="15">
        <v>0.0265833848115393</v>
      </c>
      <c r="F96" s="16">
        <v>678098</v>
      </c>
      <c r="G96" s="37">
        <v>0.22567339161823188</v>
      </c>
      <c r="H96" s="14">
        <v>1200</v>
      </c>
      <c r="I96" s="15">
        <v>0.017653123190554874</v>
      </c>
      <c r="J96" s="15">
        <v>0.19211311620282023</v>
      </c>
      <c r="K96" s="15">
        <v>0.08101690327800704</v>
      </c>
      <c r="L96" s="16">
        <v>624632</v>
      </c>
      <c r="M96" s="17">
        <v>0.2178943217562725</v>
      </c>
      <c r="N96" s="14">
        <v>1308</v>
      </c>
      <c r="O96" s="15">
        <v>0.01995028596172504</v>
      </c>
      <c r="P96" s="15">
        <v>0.2385246484587989</v>
      </c>
      <c r="Q96" s="15">
        <v>0.09799652127695334</v>
      </c>
      <c r="R96" s="16">
        <v>548371</v>
      </c>
      <c r="S96" s="17">
        <v>0.20358157311872782</v>
      </c>
    </row>
    <row r="97" spans="1:19" ht="15.75" customHeight="1">
      <c r="A97" s="13" t="s">
        <v>26</v>
      </c>
      <c r="B97" s="16">
        <v>127884</v>
      </c>
      <c r="C97" s="15">
        <v>1.7718173472506518</v>
      </c>
      <c r="D97" s="15">
        <v>1.443444328788906</v>
      </c>
      <c r="E97" s="15">
        <v>0.6009175441033755</v>
      </c>
      <c r="F97" s="16">
        <v>8859642</v>
      </c>
      <c r="G97" s="37">
        <v>2.9485199169785714</v>
      </c>
      <c r="H97" s="14">
        <v>118452</v>
      </c>
      <c r="I97" s="15">
        <v>1.7425397901396718</v>
      </c>
      <c r="J97" s="15">
        <v>1.410585512310768</v>
      </c>
      <c r="K97" s="15">
        <v>0.5948644854398643</v>
      </c>
      <c r="L97" s="16">
        <v>8397364</v>
      </c>
      <c r="M97" s="17">
        <v>2.929305468372641</v>
      </c>
      <c r="N97" s="14">
        <v>106813</v>
      </c>
      <c r="O97" s="15">
        <v>1.6291665859554563</v>
      </c>
      <c r="P97" s="15">
        <v>1.3910904209424793</v>
      </c>
      <c r="Q97" s="15">
        <v>0.5715217396394275</v>
      </c>
      <c r="R97" s="16">
        <v>7678365</v>
      </c>
      <c r="S97" s="17">
        <v>2.8505767549337593</v>
      </c>
    </row>
    <row r="98" spans="1:19" ht="15.75" customHeight="1">
      <c r="A98" s="13" t="s">
        <v>27</v>
      </c>
      <c r="B98" s="16">
        <v>894771</v>
      </c>
      <c r="C98" s="15">
        <v>12.3969439462076</v>
      </c>
      <c r="D98" s="15">
        <v>7.501878255191685</v>
      </c>
      <c r="E98" s="15">
        <v>3.1230925691846125</v>
      </c>
      <c r="F98" s="16">
        <v>11927293</v>
      </c>
      <c r="G98" s="37">
        <v>3.9694449240882523</v>
      </c>
      <c r="H98" s="14">
        <v>875717</v>
      </c>
      <c r="I98" s="15">
        <v>12.882616734219285</v>
      </c>
      <c r="J98" s="15">
        <v>7.817625139608898</v>
      </c>
      <c r="K98" s="15">
        <v>3.2968065497972106</v>
      </c>
      <c r="L98" s="16">
        <v>11201829</v>
      </c>
      <c r="M98" s="17">
        <v>3.907604689456743</v>
      </c>
      <c r="N98" s="14">
        <v>838252</v>
      </c>
      <c r="O98" s="15">
        <v>12.785448859317997</v>
      </c>
      <c r="P98" s="15">
        <v>7.646417717717827</v>
      </c>
      <c r="Q98" s="15">
        <v>3.1414880659440145</v>
      </c>
      <c r="R98" s="16">
        <v>10962676</v>
      </c>
      <c r="S98" s="17">
        <v>4.069870262415267</v>
      </c>
    </row>
    <row r="99" spans="1:19" ht="15.75" customHeight="1">
      <c r="A99" s="13" t="s">
        <v>28</v>
      </c>
      <c r="B99" s="16">
        <v>197981</v>
      </c>
      <c r="C99" s="15">
        <v>2.743002801179438</v>
      </c>
      <c r="D99" s="15">
        <v>3.198131982450586</v>
      </c>
      <c r="E99" s="15">
        <v>1.3314082007063799</v>
      </c>
      <c r="F99" s="16">
        <v>6190520</v>
      </c>
      <c r="G99" s="37">
        <v>2.0602267581979254</v>
      </c>
      <c r="H99" s="14">
        <v>178052</v>
      </c>
      <c r="I99" s="15">
        <v>2.619311575270564</v>
      </c>
      <c r="J99" s="15">
        <v>3.0440334451831386</v>
      </c>
      <c r="K99" s="15">
        <v>1.2837133043173268</v>
      </c>
      <c r="L99" s="16">
        <v>5849213</v>
      </c>
      <c r="M99" s="17">
        <v>2.0404178771548236</v>
      </c>
      <c r="N99" s="14">
        <v>180816</v>
      </c>
      <c r="O99" s="15">
        <v>2.7578982465254396</v>
      </c>
      <c r="P99" s="15">
        <v>3.189854900907141</v>
      </c>
      <c r="Q99" s="15">
        <v>1.3105340923335895</v>
      </c>
      <c r="R99" s="16">
        <v>5668471</v>
      </c>
      <c r="S99" s="17">
        <v>2.1044078613892565</v>
      </c>
    </row>
    <row r="100" spans="1:19" ht="15.75" customHeight="1">
      <c r="A100" s="13" t="s">
        <v>29</v>
      </c>
      <c r="B100" s="16">
        <v>350138</v>
      </c>
      <c r="C100" s="15">
        <v>4.851119626627637</v>
      </c>
      <c r="D100" s="15">
        <v>2.3122803497774913</v>
      </c>
      <c r="E100" s="15">
        <v>0.9626210040484269</v>
      </c>
      <c r="F100" s="16">
        <v>15142541</v>
      </c>
      <c r="G100" s="37">
        <v>5.039490730230929</v>
      </c>
      <c r="H100" s="14">
        <v>325488</v>
      </c>
      <c r="I100" s="15">
        <v>4.788233134206104</v>
      </c>
      <c r="J100" s="15">
        <v>2.237798392713377</v>
      </c>
      <c r="K100" s="15">
        <v>0.9437122228902651</v>
      </c>
      <c r="L100" s="16">
        <v>14545010</v>
      </c>
      <c r="M100" s="17">
        <v>5.07382761191902</v>
      </c>
      <c r="N100" s="14">
        <v>303226</v>
      </c>
      <c r="O100" s="15">
        <v>4.624958265313484</v>
      </c>
      <c r="P100" s="15">
        <v>2.207443455127367</v>
      </c>
      <c r="Q100" s="15">
        <v>0.9069158299395895</v>
      </c>
      <c r="R100" s="16">
        <v>13736524</v>
      </c>
      <c r="S100" s="17">
        <v>5.099655461545486</v>
      </c>
    </row>
    <row r="101" spans="1:19" ht="15.75" customHeight="1">
      <c r="A101" s="13" t="s">
        <v>30</v>
      </c>
      <c r="B101" s="16">
        <v>1023573</v>
      </c>
      <c r="C101" s="15">
        <v>14.181480072388972</v>
      </c>
      <c r="D101" s="15">
        <v>3.367167969927068</v>
      </c>
      <c r="E101" s="15">
        <v>1.4017792489231702</v>
      </c>
      <c r="F101" s="16">
        <v>30398632</v>
      </c>
      <c r="G101" s="37">
        <v>10.116771298535781</v>
      </c>
      <c r="H101" s="14">
        <v>943843</v>
      </c>
      <c r="I101" s="15">
        <v>13.88481395961907</v>
      </c>
      <c r="J101" s="15">
        <v>3.3166781920492676</v>
      </c>
      <c r="K101" s="15">
        <v>1.3986915708860181</v>
      </c>
      <c r="L101" s="16">
        <v>28457479</v>
      </c>
      <c r="M101" s="17">
        <v>9.92700195570891</v>
      </c>
      <c r="N101" s="14">
        <v>858754</v>
      </c>
      <c r="O101" s="15">
        <v>13.098155864507053</v>
      </c>
      <c r="P101" s="15">
        <v>3.370658533529565</v>
      </c>
      <c r="Q101" s="15">
        <v>1.3848162562345432</v>
      </c>
      <c r="R101" s="16">
        <v>25477336</v>
      </c>
      <c r="S101" s="17">
        <v>9.45840706703016</v>
      </c>
    </row>
    <row r="102" spans="1:19" ht="15.75" customHeight="1">
      <c r="A102" s="13" t="s">
        <v>31</v>
      </c>
      <c r="B102" s="16">
        <v>740655</v>
      </c>
      <c r="C102" s="15">
        <v>10.261685412779796</v>
      </c>
      <c r="D102" s="15">
        <v>1.2458745874587458</v>
      </c>
      <c r="E102" s="15">
        <v>0.5186676634662253</v>
      </c>
      <c r="F102" s="16">
        <v>59448600</v>
      </c>
      <c r="G102" s="37">
        <v>19.784702489840143</v>
      </c>
      <c r="H102" s="14">
        <v>726542</v>
      </c>
      <c r="I102" s="15">
        <v>10.688112857593431</v>
      </c>
      <c r="J102" s="15">
        <v>1.3847936753829482</v>
      </c>
      <c r="K102" s="15">
        <v>0.5839876916058748</v>
      </c>
      <c r="L102" s="16">
        <v>52465722</v>
      </c>
      <c r="M102" s="17">
        <v>18.30194884450868</v>
      </c>
      <c r="N102" s="14">
        <v>161428</v>
      </c>
      <c r="O102" s="15">
        <v>2.4621825399306956</v>
      </c>
      <c r="P102" s="15">
        <v>0.9075316502984188</v>
      </c>
      <c r="Q102" s="15">
        <v>0.3728543161162633</v>
      </c>
      <c r="R102" s="16">
        <v>17787589</v>
      </c>
      <c r="S102" s="17">
        <v>6.6036047686864885</v>
      </c>
    </row>
    <row r="103" spans="1:19" ht="15.75" customHeight="1">
      <c r="A103" s="13" t="s">
        <v>47</v>
      </c>
      <c r="B103" s="40" t="s">
        <v>58</v>
      </c>
      <c r="C103" s="24" t="s">
        <v>59</v>
      </c>
      <c r="D103" s="24" t="s">
        <v>59</v>
      </c>
      <c r="E103" s="24" t="s">
        <v>59</v>
      </c>
      <c r="F103" s="40" t="s">
        <v>59</v>
      </c>
      <c r="G103" s="38" t="s">
        <v>59</v>
      </c>
      <c r="H103" s="22" t="s">
        <v>59</v>
      </c>
      <c r="I103" s="24" t="s">
        <v>59</v>
      </c>
      <c r="J103" s="24" t="s">
        <v>59</v>
      </c>
      <c r="K103" s="24" t="s">
        <v>59</v>
      </c>
      <c r="L103" s="40" t="s">
        <v>59</v>
      </c>
      <c r="M103" s="25" t="s">
        <v>59</v>
      </c>
      <c r="N103" s="14">
        <v>261602</v>
      </c>
      <c r="O103" s="15">
        <v>3.9900876973694146</v>
      </c>
      <c r="P103" s="15">
        <v>2.115262659681502</v>
      </c>
      <c r="Q103" s="15">
        <v>0.8690438643351728</v>
      </c>
      <c r="R103" s="16">
        <v>12367353</v>
      </c>
      <c r="S103" s="17">
        <v>4.591353625656021</v>
      </c>
    </row>
    <row r="104" spans="1:19" ht="15.75" customHeight="1">
      <c r="A104" s="13" t="s">
        <v>48</v>
      </c>
      <c r="B104" s="40" t="s">
        <v>59</v>
      </c>
      <c r="C104" s="24" t="s">
        <v>59</v>
      </c>
      <c r="D104" s="24" t="s">
        <v>59</v>
      </c>
      <c r="E104" s="24" t="s">
        <v>59</v>
      </c>
      <c r="F104" s="40" t="s">
        <v>59</v>
      </c>
      <c r="G104" s="38" t="s">
        <v>59</v>
      </c>
      <c r="H104" s="22" t="s">
        <v>59</v>
      </c>
      <c r="I104" s="24" t="s">
        <v>59</v>
      </c>
      <c r="J104" s="24" t="s">
        <v>59</v>
      </c>
      <c r="K104" s="24" t="s">
        <v>59</v>
      </c>
      <c r="L104" s="40" t="s">
        <v>59</v>
      </c>
      <c r="M104" s="25" t="s">
        <v>59</v>
      </c>
      <c r="N104" s="14">
        <v>309312</v>
      </c>
      <c r="O104" s="15">
        <v>4.717785054581877</v>
      </c>
      <c r="P104" s="15">
        <v>1.9470549999981115</v>
      </c>
      <c r="Q104" s="15">
        <v>0.7999366856531457</v>
      </c>
      <c r="R104" s="16">
        <v>15886146</v>
      </c>
      <c r="S104" s="17">
        <v>5.897698079354644</v>
      </c>
    </row>
    <row r="105" spans="1:19" ht="15.75" customHeight="1">
      <c r="A105" s="13" t="s">
        <v>32</v>
      </c>
      <c r="B105" s="16">
        <v>1785673</v>
      </c>
      <c r="C105" s="15">
        <v>24.740283365527453</v>
      </c>
      <c r="D105" s="15">
        <v>4.024779329690219</v>
      </c>
      <c r="E105" s="15">
        <v>1.6755481746807113</v>
      </c>
      <c r="F105" s="16">
        <v>44366979</v>
      </c>
      <c r="G105" s="37">
        <v>14.765486149177361</v>
      </c>
      <c r="H105" s="14">
        <v>1572958</v>
      </c>
      <c r="I105" s="15">
        <v>23.139684456307343</v>
      </c>
      <c r="J105" s="15">
        <v>3.4836784090508424</v>
      </c>
      <c r="K105" s="15">
        <v>1.4691179982723652</v>
      </c>
      <c r="L105" s="16">
        <v>45152216</v>
      </c>
      <c r="M105" s="17">
        <v>15.750732401018064</v>
      </c>
      <c r="N105" s="14">
        <v>1580858</v>
      </c>
      <c r="O105" s="15">
        <v>24.112055936453153</v>
      </c>
      <c r="P105" s="15">
        <v>3.2936328462485758</v>
      </c>
      <c r="Q105" s="15">
        <v>1.3531706822811778</v>
      </c>
      <c r="R105" s="16">
        <v>47997396</v>
      </c>
      <c r="S105" s="17">
        <v>17.81893167815682</v>
      </c>
    </row>
    <row r="106" spans="1:19" ht="15.75" customHeight="1">
      <c r="A106" s="13" t="s">
        <v>33</v>
      </c>
      <c r="B106" s="16">
        <v>45405</v>
      </c>
      <c r="C106" s="15">
        <v>0.6290807814262601</v>
      </c>
      <c r="D106" s="15">
        <v>1.1153156007855478</v>
      </c>
      <c r="E106" s="15">
        <v>0.46431490176456003</v>
      </c>
      <c r="F106" s="16">
        <v>4071045</v>
      </c>
      <c r="G106" s="37">
        <v>1.3548580479229329</v>
      </c>
      <c r="H106" s="14">
        <v>44339</v>
      </c>
      <c r="I106" s="15">
        <v>0.6522681909550104</v>
      </c>
      <c r="J106" s="15">
        <v>1.1085029897004899</v>
      </c>
      <c r="K106" s="15">
        <v>0.46747187945842006</v>
      </c>
      <c r="L106" s="16">
        <v>3999899</v>
      </c>
      <c r="M106" s="17">
        <v>1.39531000604931</v>
      </c>
      <c r="N106" s="14">
        <v>42386</v>
      </c>
      <c r="O106" s="15">
        <v>0.6464929822428728</v>
      </c>
      <c r="P106" s="15">
        <v>1.1939173479970773</v>
      </c>
      <c r="Q106" s="15">
        <v>0.4905142824940754</v>
      </c>
      <c r="R106" s="16">
        <v>3550162</v>
      </c>
      <c r="S106" s="17">
        <v>1.3179901285559026</v>
      </c>
    </row>
    <row r="107" spans="1:19" ht="15.75" customHeight="1">
      <c r="A107" s="26" t="s">
        <v>34</v>
      </c>
      <c r="B107" s="29">
        <v>65335</v>
      </c>
      <c r="C107" s="28">
        <v>0.9052085200855566</v>
      </c>
      <c r="D107" s="28">
        <v>1.3939956307886237</v>
      </c>
      <c r="E107" s="28">
        <v>0.5803316513406317</v>
      </c>
      <c r="F107" s="29">
        <v>4686887</v>
      </c>
      <c r="G107" s="39">
        <v>1.5598124244893807</v>
      </c>
      <c r="H107" s="27">
        <v>64810</v>
      </c>
      <c r="I107" s="28">
        <v>0.9534157616498845</v>
      </c>
      <c r="J107" s="28">
        <v>1.4145296487029477</v>
      </c>
      <c r="K107" s="28">
        <v>0.5965277852858942</v>
      </c>
      <c r="L107" s="29">
        <v>4581735</v>
      </c>
      <c r="M107" s="30">
        <v>1.5982755290986936</v>
      </c>
      <c r="N107" s="27">
        <v>66599</v>
      </c>
      <c r="O107" s="28">
        <v>1.0158020602178333</v>
      </c>
      <c r="P107" s="28">
        <v>1.4303156298691329</v>
      </c>
      <c r="Q107" s="28">
        <v>0.5876371979202002</v>
      </c>
      <c r="R107" s="29">
        <v>4656245</v>
      </c>
      <c r="S107" s="30">
        <v>1.7286211012730628</v>
      </c>
    </row>
    <row r="108" ht="15.75" customHeight="1"/>
    <row r="109" spans="1:19" ht="15" customHeight="1">
      <c r="A109" s="84" t="s">
        <v>2</v>
      </c>
      <c r="B109" s="78" t="s">
        <v>44</v>
      </c>
      <c r="C109" s="79"/>
      <c r="D109" s="79"/>
      <c r="E109" s="79"/>
      <c r="F109" s="79"/>
      <c r="G109" s="80"/>
      <c r="H109" s="78" t="s">
        <v>45</v>
      </c>
      <c r="I109" s="79"/>
      <c r="J109" s="79"/>
      <c r="K109" s="79"/>
      <c r="L109" s="79"/>
      <c r="M109" s="80"/>
      <c r="N109" s="78" t="s">
        <v>54</v>
      </c>
      <c r="O109" s="79"/>
      <c r="P109" s="79"/>
      <c r="Q109" s="79"/>
      <c r="R109" s="79"/>
      <c r="S109" s="80"/>
    </row>
    <row r="110" spans="1:19" ht="15" customHeight="1">
      <c r="A110" s="85"/>
      <c r="B110" s="3" t="s">
        <v>6</v>
      </c>
      <c r="C110" s="4" t="s">
        <v>7</v>
      </c>
      <c r="D110" s="4" t="s">
        <v>8</v>
      </c>
      <c r="E110" s="4" t="s">
        <v>9</v>
      </c>
      <c r="F110" s="4" t="s">
        <v>10</v>
      </c>
      <c r="G110" s="5" t="s">
        <v>7</v>
      </c>
      <c r="H110" s="6" t="s">
        <v>6</v>
      </c>
      <c r="I110" s="4" t="s">
        <v>7</v>
      </c>
      <c r="J110" s="4" t="s">
        <v>8</v>
      </c>
      <c r="K110" s="4" t="s">
        <v>9</v>
      </c>
      <c r="L110" s="4" t="s">
        <v>10</v>
      </c>
      <c r="M110" s="5" t="s">
        <v>7</v>
      </c>
      <c r="N110" s="6" t="s">
        <v>6</v>
      </c>
      <c r="O110" s="4" t="s">
        <v>7</v>
      </c>
      <c r="P110" s="4" t="s">
        <v>8</v>
      </c>
      <c r="Q110" s="4" t="s">
        <v>9</v>
      </c>
      <c r="R110" s="4" t="s">
        <v>10</v>
      </c>
      <c r="S110" s="5" t="s">
        <v>7</v>
      </c>
    </row>
    <row r="111" spans="1:19" ht="15" customHeight="1">
      <c r="A111" s="7" t="s">
        <v>11</v>
      </c>
      <c r="B111" s="8">
        <v>6973107</v>
      </c>
      <c r="C111" s="9">
        <v>100</v>
      </c>
      <c r="D111" s="9">
        <v>2.5473985304501476</v>
      </c>
      <c r="E111" s="9">
        <v>1</v>
      </c>
      <c r="F111" s="10">
        <v>273734436</v>
      </c>
      <c r="G111" s="11">
        <v>100</v>
      </c>
      <c r="H111" s="12">
        <v>7415298</v>
      </c>
      <c r="I111" s="9">
        <v>100</v>
      </c>
      <c r="J111" s="9">
        <v>2.6094527203077758</v>
      </c>
      <c r="K111" s="9">
        <v>1</v>
      </c>
      <c r="L111" s="10">
        <v>284170621</v>
      </c>
      <c r="M111" s="11">
        <v>100</v>
      </c>
      <c r="N111" s="12">
        <v>7786582</v>
      </c>
      <c r="O111" s="9">
        <v>100</v>
      </c>
      <c r="P111" s="9">
        <v>2.6284548724334478</v>
      </c>
      <c r="Q111" s="9">
        <v>1</v>
      </c>
      <c r="R111" s="10">
        <v>296241799</v>
      </c>
      <c r="S111" s="11">
        <v>100</v>
      </c>
    </row>
    <row r="112" spans="1:19" ht="15" customHeight="1">
      <c r="A112" s="13" t="s">
        <v>12</v>
      </c>
      <c r="B112" s="14">
        <v>490488</v>
      </c>
      <c r="C112" s="15">
        <v>7.033995032630361</v>
      </c>
      <c r="D112" s="15">
        <v>2.1549010656543026</v>
      </c>
      <c r="E112" s="15">
        <v>0.8459222378814487</v>
      </c>
      <c r="F112" s="16">
        <v>22761509</v>
      </c>
      <c r="G112" s="17">
        <v>8.31517924182546</v>
      </c>
      <c r="H112" s="18">
        <v>483735</v>
      </c>
      <c r="I112" s="15">
        <v>6.523473500323251</v>
      </c>
      <c r="J112" s="15">
        <v>2.12384953485265</v>
      </c>
      <c r="K112" s="15">
        <v>0.8139061184454608</v>
      </c>
      <c r="L112" s="16">
        <v>22776331</v>
      </c>
      <c r="M112" s="17">
        <v>8.015019610348812</v>
      </c>
      <c r="N112" s="12">
        <v>473897</v>
      </c>
      <c r="O112" s="15">
        <v>6.09</v>
      </c>
      <c r="P112" s="15">
        <v>2.0897195158857835</v>
      </c>
      <c r="Q112" s="15">
        <v>0.7955503446824327</v>
      </c>
      <c r="R112" s="16">
        <v>22677541</v>
      </c>
      <c r="S112" s="17">
        <v>7.655078073570571</v>
      </c>
    </row>
    <row r="113" spans="1:19" ht="15" customHeight="1">
      <c r="A113" s="13" t="s">
        <v>13</v>
      </c>
      <c r="B113" s="22">
        <v>127611</v>
      </c>
      <c r="C113" s="15">
        <v>1.8300450573897689</v>
      </c>
      <c r="D113" s="15">
        <v>1.2381933017964093</v>
      </c>
      <c r="E113" s="15">
        <v>0.48606187331732875</v>
      </c>
      <c r="F113" s="16">
        <v>10306226</v>
      </c>
      <c r="G113" s="17">
        <v>3.7650454764120362</v>
      </c>
      <c r="H113" s="23">
        <v>56787</v>
      </c>
      <c r="I113" s="15">
        <v>0.7658087375584907</v>
      </c>
      <c r="J113" s="15">
        <v>0.5338323175976558</v>
      </c>
      <c r="K113" s="15">
        <v>0.20457635175497343</v>
      </c>
      <c r="L113" s="16">
        <v>10637610</v>
      </c>
      <c r="M113" s="17">
        <v>3.743388377928062</v>
      </c>
      <c r="N113" s="12">
        <v>54518</v>
      </c>
      <c r="O113" s="15">
        <v>0.7</v>
      </c>
      <c r="P113" s="15">
        <v>0.5640183832045468</v>
      </c>
      <c r="Q113" s="15">
        <v>0.21453478549600213</v>
      </c>
      <c r="R113" s="16">
        <v>9665997</v>
      </c>
      <c r="S113" s="17">
        <v>3.2628741226352056</v>
      </c>
    </row>
    <row r="114" spans="1:19" ht="15" customHeight="1">
      <c r="A114" s="13" t="s">
        <v>15</v>
      </c>
      <c r="B114" s="22">
        <v>51278</v>
      </c>
      <c r="C114" s="15">
        <v>0.7353680360849187</v>
      </c>
      <c r="D114" s="15">
        <v>2.142366831124523</v>
      </c>
      <c r="E114" s="15">
        <v>0.8410018320713831</v>
      </c>
      <c r="F114" s="16">
        <v>2393521</v>
      </c>
      <c r="G114" s="17">
        <v>0.8743952843404765</v>
      </c>
      <c r="H114" s="23">
        <v>52410</v>
      </c>
      <c r="I114" s="15">
        <v>0.7067821144881837</v>
      </c>
      <c r="J114" s="15">
        <v>2.276539867899007</v>
      </c>
      <c r="K114" s="15">
        <v>0.8724204313732487</v>
      </c>
      <c r="L114" s="16">
        <v>2302178</v>
      </c>
      <c r="M114" s="17">
        <v>0.8101393423073104</v>
      </c>
      <c r="N114" s="12">
        <v>50304</v>
      </c>
      <c r="O114" s="15">
        <v>0.65</v>
      </c>
      <c r="P114" s="15">
        <v>2.2540300465646474</v>
      </c>
      <c r="Q114" s="15">
        <v>0.8628133854093855</v>
      </c>
      <c r="R114" s="16">
        <v>2231736</v>
      </c>
      <c r="S114" s="17">
        <v>0.7533494623424157</v>
      </c>
    </row>
    <row r="115" spans="1:19" ht="15" customHeight="1">
      <c r="A115" s="13" t="s">
        <v>16</v>
      </c>
      <c r="B115" s="14">
        <v>77470</v>
      </c>
      <c r="C115" s="15">
        <v>1.1109825218514502</v>
      </c>
      <c r="D115" s="15">
        <v>3.170937561140932</v>
      </c>
      <c r="E115" s="15">
        <v>1.244774825468946</v>
      </c>
      <c r="F115" s="16">
        <v>2443126</v>
      </c>
      <c r="G115" s="17">
        <v>0.8925168625842895</v>
      </c>
      <c r="H115" s="18">
        <v>75439</v>
      </c>
      <c r="I115" s="15">
        <v>1.0173427959334878</v>
      </c>
      <c r="J115" s="15">
        <v>3.3489373508684315</v>
      </c>
      <c r="K115" s="15">
        <v>1.283386866834451</v>
      </c>
      <c r="L115" s="16">
        <v>2252625</v>
      </c>
      <c r="M115" s="17">
        <v>0.7927015790981432</v>
      </c>
      <c r="N115" s="12">
        <v>65867</v>
      </c>
      <c r="O115" s="15">
        <v>0.85</v>
      </c>
      <c r="P115" s="15">
        <v>3.123569918846081</v>
      </c>
      <c r="Q115" s="15">
        <v>1.1941217548272427</v>
      </c>
      <c r="R115" s="16">
        <v>2108709</v>
      </c>
      <c r="S115" s="17">
        <v>0.7118202114347814</v>
      </c>
    </row>
    <row r="116" spans="1:19" ht="15" customHeight="1">
      <c r="A116" s="13" t="s">
        <v>17</v>
      </c>
      <c r="B116" s="14">
        <v>151019</v>
      </c>
      <c r="C116" s="15">
        <v>2.1657347291530162</v>
      </c>
      <c r="D116" s="15">
        <v>5.778125697066114</v>
      </c>
      <c r="E116" s="15">
        <v>2.268245674164328</v>
      </c>
      <c r="F116" s="16">
        <v>2613633</v>
      </c>
      <c r="G116" s="17">
        <v>0.9548060661246144</v>
      </c>
      <c r="H116" s="18">
        <v>146840</v>
      </c>
      <c r="I116" s="15">
        <v>1.9802305989590707</v>
      </c>
      <c r="J116" s="15">
        <v>5.656339981317592</v>
      </c>
      <c r="K116" s="15">
        <v>2.1676345914596395</v>
      </c>
      <c r="L116" s="16">
        <v>2596025</v>
      </c>
      <c r="M116" s="17">
        <v>0.9135444722837834</v>
      </c>
      <c r="N116" s="12">
        <v>137976</v>
      </c>
      <c r="O116" s="15">
        <v>1.77</v>
      </c>
      <c r="P116" s="15">
        <v>5.52365114397499</v>
      </c>
      <c r="Q116" s="15">
        <v>2.099144302583797</v>
      </c>
      <c r="R116" s="16">
        <v>2497913</v>
      </c>
      <c r="S116" s="17">
        <v>0.8432007260393393</v>
      </c>
    </row>
    <row r="117" spans="1:19" ht="15" customHeight="1">
      <c r="A117" s="13" t="s">
        <v>18</v>
      </c>
      <c r="B117" s="14">
        <v>71762</v>
      </c>
      <c r="C117" s="15">
        <v>1.0291251804970152</v>
      </c>
      <c r="D117" s="15">
        <v>3.194237713032269</v>
      </c>
      <c r="E117" s="15">
        <v>1.2539214711990192</v>
      </c>
      <c r="F117" s="16">
        <v>2246608</v>
      </c>
      <c r="G117" s="17">
        <v>0.8207253836342316</v>
      </c>
      <c r="H117" s="18">
        <v>67443</v>
      </c>
      <c r="I117" s="15">
        <v>0.9095116608934665</v>
      </c>
      <c r="J117" s="15">
        <v>3.1062274233967186</v>
      </c>
      <c r="K117" s="15">
        <v>1.190375054210735</v>
      </c>
      <c r="L117" s="16">
        <v>2171219</v>
      </c>
      <c r="M117" s="17">
        <v>0.7640547050076651</v>
      </c>
      <c r="N117" s="12">
        <v>62738</v>
      </c>
      <c r="O117" s="15">
        <v>0.81</v>
      </c>
      <c r="P117" s="15">
        <v>2.9022488288169095</v>
      </c>
      <c r="Q117" s="15">
        <v>1.110031568582733</v>
      </c>
      <c r="R117" s="16">
        <v>2161703</v>
      </c>
      <c r="S117" s="17">
        <v>0.7297089766863049</v>
      </c>
    </row>
    <row r="118" spans="1:19" ht="15" customHeight="1">
      <c r="A118" s="13" t="s">
        <v>19</v>
      </c>
      <c r="B118" s="14">
        <v>111223</v>
      </c>
      <c r="C118" s="15">
        <v>1.5950278692123898</v>
      </c>
      <c r="D118" s="15">
        <v>1.5690247156342845</v>
      </c>
      <c r="E118" s="15">
        <v>0.615932174286457</v>
      </c>
      <c r="F118" s="16">
        <v>7088671</v>
      </c>
      <c r="G118" s="17">
        <v>2.589616090538203</v>
      </c>
      <c r="H118" s="18">
        <v>112448</v>
      </c>
      <c r="I118" s="15">
        <v>1.5164326504477637</v>
      </c>
      <c r="J118" s="15">
        <v>1.561639399175462</v>
      </c>
      <c r="K118" s="15">
        <v>0.5984547591233124</v>
      </c>
      <c r="L118" s="16">
        <v>7200638</v>
      </c>
      <c r="M118" s="17">
        <v>2.5339135955225998</v>
      </c>
      <c r="N118" s="12">
        <v>112089</v>
      </c>
      <c r="O118" s="15">
        <v>1.44</v>
      </c>
      <c r="P118" s="15">
        <v>1.581127413571834</v>
      </c>
      <c r="Q118" s="15">
        <v>0.6017452938293868</v>
      </c>
      <c r="R118" s="16">
        <v>7089182</v>
      </c>
      <c r="S118" s="17">
        <v>2.3930390727879693</v>
      </c>
    </row>
    <row r="119" spans="1:19" ht="15" customHeight="1">
      <c r="A119" s="13" t="s">
        <v>46</v>
      </c>
      <c r="B119" s="14">
        <v>106790</v>
      </c>
      <c r="C119" s="15">
        <v>1.531455060133166</v>
      </c>
      <c r="D119" s="15">
        <v>1.4775389588656418</v>
      </c>
      <c r="E119" s="15">
        <v>0.5800187686394511</v>
      </c>
      <c r="F119" s="16">
        <v>7227559</v>
      </c>
      <c r="G119" s="17">
        <v>2.6403543177154374</v>
      </c>
      <c r="H119" s="18">
        <v>104759</v>
      </c>
      <c r="I119" s="15">
        <v>1.412741605259829</v>
      </c>
      <c r="J119" s="15">
        <v>1.4953013033767784</v>
      </c>
      <c r="K119" s="15">
        <v>0.573032533503965</v>
      </c>
      <c r="L119" s="16">
        <v>7005879</v>
      </c>
      <c r="M119" s="17">
        <v>2.465377657741755</v>
      </c>
      <c r="N119" s="12">
        <v>105985</v>
      </c>
      <c r="O119" s="15">
        <v>1.36</v>
      </c>
      <c r="P119" s="15">
        <v>1.5259643587940526</v>
      </c>
      <c r="Q119" s="15">
        <v>0.5800764452783724</v>
      </c>
      <c r="R119" s="16">
        <v>6945444</v>
      </c>
      <c r="S119" s="17">
        <v>2.3445185734913796</v>
      </c>
    </row>
    <row r="120" spans="1:19" ht="15" customHeight="1">
      <c r="A120" s="13" t="s">
        <v>21</v>
      </c>
      <c r="B120" s="14">
        <v>281583</v>
      </c>
      <c r="C120" s="15">
        <v>4.038128197373137</v>
      </c>
      <c r="D120" s="15">
        <v>1.2071076871080575</v>
      </c>
      <c r="E120" s="15">
        <v>0.47385898699358636</v>
      </c>
      <c r="F120" s="16">
        <v>23327082</v>
      </c>
      <c r="G120" s="17">
        <v>8.52179299794053</v>
      </c>
      <c r="H120" s="18">
        <v>277979</v>
      </c>
      <c r="I120" s="15">
        <v>3.748723247535028</v>
      </c>
      <c r="J120" s="15">
        <v>1.151457463832702</v>
      </c>
      <c r="K120" s="15">
        <v>0.4412639688282574</v>
      </c>
      <c r="L120" s="16">
        <v>24141491</v>
      </c>
      <c r="M120" s="17">
        <v>8.495421136444643</v>
      </c>
      <c r="N120" s="12">
        <v>319876</v>
      </c>
      <c r="O120" s="15">
        <v>4.11</v>
      </c>
      <c r="P120" s="15">
        <v>1.2781172427915712</v>
      </c>
      <c r="Q120" s="15">
        <v>0.4864936719219647</v>
      </c>
      <c r="R120" s="16">
        <v>25027125</v>
      </c>
      <c r="S120" s="17">
        <v>8.448208552770772</v>
      </c>
    </row>
    <row r="121" spans="1:19" ht="15" customHeight="1">
      <c r="A121" s="13" t="s">
        <v>22</v>
      </c>
      <c r="B121" s="14">
        <v>15779</v>
      </c>
      <c r="C121" s="15">
        <v>0.22628363511416075</v>
      </c>
      <c r="D121" s="15">
        <v>0.15911024911407387</v>
      </c>
      <c r="E121" s="15">
        <v>0.06245989671900992</v>
      </c>
      <c r="F121" s="16">
        <v>9917023</v>
      </c>
      <c r="G121" s="17">
        <v>3.6228627807719445</v>
      </c>
      <c r="H121" s="18">
        <v>12828</v>
      </c>
      <c r="I121" s="15">
        <v>0.172993721897623</v>
      </c>
      <c r="J121" s="15">
        <v>0.12286408950267723</v>
      </c>
      <c r="K121" s="15">
        <v>0.047084236685532216</v>
      </c>
      <c r="L121" s="16">
        <v>10440805</v>
      </c>
      <c r="M121" s="17">
        <v>3.6741324501662684</v>
      </c>
      <c r="N121" s="12">
        <v>11856</v>
      </c>
      <c r="O121" s="15">
        <v>0.15</v>
      </c>
      <c r="P121" s="15">
        <v>0.08828466383097358</v>
      </c>
      <c r="Q121" s="15">
        <v>0.03308907848861064</v>
      </c>
      <c r="R121" s="16">
        <v>13429286</v>
      </c>
      <c r="S121" s="17">
        <v>4.533217812385753</v>
      </c>
    </row>
    <row r="122" spans="1:19" ht="15" customHeight="1">
      <c r="A122" s="13" t="s">
        <v>23</v>
      </c>
      <c r="B122" s="14">
        <v>282531</v>
      </c>
      <c r="C122" s="15">
        <v>4.051723284900117</v>
      </c>
      <c r="D122" s="15">
        <v>2.8031296758141853</v>
      </c>
      <c r="E122" s="15">
        <v>1.1003891390794072</v>
      </c>
      <c r="F122" s="16">
        <v>10079127</v>
      </c>
      <c r="G122" s="17">
        <v>3.6820822207403965</v>
      </c>
      <c r="H122" s="18">
        <v>332338</v>
      </c>
      <c r="I122" s="15">
        <v>4.48178886404835</v>
      </c>
      <c r="J122" s="15">
        <v>3.1363763810204017</v>
      </c>
      <c r="K122" s="15">
        <v>1.2019288016264484</v>
      </c>
      <c r="L122" s="16">
        <v>10596241</v>
      </c>
      <c r="M122" s="17">
        <v>3.72883057464269</v>
      </c>
      <c r="N122" s="12">
        <v>364117</v>
      </c>
      <c r="O122" s="15">
        <v>4.68</v>
      </c>
      <c r="P122" s="15">
        <v>3.338724619060687</v>
      </c>
      <c r="Q122" s="15">
        <v>1.2712525384905065</v>
      </c>
      <c r="R122" s="16">
        <v>10905871</v>
      </c>
      <c r="S122" s="17">
        <v>3.681408577997462</v>
      </c>
    </row>
    <row r="123" spans="1:19" ht="15" customHeight="1">
      <c r="A123" s="13" t="s">
        <v>24</v>
      </c>
      <c r="B123" s="22">
        <v>87421</v>
      </c>
      <c r="C123" s="15">
        <v>1.2536879184558618</v>
      </c>
      <c r="D123" s="15">
        <v>3.0163967686071977</v>
      </c>
      <c r="E123" s="15">
        <v>1.1841087024864436</v>
      </c>
      <c r="F123" s="16">
        <v>2898193</v>
      </c>
      <c r="G123" s="17">
        <v>1.0587608348991209</v>
      </c>
      <c r="H123" s="23">
        <v>91061</v>
      </c>
      <c r="I123" s="15">
        <v>1.2280153811755103</v>
      </c>
      <c r="J123" s="15">
        <v>3.0573377145963274</v>
      </c>
      <c r="K123" s="15">
        <v>1.1716394364239429</v>
      </c>
      <c r="L123" s="16">
        <v>2978441</v>
      </c>
      <c r="M123" s="17">
        <v>1.048117145086578</v>
      </c>
      <c r="N123" s="12">
        <v>96416</v>
      </c>
      <c r="O123" s="15">
        <v>1.24</v>
      </c>
      <c r="P123" s="15">
        <v>3.111303581213168</v>
      </c>
      <c r="Q123" s="15">
        <v>1.1853901126014637</v>
      </c>
      <c r="R123" s="16">
        <v>3098894</v>
      </c>
      <c r="S123" s="17">
        <v>1.046069126794629</v>
      </c>
    </row>
    <row r="124" spans="1:19" ht="15" customHeight="1">
      <c r="A124" s="13" t="s">
        <v>25</v>
      </c>
      <c r="B124" s="14">
        <v>1306</v>
      </c>
      <c r="C124" s="15">
        <v>0.01872909737366715</v>
      </c>
      <c r="D124" s="15">
        <v>0.2533162904098642</v>
      </c>
      <c r="E124" s="15">
        <v>0.09944117003361112</v>
      </c>
      <c r="F124" s="16">
        <v>515561</v>
      </c>
      <c r="G124" s="17">
        <v>0.18834349361875682</v>
      </c>
      <c r="H124" s="18">
        <v>1258</v>
      </c>
      <c r="I124" s="15">
        <v>0.016964928449267988</v>
      </c>
      <c r="J124" s="15">
        <v>0.2515939617449181</v>
      </c>
      <c r="K124" s="15">
        <v>0.0964163710600756</v>
      </c>
      <c r="L124" s="16">
        <v>500012</v>
      </c>
      <c r="M124" s="17">
        <v>0.17595485354553944</v>
      </c>
      <c r="N124" s="12">
        <v>1286</v>
      </c>
      <c r="O124" s="15">
        <v>0.02</v>
      </c>
      <c r="P124" s="15">
        <v>0.26916717248885447</v>
      </c>
      <c r="Q124" s="15">
        <v>0.12401021370115327</v>
      </c>
      <c r="R124" s="16">
        <v>477770</v>
      </c>
      <c r="S124" s="17">
        <v>0.16127703842360208</v>
      </c>
    </row>
    <row r="125" spans="1:19" ht="15" customHeight="1">
      <c r="A125" s="13" t="s">
        <v>26</v>
      </c>
      <c r="B125" s="14">
        <v>102897</v>
      </c>
      <c r="C125" s="15">
        <v>1.475626288252855</v>
      </c>
      <c r="D125" s="15">
        <v>1.3877458870139612</v>
      </c>
      <c r="E125" s="15">
        <v>0.5447698388868641</v>
      </c>
      <c r="F125" s="16">
        <v>7414686</v>
      </c>
      <c r="G125" s="17">
        <v>2.708715099330798</v>
      </c>
      <c r="H125" s="18">
        <v>100507</v>
      </c>
      <c r="I125" s="15">
        <v>1.3554006865266912</v>
      </c>
      <c r="J125" s="15">
        <v>1.3498913849619412</v>
      </c>
      <c r="K125" s="15">
        <v>0.517308236495937</v>
      </c>
      <c r="L125" s="16">
        <v>7445562</v>
      </c>
      <c r="M125" s="17">
        <v>2.620102660084626</v>
      </c>
      <c r="N125" s="12">
        <v>102843</v>
      </c>
      <c r="O125" s="15">
        <v>1.32</v>
      </c>
      <c r="P125" s="15">
        <v>1.374886382003257</v>
      </c>
      <c r="Q125" s="15">
        <v>0.5227720273594944</v>
      </c>
      <c r="R125" s="16">
        <v>7480109</v>
      </c>
      <c r="S125" s="17">
        <v>2.5250012068688528</v>
      </c>
    </row>
    <row r="126" spans="1:19" ht="15" customHeight="1">
      <c r="A126" s="13" t="s">
        <v>27</v>
      </c>
      <c r="B126" s="14">
        <v>913225</v>
      </c>
      <c r="C126" s="15">
        <v>13.096385872180077</v>
      </c>
      <c r="D126" s="15">
        <v>7.672233224128261</v>
      </c>
      <c r="E126" s="15">
        <v>3.0117914933288867</v>
      </c>
      <c r="F126" s="16">
        <v>11902988</v>
      </c>
      <c r="G126" s="17">
        <v>4.348370696042057</v>
      </c>
      <c r="H126" s="18">
        <v>1060751</v>
      </c>
      <c r="I126" s="15">
        <v>14.30490049085013</v>
      </c>
      <c r="J126" s="15">
        <v>7.501710911809028</v>
      </c>
      <c r="K126" s="15">
        <v>2.874821549142392</v>
      </c>
      <c r="L126" s="16">
        <v>14140121</v>
      </c>
      <c r="M126" s="17">
        <v>4.975926417108403</v>
      </c>
      <c r="N126" s="12">
        <v>1193406</v>
      </c>
      <c r="O126" s="15">
        <v>15.33</v>
      </c>
      <c r="P126" s="15">
        <v>7.063065566923571</v>
      </c>
      <c r="Q126" s="15">
        <v>2.687778725974734</v>
      </c>
      <c r="R126" s="16">
        <v>16896431</v>
      </c>
      <c r="S126" s="17">
        <v>5.703594515370871</v>
      </c>
    </row>
    <row r="127" spans="1:19" ht="15" customHeight="1">
      <c r="A127" s="13" t="s">
        <v>28</v>
      </c>
      <c r="B127" s="14">
        <v>196892</v>
      </c>
      <c r="C127" s="15">
        <v>2.8235906892006675</v>
      </c>
      <c r="D127" s="15">
        <v>3.495871632201606</v>
      </c>
      <c r="E127" s="15">
        <v>1.3723300812236296</v>
      </c>
      <c r="F127" s="16">
        <v>5632129</v>
      </c>
      <c r="G127" s="17">
        <v>2.0575157010935956</v>
      </c>
      <c r="H127" s="18">
        <v>208342</v>
      </c>
      <c r="I127" s="15">
        <v>2.809624104115573</v>
      </c>
      <c r="J127" s="15">
        <v>3.39592108707551</v>
      </c>
      <c r="K127" s="15">
        <v>1.3013920737659401</v>
      </c>
      <c r="L127" s="16">
        <v>6135066</v>
      </c>
      <c r="M127" s="17">
        <v>2.158937464545288</v>
      </c>
      <c r="N127" s="12">
        <v>224754</v>
      </c>
      <c r="O127" s="15">
        <v>2.89</v>
      </c>
      <c r="P127" s="15">
        <v>3.34872652320019</v>
      </c>
      <c r="Q127" s="15">
        <v>1.2756056417774173</v>
      </c>
      <c r="R127" s="16">
        <v>6711626</v>
      </c>
      <c r="S127" s="17">
        <v>2.265590481375655</v>
      </c>
    </row>
    <row r="128" spans="1:19" ht="15" customHeight="1">
      <c r="A128" s="13" t="s">
        <v>29</v>
      </c>
      <c r="B128" s="14">
        <v>305689</v>
      </c>
      <c r="C128" s="15">
        <v>4.38382775425646</v>
      </c>
      <c r="D128" s="15">
        <v>2.308312898579638</v>
      </c>
      <c r="E128" s="15">
        <v>0.9061451794791368</v>
      </c>
      <c r="F128" s="16">
        <v>13242962</v>
      </c>
      <c r="G128" s="17">
        <v>4.837886746554606</v>
      </c>
      <c r="H128" s="18">
        <v>300120</v>
      </c>
      <c r="I128" s="15">
        <v>4.047308685369084</v>
      </c>
      <c r="J128" s="15">
        <v>2.2324143257445974</v>
      </c>
      <c r="K128" s="15">
        <v>0.8555105476221435</v>
      </c>
      <c r="L128" s="16">
        <v>13443741</v>
      </c>
      <c r="M128" s="17">
        <v>4.730869416652329</v>
      </c>
      <c r="N128" s="12">
        <v>311842</v>
      </c>
      <c r="O128" s="15">
        <v>4</v>
      </c>
      <c r="P128" s="15">
        <v>2.224915829528191</v>
      </c>
      <c r="Q128" s="15">
        <v>0.845444895765174</v>
      </c>
      <c r="R128" s="16">
        <v>14015901</v>
      </c>
      <c r="S128" s="17">
        <v>4.731236796195665</v>
      </c>
    </row>
    <row r="129" spans="1:19" ht="15" customHeight="1">
      <c r="A129" s="13" t="s">
        <v>30</v>
      </c>
      <c r="B129" s="14">
        <v>842828</v>
      </c>
      <c r="C129" s="15">
        <v>12.08683589682476</v>
      </c>
      <c r="D129" s="15">
        <v>3.233152909856032</v>
      </c>
      <c r="E129" s="15">
        <v>1.2691979174867096</v>
      </c>
      <c r="F129" s="16">
        <v>26068300</v>
      </c>
      <c r="G129" s="17">
        <v>9.52320810670675</v>
      </c>
      <c r="H129" s="18">
        <v>891612</v>
      </c>
      <c r="I129" s="15">
        <v>12.023953723774824</v>
      </c>
      <c r="J129" s="15">
        <v>3.0708067675041377</v>
      </c>
      <c r="K129" s="15">
        <v>1.1768010754155174</v>
      </c>
      <c r="L129" s="16">
        <v>29035106</v>
      </c>
      <c r="M129" s="17">
        <v>10.217490428048155</v>
      </c>
      <c r="N129" s="12">
        <v>975383</v>
      </c>
      <c r="O129" s="15">
        <v>12.53</v>
      </c>
      <c r="P129" s="15">
        <v>3.125137472079851</v>
      </c>
      <c r="Q129" s="15">
        <v>1.1892998161795036</v>
      </c>
      <c r="R129" s="16">
        <v>31210883</v>
      </c>
      <c r="S129" s="17">
        <v>10.535610810275967</v>
      </c>
    </row>
    <row r="130" spans="1:19" ht="15" customHeight="1">
      <c r="A130" s="13" t="s">
        <v>31</v>
      </c>
      <c r="B130" s="14">
        <v>162469</v>
      </c>
      <c r="C130" s="15">
        <v>2.329936999389225</v>
      </c>
      <c r="D130" s="15">
        <v>0.9081450384802767</v>
      </c>
      <c r="E130" s="15">
        <v>0.3564990038365923</v>
      </c>
      <c r="F130" s="16">
        <v>17890204</v>
      </c>
      <c r="G130" s="17">
        <v>6.535605918431103</v>
      </c>
      <c r="H130" s="18">
        <v>168836</v>
      </c>
      <c r="I130" s="15">
        <v>2.2768606197620107</v>
      </c>
      <c r="J130" s="15">
        <v>0.9224941239054139</v>
      </c>
      <c r="K130" s="15">
        <v>0.3535201526075586</v>
      </c>
      <c r="L130" s="16">
        <v>18302122</v>
      </c>
      <c r="M130" s="17">
        <v>6.44053981920953</v>
      </c>
      <c r="N130" s="12">
        <v>172461</v>
      </c>
      <c r="O130" s="15">
        <v>2.21</v>
      </c>
      <c r="P130" s="15">
        <v>0.906329835825761</v>
      </c>
      <c r="Q130" s="15">
        <v>0.34405984316790444</v>
      </c>
      <c r="R130" s="16">
        <v>19028503</v>
      </c>
      <c r="S130" s="17">
        <v>6.423301189849985</v>
      </c>
    </row>
    <row r="131" spans="1:19" ht="15" customHeight="1">
      <c r="A131" s="13" t="s">
        <v>47</v>
      </c>
      <c r="B131" s="14">
        <v>340663</v>
      </c>
      <c r="C131" s="15">
        <v>4.885383230172719</v>
      </c>
      <c r="D131" s="15">
        <v>2.6798564221313317</v>
      </c>
      <c r="E131" s="15">
        <v>1.0519973180866118</v>
      </c>
      <c r="F131" s="16">
        <v>12711987</v>
      </c>
      <c r="G131" s="17">
        <v>4.643912247854706</v>
      </c>
      <c r="H131" s="18">
        <v>418961</v>
      </c>
      <c r="I131" s="15">
        <v>5.649954998437015</v>
      </c>
      <c r="J131" s="15">
        <v>3.2478757574204784</v>
      </c>
      <c r="K131" s="15">
        <v>1.244657828878924</v>
      </c>
      <c r="L131" s="16">
        <v>12899539</v>
      </c>
      <c r="M131" s="17">
        <v>4.539364046362836</v>
      </c>
      <c r="N131" s="12">
        <v>387661</v>
      </c>
      <c r="O131" s="15">
        <v>4.98</v>
      </c>
      <c r="P131" s="15">
        <v>3.296534345018514</v>
      </c>
      <c r="Q131" s="15">
        <v>1.2545303496795357</v>
      </c>
      <c r="R131" s="16">
        <v>11759653</v>
      </c>
      <c r="S131" s="17">
        <v>3.9696130119706705</v>
      </c>
    </row>
    <row r="132" spans="1:19" ht="15" customHeight="1">
      <c r="A132" s="13" t="s">
        <v>48</v>
      </c>
      <c r="B132" s="14">
        <v>436590</v>
      </c>
      <c r="C132" s="15">
        <v>6.261054075321088</v>
      </c>
      <c r="D132" s="15">
        <v>2.5074766556961574</v>
      </c>
      <c r="E132" s="15">
        <v>0.9843283748982397</v>
      </c>
      <c r="F132" s="16">
        <v>17411528</v>
      </c>
      <c r="G132" s="17">
        <v>6.360737163518586</v>
      </c>
      <c r="H132" s="18">
        <v>546619</v>
      </c>
      <c r="I132" s="15">
        <v>7.371504152631491</v>
      </c>
      <c r="J132" s="15">
        <v>2.93125030532796</v>
      </c>
      <c r="K132" s="15">
        <v>1.1233199523087083</v>
      </c>
      <c r="L132" s="16">
        <v>18647981</v>
      </c>
      <c r="M132" s="17">
        <v>6.562248037597103</v>
      </c>
      <c r="N132" s="12">
        <v>583989</v>
      </c>
      <c r="O132" s="15">
        <v>7.5</v>
      </c>
      <c r="P132" s="15">
        <v>3.1195738624572136</v>
      </c>
      <c r="Q132" s="15">
        <v>1.1868564816217049</v>
      </c>
      <c r="R132" s="16">
        <v>18720153</v>
      </c>
      <c r="S132" s="17">
        <v>6.319213920247628</v>
      </c>
    </row>
    <row r="133" spans="1:19" ht="15" customHeight="1">
      <c r="A133" s="13" t="s">
        <v>32</v>
      </c>
      <c r="B133" s="14">
        <v>1705737</v>
      </c>
      <c r="C133" s="15">
        <v>24.461649591781683</v>
      </c>
      <c r="D133" s="15">
        <v>3.419205713110829</v>
      </c>
      <c r="E133" s="15">
        <v>1.342234311686843</v>
      </c>
      <c r="F133" s="16">
        <v>49886937</v>
      </c>
      <c r="G133" s="17">
        <v>18.22457478459159</v>
      </c>
      <c r="H133" s="18">
        <v>1781422</v>
      </c>
      <c r="I133" s="15">
        <v>24.023606333825022</v>
      </c>
      <c r="J133" s="15">
        <v>3.513842759944028</v>
      </c>
      <c r="K133" s="15">
        <v>1.3465822670776664</v>
      </c>
      <c r="L133" s="16">
        <v>50697260</v>
      </c>
      <c r="M133" s="17">
        <v>17.840429746606354</v>
      </c>
      <c r="N133" s="12">
        <v>1853058</v>
      </c>
      <c r="O133" s="15">
        <v>23.8</v>
      </c>
      <c r="P133" s="15">
        <v>3.431594544665083</v>
      </c>
      <c r="Q133" s="15">
        <v>1.305660451218151</v>
      </c>
      <c r="R133" s="16">
        <v>53999911</v>
      </c>
      <c r="S133" s="17">
        <v>18.22832266826735</v>
      </c>
    </row>
    <row r="134" spans="1:19" ht="15" customHeight="1">
      <c r="A134" s="13" t="s">
        <v>33</v>
      </c>
      <c r="B134" s="14">
        <v>45830</v>
      </c>
      <c r="C134" s="15">
        <v>0.6572393052336641</v>
      </c>
      <c r="D134" s="15">
        <v>1.2774777577268868</v>
      </c>
      <c r="E134" s="15">
        <v>0.5014832749790216</v>
      </c>
      <c r="F134" s="16">
        <v>3587538</v>
      </c>
      <c r="G134" s="17">
        <v>1.3105906777472456</v>
      </c>
      <c r="H134" s="18">
        <v>56523</v>
      </c>
      <c r="I134" s="15">
        <v>0.7622485299983898</v>
      </c>
      <c r="J134" s="15">
        <v>1.4245519024016993</v>
      </c>
      <c r="K134" s="15">
        <v>0.5459197981688966</v>
      </c>
      <c r="L134" s="16">
        <v>3967774</v>
      </c>
      <c r="M134" s="17">
        <v>1.3962646757913797</v>
      </c>
      <c r="N134" s="12">
        <v>63418</v>
      </c>
      <c r="O134" s="15">
        <v>0.81</v>
      </c>
      <c r="P134" s="15">
        <v>1.6756343144373316</v>
      </c>
      <c r="Q134" s="15">
        <v>0.6340128484937839</v>
      </c>
      <c r="R134" s="16">
        <v>3784716</v>
      </c>
      <c r="S134" s="17">
        <v>1.277576632593971</v>
      </c>
    </row>
    <row r="135" spans="1:19" ht="15" customHeight="1">
      <c r="A135" s="26" t="s">
        <v>34</v>
      </c>
      <c r="B135" s="27">
        <v>64027</v>
      </c>
      <c r="C135" s="28">
        <v>0.9181990180274016</v>
      </c>
      <c r="D135" s="28">
        <v>1.5364004551586647</v>
      </c>
      <c r="E135" s="28">
        <v>0.6031252812598464</v>
      </c>
      <c r="F135" s="29">
        <v>4167338</v>
      </c>
      <c r="G135" s="30">
        <v>1.5224018069834664</v>
      </c>
      <c r="H135" s="31">
        <v>66279</v>
      </c>
      <c r="I135" s="28">
        <v>0.8938143821057496</v>
      </c>
      <c r="J135" s="28">
        <v>1.7184726934250834</v>
      </c>
      <c r="K135" s="28">
        <v>0.6585567464209107</v>
      </c>
      <c r="L135" s="29">
        <v>3856855</v>
      </c>
      <c r="M135" s="30">
        <v>1.3572321397714087</v>
      </c>
      <c r="N135" s="27">
        <v>60842</v>
      </c>
      <c r="O135" s="28">
        <v>0.78</v>
      </c>
      <c r="P135" s="28">
        <v>1.409442257739226</v>
      </c>
      <c r="Q135" s="28">
        <v>0.5352845958631312</v>
      </c>
      <c r="R135" s="29">
        <v>4316743</v>
      </c>
      <c r="S135" s="30">
        <v>1.4571687771852884</v>
      </c>
    </row>
    <row r="136" spans="1:19" s="34" customFormat="1" ht="15" customHeight="1">
      <c r="A136" s="68"/>
      <c r="B136" s="41"/>
      <c r="C136" s="42"/>
      <c r="D136" s="42"/>
      <c r="E136" s="42"/>
      <c r="F136" s="41"/>
      <c r="G136" s="42"/>
      <c r="H136" s="41"/>
      <c r="I136" s="42"/>
      <c r="J136" s="42"/>
      <c r="K136" s="42"/>
      <c r="L136" s="41"/>
      <c r="M136" s="42"/>
      <c r="N136" s="41"/>
      <c r="O136" s="42"/>
      <c r="P136" s="42"/>
      <c r="Q136" s="42"/>
      <c r="R136" s="41"/>
      <c r="S136" s="42"/>
    </row>
    <row r="137" spans="1:19" ht="15" customHeight="1">
      <c r="A137" s="84" t="s">
        <v>2</v>
      </c>
      <c r="B137" s="78" t="s">
        <v>55</v>
      </c>
      <c r="C137" s="79"/>
      <c r="D137" s="79"/>
      <c r="E137" s="79"/>
      <c r="F137" s="79"/>
      <c r="G137" s="80"/>
      <c r="H137" s="78" t="s">
        <v>56</v>
      </c>
      <c r="I137" s="79"/>
      <c r="J137" s="79"/>
      <c r="K137" s="79"/>
      <c r="L137" s="79"/>
      <c r="M137" s="80"/>
      <c r="N137" s="81" t="s">
        <v>57</v>
      </c>
      <c r="O137" s="82"/>
      <c r="P137" s="82"/>
      <c r="Q137" s="82"/>
      <c r="R137" s="82"/>
      <c r="S137" s="83"/>
    </row>
    <row r="138" spans="1:19" ht="15" customHeight="1">
      <c r="A138" s="85"/>
      <c r="B138" s="6" t="s">
        <v>6</v>
      </c>
      <c r="C138" s="4" t="s">
        <v>7</v>
      </c>
      <c r="D138" s="4" t="s">
        <v>8</v>
      </c>
      <c r="E138" s="4" t="s">
        <v>9</v>
      </c>
      <c r="F138" s="4" t="s">
        <v>10</v>
      </c>
      <c r="G138" s="5" t="s">
        <v>7</v>
      </c>
      <c r="H138" s="6" t="s">
        <v>6</v>
      </c>
      <c r="I138" s="4" t="s">
        <v>7</v>
      </c>
      <c r="J138" s="4" t="s">
        <v>8</v>
      </c>
      <c r="K138" s="4" t="s">
        <v>9</v>
      </c>
      <c r="L138" s="4" t="s">
        <v>10</v>
      </c>
      <c r="M138" s="5" t="s">
        <v>7</v>
      </c>
      <c r="N138" s="46" t="s">
        <v>6</v>
      </c>
      <c r="O138" s="47" t="s">
        <v>7</v>
      </c>
      <c r="P138" s="47" t="s">
        <v>8</v>
      </c>
      <c r="Q138" s="47" t="s">
        <v>9</v>
      </c>
      <c r="R138" s="47" t="s">
        <v>10</v>
      </c>
      <c r="S138" s="48" t="s">
        <v>7</v>
      </c>
    </row>
    <row r="139" spans="1:19" ht="15" customHeight="1">
      <c r="A139" s="7" t="s">
        <v>11</v>
      </c>
      <c r="B139" s="12">
        <v>8578639</v>
      </c>
      <c r="C139" s="9">
        <v>100</v>
      </c>
      <c r="D139" s="9">
        <v>2.7248080191282393</v>
      </c>
      <c r="E139" s="9">
        <v>1</v>
      </c>
      <c r="F139" s="10">
        <v>314834621</v>
      </c>
      <c r="G139" s="11">
        <v>100</v>
      </c>
      <c r="H139" s="12">
        <v>10158571</v>
      </c>
      <c r="I139" s="9">
        <v>100</v>
      </c>
      <c r="J139" s="9">
        <v>3.016591195003478</v>
      </c>
      <c r="K139" s="9">
        <v>1</v>
      </c>
      <c r="L139" s="10">
        <v>336756635</v>
      </c>
      <c r="M139" s="11">
        <v>100</v>
      </c>
      <c r="N139" s="49">
        <v>10293547</v>
      </c>
      <c r="O139" s="50">
        <v>100</v>
      </c>
      <c r="P139" s="50">
        <f>N139/R139*100</f>
        <v>3.0674006323253558</v>
      </c>
      <c r="Q139" s="50">
        <f>O139/S139</f>
        <v>1</v>
      </c>
      <c r="R139" s="51">
        <v>335578825</v>
      </c>
      <c r="S139" s="52">
        <v>100</v>
      </c>
    </row>
    <row r="140" spans="1:19" ht="15" customHeight="1">
      <c r="A140" s="13" t="s">
        <v>12</v>
      </c>
      <c r="B140" s="12">
        <v>477435</v>
      </c>
      <c r="C140" s="9">
        <v>5.5653932984008305</v>
      </c>
      <c r="D140" s="15">
        <v>2.105721337958583</v>
      </c>
      <c r="E140" s="15">
        <v>0.7727962202020663</v>
      </c>
      <c r="F140" s="16">
        <v>22673228</v>
      </c>
      <c r="G140" s="11">
        <v>7.20163110651036</v>
      </c>
      <c r="H140" s="12">
        <v>550740</v>
      </c>
      <c r="I140" s="9">
        <v>5.421431813588741</v>
      </c>
      <c r="J140" s="15">
        <v>2.2761288006048517</v>
      </c>
      <c r="K140" s="15">
        <v>0.7545367116283144</v>
      </c>
      <c r="L140" s="16">
        <v>24196346</v>
      </c>
      <c r="M140" s="11">
        <v>7.185113368293397</v>
      </c>
      <c r="N140" s="49">
        <v>550721</v>
      </c>
      <c r="O140" s="54">
        <f>N140/$N$139*100</f>
        <v>5.350157725029089</v>
      </c>
      <c r="P140" s="54">
        <f>N140/R140*100</f>
        <v>2.2080453501669224</v>
      </c>
      <c r="Q140" s="54">
        <f>O140/S140</f>
        <v>0.7198425034205694</v>
      </c>
      <c r="R140" s="55">
        <v>24941562</v>
      </c>
      <c r="S140" s="56">
        <f>R140/$R$139*100</f>
        <v>7.4324004203781335</v>
      </c>
    </row>
    <row r="141" spans="1:19" ht="15" customHeight="1">
      <c r="A141" s="13" t="s">
        <v>13</v>
      </c>
      <c r="B141" s="12">
        <v>52928</v>
      </c>
      <c r="C141" s="9">
        <v>0.6169743242488698</v>
      </c>
      <c r="D141" s="15">
        <v>0.5515222871669262</v>
      </c>
      <c r="E141" s="15">
        <v>0.20240775984774786</v>
      </c>
      <c r="F141" s="16">
        <v>9596711</v>
      </c>
      <c r="G141" s="11">
        <v>3.0481752513488662</v>
      </c>
      <c r="H141" s="12">
        <v>57612</v>
      </c>
      <c r="I141" s="9">
        <v>0.5671270102852064</v>
      </c>
      <c r="J141" s="15">
        <v>0.5624228660058663</v>
      </c>
      <c r="K141" s="15">
        <v>0.18644318359658205</v>
      </c>
      <c r="L141" s="16">
        <v>10243538</v>
      </c>
      <c r="M141" s="11">
        <v>3.041822175233459</v>
      </c>
      <c r="N141" s="49">
        <v>59764</v>
      </c>
      <c r="O141" s="54">
        <f>N141/$N$139*100</f>
        <v>0.5805967563950503</v>
      </c>
      <c r="P141" s="54">
        <f>N141/R141*100</f>
        <v>0.6029744547033147</v>
      </c>
      <c r="Q141" s="54">
        <f>O141/S141</f>
        <v>0.19657505718325677</v>
      </c>
      <c r="R141" s="55">
        <v>9911531</v>
      </c>
      <c r="S141" s="56">
        <f aca="true" t="shared" si="0" ref="S141:S166">R141/$R$139*100</f>
        <v>2.953562698719146</v>
      </c>
    </row>
    <row r="142" spans="1:19" ht="15" customHeight="1">
      <c r="A142" s="13" t="s">
        <v>15</v>
      </c>
      <c r="B142" s="12">
        <v>53501</v>
      </c>
      <c r="C142" s="9">
        <v>0.623653705442087</v>
      </c>
      <c r="D142" s="15">
        <v>2.4524890694376067</v>
      </c>
      <c r="E142" s="15">
        <v>0.900059399495691</v>
      </c>
      <c r="F142" s="16">
        <v>2181498</v>
      </c>
      <c r="G142" s="11">
        <v>0.6929028304037756</v>
      </c>
      <c r="H142" s="12">
        <v>55228</v>
      </c>
      <c r="I142" s="9">
        <v>0.5436591426097234</v>
      </c>
      <c r="J142" s="15">
        <v>2.4914771073999504</v>
      </c>
      <c r="K142" s="15">
        <v>0.825924676677006</v>
      </c>
      <c r="L142" s="16">
        <v>2216677</v>
      </c>
      <c r="M142" s="11">
        <v>0.6582430068527083</v>
      </c>
      <c r="N142" s="49">
        <v>128458</v>
      </c>
      <c r="O142" s="54">
        <f>N142/$N$139*100</f>
        <v>1.2479468933303555</v>
      </c>
      <c r="P142" s="54">
        <f>N142/R142*100</f>
        <v>2.740301122098891</v>
      </c>
      <c r="Q142" s="54">
        <f>O142/S142</f>
        <v>0.8933626384570134</v>
      </c>
      <c r="R142" s="55">
        <v>4687733</v>
      </c>
      <c r="S142" s="56">
        <f t="shared" si="0"/>
        <v>1.3969096530450036</v>
      </c>
    </row>
    <row r="143" spans="1:19" s="67" customFormat="1" ht="15" customHeight="1">
      <c r="A143" s="13" t="s">
        <v>16</v>
      </c>
      <c r="B143" s="49">
        <v>64269</v>
      </c>
      <c r="C143" s="50">
        <v>0.7491747816873982</v>
      </c>
      <c r="D143" s="54">
        <v>3.1992867575244395</v>
      </c>
      <c r="E143" s="54">
        <v>1.17413290590212</v>
      </c>
      <c r="F143" s="55">
        <v>2008854</v>
      </c>
      <c r="G143" s="52">
        <v>0.6380664215451706</v>
      </c>
      <c r="H143" s="49">
        <v>66787</v>
      </c>
      <c r="I143" s="50">
        <v>0.657444831561447</v>
      </c>
      <c r="J143" s="54">
        <v>3.216384407708882</v>
      </c>
      <c r="K143" s="54">
        <v>1.0662314512607245</v>
      </c>
      <c r="L143" s="55">
        <v>2076462</v>
      </c>
      <c r="M143" s="52">
        <v>0.6166061137889681</v>
      </c>
      <c r="N143" s="62" t="s">
        <v>59</v>
      </c>
      <c r="O143" s="63" t="s">
        <v>59</v>
      </c>
      <c r="P143" s="64" t="s">
        <v>59</v>
      </c>
      <c r="Q143" s="64" t="s">
        <v>59</v>
      </c>
      <c r="R143" s="65" t="s">
        <v>59</v>
      </c>
      <c r="S143" s="66" t="s">
        <v>59</v>
      </c>
    </row>
    <row r="144" spans="1:19" s="67" customFormat="1" ht="15" customHeight="1">
      <c r="A144" s="13" t="s">
        <v>17</v>
      </c>
      <c r="B144" s="49">
        <v>148319</v>
      </c>
      <c r="C144" s="50">
        <v>1.7289339252998057</v>
      </c>
      <c r="D144" s="54">
        <v>5.9268757977080355</v>
      </c>
      <c r="E144" s="54">
        <v>2.1751535359926932</v>
      </c>
      <c r="F144" s="55">
        <v>2502482</v>
      </c>
      <c r="G144" s="52">
        <v>0.7948560396729685</v>
      </c>
      <c r="H144" s="49">
        <v>145268</v>
      </c>
      <c r="I144" s="50">
        <v>1.4300042791451673</v>
      </c>
      <c r="J144" s="54">
        <v>5.36067424313153</v>
      </c>
      <c r="K144" s="54">
        <v>1.7770635451070296</v>
      </c>
      <c r="L144" s="55">
        <v>2709883</v>
      </c>
      <c r="M144" s="52">
        <v>0.8047007002549481</v>
      </c>
      <c r="N144" s="49">
        <v>136276</v>
      </c>
      <c r="O144" s="54">
        <f>N144/$N$139*100</f>
        <v>1.3238973893061352</v>
      </c>
      <c r="P144" s="54">
        <f aca="true" t="shared" si="1" ref="P144:P156">N144/R144*100</f>
        <v>5.313337422035557</v>
      </c>
      <c r="Q144" s="54">
        <f aca="true" t="shared" si="2" ref="Q144:Q156">O144/S144</f>
        <v>1.732195451106622</v>
      </c>
      <c r="R144" s="55">
        <v>2564791</v>
      </c>
      <c r="S144" s="56">
        <f t="shared" si="0"/>
        <v>0.7642886883580929</v>
      </c>
    </row>
    <row r="145" spans="1:19" s="67" customFormat="1" ht="15" customHeight="1">
      <c r="A145" s="13" t="s">
        <v>18</v>
      </c>
      <c r="B145" s="49">
        <v>56561</v>
      </c>
      <c r="C145" s="50">
        <v>0.659323699248797</v>
      </c>
      <c r="D145" s="54">
        <v>2.6212552420702173</v>
      </c>
      <c r="E145" s="54">
        <v>0.9619963034712619</v>
      </c>
      <c r="F145" s="55">
        <v>2157783</v>
      </c>
      <c r="G145" s="52">
        <v>0.6853703043033504</v>
      </c>
      <c r="H145" s="49">
        <v>54685</v>
      </c>
      <c r="I145" s="50">
        <v>0.5383139026148461</v>
      </c>
      <c r="J145" s="54">
        <v>2.4087602493992963</v>
      </c>
      <c r="K145" s="54">
        <v>0.7985040377327361</v>
      </c>
      <c r="L145" s="55">
        <v>2270255</v>
      </c>
      <c r="M145" s="52">
        <v>0.674153012605082</v>
      </c>
      <c r="N145" s="49">
        <v>53061</v>
      </c>
      <c r="O145" s="54">
        <f aca="true" t="shared" si="3" ref="O145:O166">N145/$N$139*100</f>
        <v>0.5154782894564915</v>
      </c>
      <c r="P145" s="54">
        <f t="shared" si="1"/>
        <v>2.599589443102595</v>
      </c>
      <c r="Q145" s="54">
        <f t="shared" si="2"/>
        <v>0.8474893744583605</v>
      </c>
      <c r="R145" s="55">
        <v>2041130</v>
      </c>
      <c r="S145" s="56">
        <f t="shared" si="0"/>
        <v>0.6082415956966295</v>
      </c>
    </row>
    <row r="146" spans="1:19" s="67" customFormat="1" ht="15" customHeight="1">
      <c r="A146" s="13" t="s">
        <v>19</v>
      </c>
      <c r="B146" s="49">
        <v>112556</v>
      </c>
      <c r="C146" s="50">
        <v>1.3120496153294245</v>
      </c>
      <c r="D146" s="54">
        <v>1.5629584566819752</v>
      </c>
      <c r="E146" s="54">
        <v>0.5736031477116762</v>
      </c>
      <c r="F146" s="55">
        <v>7201471</v>
      </c>
      <c r="G146" s="52">
        <v>2.28738217452902</v>
      </c>
      <c r="H146" s="49">
        <v>121208</v>
      </c>
      <c r="I146" s="50">
        <v>1.1931599434605518</v>
      </c>
      <c r="J146" s="54">
        <v>1.582350076024814</v>
      </c>
      <c r="K146" s="54">
        <v>0.524549060093305</v>
      </c>
      <c r="L146" s="55">
        <v>7659999</v>
      </c>
      <c r="M146" s="52">
        <v>2.274639369763271</v>
      </c>
      <c r="N146" s="49">
        <v>126025</v>
      </c>
      <c r="O146" s="54">
        <f t="shared" si="3"/>
        <v>1.2243107259334416</v>
      </c>
      <c r="P146" s="54">
        <f t="shared" si="1"/>
        <v>1.6167755165086217</v>
      </c>
      <c r="Q146" s="54">
        <f t="shared" si="2"/>
        <v>0.5270832572277869</v>
      </c>
      <c r="R146" s="55">
        <v>7794836</v>
      </c>
      <c r="S146" s="56">
        <f t="shared" si="0"/>
        <v>2.3228032936821923</v>
      </c>
    </row>
    <row r="147" spans="1:19" s="67" customFormat="1" ht="15" customHeight="1">
      <c r="A147" s="13" t="s">
        <v>46</v>
      </c>
      <c r="B147" s="49">
        <v>104152</v>
      </c>
      <c r="C147" s="50">
        <v>1.214085357828905</v>
      </c>
      <c r="D147" s="54">
        <v>1.5191759646035152</v>
      </c>
      <c r="E147" s="54">
        <v>0.5575350461165892</v>
      </c>
      <c r="F147" s="55">
        <v>6855822</v>
      </c>
      <c r="G147" s="52">
        <v>2.1775946934374795</v>
      </c>
      <c r="H147" s="49">
        <v>134777</v>
      </c>
      <c r="I147" s="50">
        <v>1.3267318799071246</v>
      </c>
      <c r="J147" s="54">
        <v>1.930256578887066</v>
      </c>
      <c r="K147" s="54">
        <v>0.6398800679668629</v>
      </c>
      <c r="L147" s="55">
        <v>6982336</v>
      </c>
      <c r="M147" s="52">
        <v>2.0734071059951056</v>
      </c>
      <c r="N147" s="49">
        <v>142509</v>
      </c>
      <c r="O147" s="54">
        <f t="shared" si="3"/>
        <v>1.3844498888478383</v>
      </c>
      <c r="P147" s="54">
        <f t="shared" si="1"/>
        <v>2.115054048462401</v>
      </c>
      <c r="Q147" s="54">
        <f t="shared" si="2"/>
        <v>0.6895265085927188</v>
      </c>
      <c r="R147" s="55">
        <v>6737842</v>
      </c>
      <c r="S147" s="56">
        <f t="shared" si="0"/>
        <v>2.00782692412133</v>
      </c>
    </row>
    <row r="148" spans="1:19" s="67" customFormat="1" ht="15" customHeight="1">
      <c r="A148" s="13" t="s">
        <v>21</v>
      </c>
      <c r="B148" s="49">
        <v>337077</v>
      </c>
      <c r="C148" s="50">
        <v>3.9292596413020764</v>
      </c>
      <c r="D148" s="54">
        <v>1.286576220281153</v>
      </c>
      <c r="E148" s="54">
        <v>0.47217132775936765</v>
      </c>
      <c r="F148" s="55">
        <v>26199536</v>
      </c>
      <c r="G148" s="52">
        <v>8.321682004597582</v>
      </c>
      <c r="H148" s="49">
        <v>391941</v>
      </c>
      <c r="I148" s="50">
        <v>3.858229666357601</v>
      </c>
      <c r="J148" s="54">
        <v>1.3852473058097217</v>
      </c>
      <c r="K148" s="54">
        <v>0.4592094905349362</v>
      </c>
      <c r="L148" s="55">
        <v>28293937</v>
      </c>
      <c r="M148" s="52">
        <v>8.401894442257984</v>
      </c>
      <c r="N148" s="49">
        <v>388092</v>
      </c>
      <c r="O148" s="54">
        <f t="shared" si="3"/>
        <v>3.7702455722988395</v>
      </c>
      <c r="P148" s="54">
        <f t="shared" si="1"/>
        <v>1.379602919983905</v>
      </c>
      <c r="Q148" s="54">
        <f t="shared" si="2"/>
        <v>0.44976287265678966</v>
      </c>
      <c r="R148" s="55">
        <v>28130703</v>
      </c>
      <c r="S148" s="56">
        <f t="shared" si="0"/>
        <v>8.382740776328781</v>
      </c>
    </row>
    <row r="149" spans="1:19" s="67" customFormat="1" ht="15" customHeight="1">
      <c r="A149" s="13" t="s">
        <v>22</v>
      </c>
      <c r="B149" s="49">
        <v>11852</v>
      </c>
      <c r="C149" s="50">
        <v>0.13815711326703456</v>
      </c>
      <c r="D149" s="54">
        <v>0.07557694535867197</v>
      </c>
      <c r="E149" s="54">
        <v>0.02773661293864353</v>
      </c>
      <c r="F149" s="55">
        <v>15682031</v>
      </c>
      <c r="G149" s="52">
        <v>4.981037647698853</v>
      </c>
      <c r="H149" s="49">
        <v>14017</v>
      </c>
      <c r="I149" s="50">
        <v>0.13798200553995243</v>
      </c>
      <c r="J149" s="54">
        <v>0.10230323505060496</v>
      </c>
      <c r="K149" s="54">
        <v>0.033913523058760706</v>
      </c>
      <c r="L149" s="55">
        <v>13701424</v>
      </c>
      <c r="M149" s="52">
        <v>4.068642626744385</v>
      </c>
      <c r="N149" s="49">
        <v>15925</v>
      </c>
      <c r="O149" s="54">
        <f t="shared" si="3"/>
        <v>0.15470857615941327</v>
      </c>
      <c r="P149" s="54">
        <f t="shared" si="1"/>
        <v>0.11370019119481445</v>
      </c>
      <c r="Q149" s="54">
        <f t="shared" si="2"/>
        <v>0.037067277745398336</v>
      </c>
      <c r="R149" s="55">
        <v>14006133</v>
      </c>
      <c r="S149" s="56">
        <f t="shared" si="0"/>
        <v>4.173723714540094</v>
      </c>
    </row>
    <row r="150" spans="1:19" s="67" customFormat="1" ht="15" customHeight="1">
      <c r="A150" s="13" t="s">
        <v>23</v>
      </c>
      <c r="B150" s="49">
        <v>401970</v>
      </c>
      <c r="C150" s="50">
        <v>4.68570830407947</v>
      </c>
      <c r="D150" s="54">
        <v>3.5224770084261836</v>
      </c>
      <c r="E150" s="54">
        <v>1.2927431891341639</v>
      </c>
      <c r="F150" s="55">
        <v>11411572</v>
      </c>
      <c r="G150" s="52">
        <v>3.624624243596132</v>
      </c>
      <c r="H150" s="49">
        <v>494093</v>
      </c>
      <c r="I150" s="50">
        <v>4.863804170881909</v>
      </c>
      <c r="J150" s="54">
        <v>3.9849600107105885</v>
      </c>
      <c r="K150" s="54">
        <v>1.3210142684600639</v>
      </c>
      <c r="L150" s="55">
        <v>12398945</v>
      </c>
      <c r="M150" s="52">
        <v>3.6818710342559395</v>
      </c>
      <c r="N150" s="49">
        <v>409112</v>
      </c>
      <c r="O150" s="54">
        <f t="shared" si="3"/>
        <v>3.974451178005016</v>
      </c>
      <c r="P150" s="54">
        <f t="shared" si="1"/>
        <v>3.3885100658822656</v>
      </c>
      <c r="Q150" s="54">
        <f t="shared" si="2"/>
        <v>1.1046845430534717</v>
      </c>
      <c r="R150" s="55">
        <v>12073507</v>
      </c>
      <c r="S150" s="56">
        <f t="shared" si="0"/>
        <v>3.5978155057906287</v>
      </c>
    </row>
    <row r="151" spans="1:19" s="67" customFormat="1" ht="15" customHeight="1">
      <c r="A151" s="13" t="s">
        <v>24</v>
      </c>
      <c r="B151" s="49">
        <v>91144</v>
      </c>
      <c r="C151" s="50">
        <v>1.0624529135682246</v>
      </c>
      <c r="D151" s="54">
        <v>2.7660373201388357</v>
      </c>
      <c r="E151" s="54">
        <v>1.0151310847300676</v>
      </c>
      <c r="F151" s="55">
        <v>3295111</v>
      </c>
      <c r="G151" s="52">
        <v>1.0466164710646608</v>
      </c>
      <c r="H151" s="49">
        <v>101643</v>
      </c>
      <c r="I151" s="50">
        <v>1.0005639572731242</v>
      </c>
      <c r="J151" s="54">
        <v>2.8756634780864445</v>
      </c>
      <c r="K151" s="54">
        <v>0.9532824609610812</v>
      </c>
      <c r="L151" s="55">
        <v>3534593</v>
      </c>
      <c r="M151" s="52">
        <v>1.0495986218653124</v>
      </c>
      <c r="N151" s="49">
        <v>89842</v>
      </c>
      <c r="O151" s="54">
        <f t="shared" si="3"/>
        <v>0.8727992401453065</v>
      </c>
      <c r="P151" s="54">
        <f t="shared" si="1"/>
        <v>2.5760186717054276</v>
      </c>
      <c r="Q151" s="54">
        <f t="shared" si="2"/>
        <v>0.8398050924807242</v>
      </c>
      <c r="R151" s="55">
        <v>3487630</v>
      </c>
      <c r="S151" s="56">
        <f t="shared" si="0"/>
        <v>1.0392878632911358</v>
      </c>
    </row>
    <row r="152" spans="1:19" s="67" customFormat="1" ht="15" customHeight="1">
      <c r="A152" s="13" t="s">
        <v>25</v>
      </c>
      <c r="B152" s="49">
        <v>979</v>
      </c>
      <c r="C152" s="50">
        <v>0.011412066646002939</v>
      </c>
      <c r="D152" s="54">
        <v>0.20963462761481189</v>
      </c>
      <c r="E152" s="54">
        <v>0.07693555881484865</v>
      </c>
      <c r="F152" s="55">
        <v>467003</v>
      </c>
      <c r="G152" s="52">
        <v>0.14833279723706116</v>
      </c>
      <c r="H152" s="49">
        <v>1131</v>
      </c>
      <c r="I152" s="50">
        <v>0.01113345567993766</v>
      </c>
      <c r="J152" s="54">
        <v>0.22648355741388218</v>
      </c>
      <c r="K152" s="54">
        <v>0.0750793006984233</v>
      </c>
      <c r="L152" s="55">
        <v>499374</v>
      </c>
      <c r="M152" s="52">
        <v>0.14828928314953616</v>
      </c>
      <c r="N152" s="49">
        <v>1774</v>
      </c>
      <c r="O152" s="54">
        <f t="shared" si="3"/>
        <v>0.01723409821706745</v>
      </c>
      <c r="P152" s="54">
        <f t="shared" si="1"/>
        <v>0.3781443641781755</v>
      </c>
      <c r="Q152" s="54">
        <f t="shared" si="2"/>
        <v>0.12327843979464438</v>
      </c>
      <c r="R152" s="55">
        <v>469133</v>
      </c>
      <c r="S152" s="56">
        <f t="shared" si="0"/>
        <v>0.13979815323568165</v>
      </c>
    </row>
    <row r="153" spans="1:19" s="67" customFormat="1" ht="15" customHeight="1">
      <c r="A153" s="13" t="s">
        <v>26</v>
      </c>
      <c r="B153" s="49">
        <v>111494</v>
      </c>
      <c r="C153" s="50">
        <v>1.2996700292435663</v>
      </c>
      <c r="D153" s="54">
        <v>1.437347918150556</v>
      </c>
      <c r="E153" s="54">
        <v>0.5275042894986829</v>
      </c>
      <c r="F153" s="55">
        <v>7756925</v>
      </c>
      <c r="G153" s="52">
        <v>2.4638094042395675</v>
      </c>
      <c r="H153" s="49">
        <v>145213</v>
      </c>
      <c r="I153" s="50">
        <v>1.429462864412721</v>
      </c>
      <c r="J153" s="54">
        <v>1.7099444859462682</v>
      </c>
      <c r="K153" s="54">
        <v>0.5668466077798443</v>
      </c>
      <c r="L153" s="55">
        <v>8492264</v>
      </c>
      <c r="M153" s="52">
        <v>2.521780751253795</v>
      </c>
      <c r="N153" s="49">
        <v>141966</v>
      </c>
      <c r="O153" s="54">
        <f t="shared" si="3"/>
        <v>1.379174739280833</v>
      </c>
      <c r="P153" s="54">
        <f t="shared" si="1"/>
        <v>1.736644300589218</v>
      </c>
      <c r="Q153" s="54">
        <f t="shared" si="2"/>
        <v>0.5661615513434549</v>
      </c>
      <c r="R153" s="55">
        <v>8174731</v>
      </c>
      <c r="S153" s="56">
        <f t="shared" si="0"/>
        <v>2.4360091850253065</v>
      </c>
    </row>
    <row r="154" spans="1:19" s="67" customFormat="1" ht="15" customHeight="1">
      <c r="A154" s="13" t="s">
        <v>27</v>
      </c>
      <c r="B154" s="49">
        <v>1265600</v>
      </c>
      <c r="C154" s="50">
        <v>14.752922928683676</v>
      </c>
      <c r="D154" s="54">
        <v>6.8511901046641634</v>
      </c>
      <c r="E154" s="54">
        <v>2.514375345554105</v>
      </c>
      <c r="F154" s="55">
        <v>18472703</v>
      </c>
      <c r="G154" s="52">
        <v>5.8674306343202325</v>
      </c>
      <c r="H154" s="49">
        <v>1523454</v>
      </c>
      <c r="I154" s="50">
        <v>14.99673526916335</v>
      </c>
      <c r="J154" s="54">
        <v>7.188934246894283</v>
      </c>
      <c r="K154" s="54">
        <v>2.383131747782615</v>
      </c>
      <c r="L154" s="55">
        <v>21191653</v>
      </c>
      <c r="M154" s="52">
        <v>6.292868735904787</v>
      </c>
      <c r="N154" s="49">
        <v>1699887</v>
      </c>
      <c r="O154" s="54">
        <f t="shared" si="3"/>
        <v>16.514103447528825</v>
      </c>
      <c r="P154" s="54">
        <f t="shared" si="1"/>
        <v>6.986168685762532</v>
      </c>
      <c r="Q154" s="54">
        <f t="shared" si="2"/>
        <v>2.2775533825414938</v>
      </c>
      <c r="R154" s="55">
        <v>24332178</v>
      </c>
      <c r="S154" s="56">
        <f t="shared" si="0"/>
        <v>7.250808509744321</v>
      </c>
    </row>
    <row r="155" spans="1:19" s="67" customFormat="1" ht="15" customHeight="1">
      <c r="A155" s="13" t="s">
        <v>28</v>
      </c>
      <c r="B155" s="49">
        <v>276500</v>
      </c>
      <c r="C155" s="50">
        <v>3.2231219893971526</v>
      </c>
      <c r="D155" s="54">
        <v>3.066716103830911</v>
      </c>
      <c r="E155" s="54">
        <v>1.1254796970290992</v>
      </c>
      <c r="F155" s="55">
        <v>9016159</v>
      </c>
      <c r="G155" s="52">
        <v>2.863776217292189</v>
      </c>
      <c r="H155" s="49">
        <v>355023</v>
      </c>
      <c r="I155" s="50">
        <v>3.4948124101313067</v>
      </c>
      <c r="J155" s="54">
        <v>3.2962469228510924</v>
      </c>
      <c r="K155" s="54">
        <v>1.0927058755295784</v>
      </c>
      <c r="L155" s="55">
        <v>10770522</v>
      </c>
      <c r="M155" s="52">
        <v>3.198310257495001</v>
      </c>
      <c r="N155" s="49">
        <v>362586</v>
      </c>
      <c r="O155" s="54">
        <f t="shared" si="3"/>
        <v>3.5224592650133135</v>
      </c>
      <c r="P155" s="54">
        <f t="shared" si="1"/>
        <v>3.4599049663099497</v>
      </c>
      <c r="Q155" s="54">
        <f t="shared" si="2"/>
        <v>1.1279599181953097</v>
      </c>
      <c r="R155" s="55">
        <v>10479652</v>
      </c>
      <c r="S155" s="56">
        <f t="shared" si="0"/>
        <v>3.1228585415066044</v>
      </c>
    </row>
    <row r="156" spans="1:19" s="67" customFormat="1" ht="15" customHeight="1">
      <c r="A156" s="13" t="s">
        <v>29</v>
      </c>
      <c r="B156" s="49">
        <v>310780</v>
      </c>
      <c r="C156" s="50">
        <v>3.6227191749180725</v>
      </c>
      <c r="D156" s="54">
        <v>2.150575433588891</v>
      </c>
      <c r="E156" s="54">
        <v>0.7892575985140173</v>
      </c>
      <c r="F156" s="55">
        <v>14451016</v>
      </c>
      <c r="G156" s="52">
        <v>4.590033953095648</v>
      </c>
      <c r="H156" s="49">
        <v>344070</v>
      </c>
      <c r="I156" s="50">
        <v>3.3869921271407173</v>
      </c>
      <c r="J156" s="54">
        <v>2.265277140432435</v>
      </c>
      <c r="K156" s="54">
        <v>0.750939386213326</v>
      </c>
      <c r="L156" s="55">
        <v>15188870</v>
      </c>
      <c r="M156" s="52">
        <v>4.510340234276304</v>
      </c>
      <c r="N156" s="49">
        <v>323450</v>
      </c>
      <c r="O156" s="54">
        <f t="shared" si="3"/>
        <v>3.142259903218978</v>
      </c>
      <c r="P156" s="54">
        <f t="shared" si="1"/>
        <v>2.1350863770993587</v>
      </c>
      <c r="Q156" s="54">
        <f t="shared" si="2"/>
        <v>0.6960572266299553</v>
      </c>
      <c r="R156" s="55">
        <v>15149270</v>
      </c>
      <c r="S156" s="56">
        <f t="shared" si="0"/>
        <v>4.514370058957088</v>
      </c>
    </row>
    <row r="157" spans="1:19" s="67" customFormat="1" ht="15" customHeight="1">
      <c r="A157" s="13" t="s">
        <v>30</v>
      </c>
      <c r="B157" s="49">
        <v>1180907</v>
      </c>
      <c r="C157" s="50">
        <v>13.76566842362757</v>
      </c>
      <c r="D157" s="54">
        <v>3.5429358436295577</v>
      </c>
      <c r="E157" s="54">
        <v>1.300251547543179</v>
      </c>
      <c r="F157" s="55">
        <v>33331312</v>
      </c>
      <c r="G157" s="52">
        <v>10.586927160085104</v>
      </c>
      <c r="H157" s="49">
        <v>1293664</v>
      </c>
      <c r="I157" s="50">
        <v>12.734704517003426</v>
      </c>
      <c r="J157" s="54">
        <v>3.566428937635821</v>
      </c>
      <c r="K157" s="54">
        <v>1.1822712151195913</v>
      </c>
      <c r="L157" s="55">
        <v>36273371</v>
      </c>
      <c r="M157" s="52">
        <v>10.771390146477737</v>
      </c>
      <c r="N157" s="62" t="s">
        <v>59</v>
      </c>
      <c r="O157" s="63" t="s">
        <v>59</v>
      </c>
      <c r="P157" s="64" t="s">
        <v>59</v>
      </c>
      <c r="Q157" s="64" t="s">
        <v>59</v>
      </c>
      <c r="R157" s="65" t="s">
        <v>59</v>
      </c>
      <c r="S157" s="66" t="s">
        <v>59</v>
      </c>
    </row>
    <row r="158" spans="1:19" s="67" customFormat="1" ht="15" customHeight="1">
      <c r="A158" s="57" t="s">
        <v>49</v>
      </c>
      <c r="B158" s="62" t="s">
        <v>59</v>
      </c>
      <c r="C158" s="63" t="s">
        <v>59</v>
      </c>
      <c r="D158" s="64" t="s">
        <v>59</v>
      </c>
      <c r="E158" s="64" t="s">
        <v>59</v>
      </c>
      <c r="F158" s="65" t="s">
        <v>59</v>
      </c>
      <c r="G158" s="66" t="s">
        <v>59</v>
      </c>
      <c r="H158" s="62" t="s">
        <v>59</v>
      </c>
      <c r="I158" s="63" t="s">
        <v>59</v>
      </c>
      <c r="J158" s="64" t="s">
        <v>59</v>
      </c>
      <c r="K158" s="64" t="s">
        <v>59</v>
      </c>
      <c r="L158" s="65" t="s">
        <v>59</v>
      </c>
      <c r="M158" s="66" t="s">
        <v>59</v>
      </c>
      <c r="N158" s="49">
        <v>388278</v>
      </c>
      <c r="O158" s="54">
        <f t="shared" si="3"/>
        <v>3.7720525296090845</v>
      </c>
      <c r="P158" s="54">
        <f aca="true" t="shared" si="4" ref="P158:P164">N158/R158*100</f>
        <v>3.096040503575639</v>
      </c>
      <c r="Q158" s="54">
        <f aca="true" t="shared" si="5" ref="Q158:Q164">O158/S158</f>
        <v>1.0093368538000762</v>
      </c>
      <c r="R158" s="55">
        <v>12541115</v>
      </c>
      <c r="S158" s="56">
        <f t="shared" si="0"/>
        <v>3.7371592203411526</v>
      </c>
    </row>
    <row r="159" spans="1:19" s="67" customFormat="1" ht="15" customHeight="1">
      <c r="A159" s="53" t="s">
        <v>50</v>
      </c>
      <c r="B159" s="62" t="s">
        <v>59</v>
      </c>
      <c r="C159" s="63" t="s">
        <v>59</v>
      </c>
      <c r="D159" s="64" t="s">
        <v>59</v>
      </c>
      <c r="E159" s="64" t="s">
        <v>59</v>
      </c>
      <c r="F159" s="65" t="s">
        <v>59</v>
      </c>
      <c r="G159" s="66" t="s">
        <v>59</v>
      </c>
      <c r="H159" s="62" t="s">
        <v>59</v>
      </c>
      <c r="I159" s="63" t="s">
        <v>59</v>
      </c>
      <c r="J159" s="64" t="s">
        <v>59</v>
      </c>
      <c r="K159" s="64" t="s">
        <v>59</v>
      </c>
      <c r="L159" s="65" t="s">
        <v>59</v>
      </c>
      <c r="M159" s="66" t="s">
        <v>59</v>
      </c>
      <c r="N159" s="49">
        <v>807202</v>
      </c>
      <c r="O159" s="54">
        <f t="shared" si="3"/>
        <v>7.841825563141645</v>
      </c>
      <c r="P159" s="54">
        <f t="shared" si="4"/>
        <v>4.218917365349081</v>
      </c>
      <c r="Q159" s="54">
        <f t="shared" si="5"/>
        <v>1.3754047387513169</v>
      </c>
      <c r="R159" s="55">
        <v>19132918</v>
      </c>
      <c r="S159" s="56">
        <f t="shared" si="0"/>
        <v>5.701467606008811</v>
      </c>
    </row>
    <row r="160" spans="1:19" s="67" customFormat="1" ht="15" customHeight="1">
      <c r="A160" s="53" t="s">
        <v>51</v>
      </c>
      <c r="B160" s="62" t="s">
        <v>59</v>
      </c>
      <c r="C160" s="63" t="s">
        <v>59</v>
      </c>
      <c r="D160" s="64" t="s">
        <v>59</v>
      </c>
      <c r="E160" s="64" t="s">
        <v>59</v>
      </c>
      <c r="F160" s="65" t="s">
        <v>59</v>
      </c>
      <c r="G160" s="66" t="s">
        <v>59</v>
      </c>
      <c r="H160" s="62" t="s">
        <v>59</v>
      </c>
      <c r="I160" s="63" t="s">
        <v>59</v>
      </c>
      <c r="J160" s="64" t="s">
        <v>59</v>
      </c>
      <c r="K160" s="64" t="s">
        <v>59</v>
      </c>
      <c r="L160" s="65" t="s">
        <v>59</v>
      </c>
      <c r="M160" s="66" t="s">
        <v>59</v>
      </c>
      <c r="N160" s="49">
        <v>109464</v>
      </c>
      <c r="O160" s="54">
        <f t="shared" si="3"/>
        <v>1.0634235215519003</v>
      </c>
      <c r="P160" s="54">
        <f t="shared" si="4"/>
        <v>1.276740918890958</v>
      </c>
      <c r="Q160" s="54">
        <f t="shared" si="5"/>
        <v>0.41622894167661345</v>
      </c>
      <c r="R160" s="55">
        <v>8573705</v>
      </c>
      <c r="S160" s="56">
        <f t="shared" si="0"/>
        <v>2.554900476810478</v>
      </c>
    </row>
    <row r="161" spans="1:19" s="67" customFormat="1" ht="15" customHeight="1">
      <c r="A161" s="13" t="s">
        <v>48</v>
      </c>
      <c r="B161" s="49">
        <v>641809</v>
      </c>
      <c r="C161" s="50">
        <v>7.481478122578651</v>
      </c>
      <c r="D161" s="54">
        <v>3.377210494821227</v>
      </c>
      <c r="E161" s="54">
        <v>1.2394306208412122</v>
      </c>
      <c r="F161" s="55">
        <v>19004116</v>
      </c>
      <c r="G161" s="52">
        <v>6.036221791503673</v>
      </c>
      <c r="H161" s="49">
        <v>673667</v>
      </c>
      <c r="I161" s="50">
        <v>6.631513428414292</v>
      </c>
      <c r="J161" s="54">
        <v>3.217756389340943</v>
      </c>
      <c r="K161" s="54">
        <v>1.0666862631803289</v>
      </c>
      <c r="L161" s="55">
        <v>20935923</v>
      </c>
      <c r="M161" s="52">
        <v>6.216929623376241</v>
      </c>
      <c r="N161" s="49">
        <v>613817</v>
      </c>
      <c r="O161" s="54">
        <f t="shared" si="3"/>
        <v>5.9631242758205705</v>
      </c>
      <c r="P161" s="54">
        <f t="shared" si="4"/>
        <v>2.9854476831563743</v>
      </c>
      <c r="Q161" s="54">
        <f t="shared" si="5"/>
        <v>0.9732826066783281</v>
      </c>
      <c r="R161" s="55">
        <v>20560300</v>
      </c>
      <c r="S161" s="56">
        <f t="shared" si="0"/>
        <v>6.1268168514506245</v>
      </c>
    </row>
    <row r="162" spans="1:19" s="67" customFormat="1" ht="15" customHeight="1">
      <c r="A162" s="13" t="s">
        <v>31</v>
      </c>
      <c r="B162" s="49">
        <v>182872</v>
      </c>
      <c r="C162" s="50">
        <v>2.1317134337975987</v>
      </c>
      <c r="D162" s="54">
        <v>0.9300179685216239</v>
      </c>
      <c r="E162" s="54">
        <v>0.34131504384634365</v>
      </c>
      <c r="F162" s="55">
        <v>19663276</v>
      </c>
      <c r="G162" s="52">
        <v>6.245588854727638</v>
      </c>
      <c r="H162" s="49">
        <v>196006</v>
      </c>
      <c r="I162" s="50">
        <v>1.9294642917788338</v>
      </c>
      <c r="J162" s="54">
        <v>0.9304554720191409</v>
      </c>
      <c r="K162" s="54">
        <v>0.30844599479051</v>
      </c>
      <c r="L162" s="55">
        <v>21065597</v>
      </c>
      <c r="M162" s="52">
        <v>6.25543636282029</v>
      </c>
      <c r="N162" s="49">
        <v>210227</v>
      </c>
      <c r="O162" s="54">
        <f t="shared" si="3"/>
        <v>2.042318357316482</v>
      </c>
      <c r="P162" s="54">
        <f t="shared" si="4"/>
        <v>1.2484916244513533</v>
      </c>
      <c r="Q162" s="54">
        <f t="shared" si="5"/>
        <v>0.4070194194049208</v>
      </c>
      <c r="R162" s="55">
        <v>16838479</v>
      </c>
      <c r="S162" s="56">
        <f t="shared" si="0"/>
        <v>5.0177418077556</v>
      </c>
    </row>
    <row r="163" spans="1:19" s="67" customFormat="1" ht="15" customHeight="1">
      <c r="A163" s="13" t="s">
        <v>47</v>
      </c>
      <c r="B163" s="49">
        <v>419949</v>
      </c>
      <c r="C163" s="50">
        <v>4.895287002984972</v>
      </c>
      <c r="D163" s="54">
        <v>3.3606701029690322</v>
      </c>
      <c r="E163" s="54">
        <v>1.2333603246089342</v>
      </c>
      <c r="F163" s="55">
        <v>12495990</v>
      </c>
      <c r="G163" s="52">
        <v>3.96906476178171</v>
      </c>
      <c r="H163" s="49">
        <v>699232</v>
      </c>
      <c r="I163" s="50">
        <v>6.883172839959478</v>
      </c>
      <c r="J163" s="54">
        <v>5.247520881242975</v>
      </c>
      <c r="K163" s="54">
        <v>1.7395532049336653</v>
      </c>
      <c r="L163" s="55">
        <v>13324997</v>
      </c>
      <c r="M163" s="52">
        <v>3.9568624980469944</v>
      </c>
      <c r="N163" s="49">
        <v>629784</v>
      </c>
      <c r="O163" s="54">
        <f t="shared" si="3"/>
        <v>6.118240874598426</v>
      </c>
      <c r="P163" s="54">
        <f t="shared" si="4"/>
        <v>4.349071807292415</v>
      </c>
      <c r="Q163" s="54">
        <f t="shared" si="5"/>
        <v>1.4178362491877823</v>
      </c>
      <c r="R163" s="55">
        <v>14480883</v>
      </c>
      <c r="S163" s="56">
        <f t="shared" si="0"/>
        <v>4.31519569210006</v>
      </c>
    </row>
    <row r="164" spans="1:19" s="67" customFormat="1" ht="15" customHeight="1">
      <c r="A164" s="13" t="s">
        <v>32</v>
      </c>
      <c r="B164" s="49">
        <v>2155625</v>
      </c>
      <c r="C164" s="50">
        <v>25.12782039202256</v>
      </c>
      <c r="D164" s="54">
        <v>3.602581026507426</v>
      </c>
      <c r="E164" s="54">
        <v>1.3221412302140891</v>
      </c>
      <c r="F164" s="55">
        <v>59835573</v>
      </c>
      <c r="G164" s="52">
        <v>19.005398075327935</v>
      </c>
      <c r="H164" s="49">
        <v>2612530</v>
      </c>
      <c r="I164" s="50">
        <v>25.717495108317895</v>
      </c>
      <c r="J164" s="54">
        <v>4.0878250321448</v>
      </c>
      <c r="K164" s="54">
        <v>1.355114023708502</v>
      </c>
      <c r="L164" s="55">
        <v>63910025</v>
      </c>
      <c r="M164" s="52">
        <v>18.978104173062544</v>
      </c>
      <c r="N164" s="49">
        <v>2851465</v>
      </c>
      <c r="O164" s="54">
        <f t="shared" si="3"/>
        <v>27.701481326116255</v>
      </c>
      <c r="P164" s="54">
        <f t="shared" si="4"/>
        <v>4.4717191382785595</v>
      </c>
      <c r="Q164" s="54">
        <f t="shared" si="5"/>
        <v>1.4578203744088714</v>
      </c>
      <c r="R164" s="55">
        <v>63766639</v>
      </c>
      <c r="S164" s="56">
        <f t="shared" si="0"/>
        <v>19.001985301068984</v>
      </c>
    </row>
    <row r="165" spans="1:19" s="67" customFormat="1" ht="15" customHeight="1">
      <c r="A165" s="13" t="s">
        <v>33</v>
      </c>
      <c r="B165" s="49">
        <v>60880</v>
      </c>
      <c r="C165" s="50">
        <v>0.709669680703431</v>
      </c>
      <c r="D165" s="54">
        <v>1.4946681249992326</v>
      </c>
      <c r="E165" s="54">
        <v>0.5485407098432677</v>
      </c>
      <c r="F165" s="55">
        <v>4073145</v>
      </c>
      <c r="G165" s="52">
        <v>1.293741135286389</v>
      </c>
      <c r="H165" s="49">
        <v>60912</v>
      </c>
      <c r="I165" s="50">
        <v>0.5996118942319741</v>
      </c>
      <c r="J165" s="54">
        <v>1.4251428020602241</v>
      </c>
      <c r="K165" s="54">
        <v>0.4724348477913598</v>
      </c>
      <c r="L165" s="55">
        <v>4274098</v>
      </c>
      <c r="M165" s="52">
        <v>1.269194889062839</v>
      </c>
      <c r="N165" s="62" t="s">
        <v>59</v>
      </c>
      <c r="O165" s="63" t="s">
        <v>59</v>
      </c>
      <c r="P165" s="64" t="s">
        <v>59</v>
      </c>
      <c r="Q165" s="64" t="s">
        <v>59</v>
      </c>
      <c r="R165" s="65" t="s">
        <v>59</v>
      </c>
      <c r="S165" s="66" t="s">
        <v>59</v>
      </c>
    </row>
    <row r="166" spans="1:19" s="67" customFormat="1" ht="15" customHeight="1">
      <c r="A166" s="26" t="s">
        <v>34</v>
      </c>
      <c r="B166" s="58">
        <v>59480</v>
      </c>
      <c r="C166" s="59">
        <v>0.6933500756938251</v>
      </c>
      <c r="D166" s="59">
        <v>1.3213951604679801</v>
      </c>
      <c r="E166" s="59">
        <v>0.48494982075498305</v>
      </c>
      <c r="F166" s="60">
        <v>4501303</v>
      </c>
      <c r="G166" s="61">
        <v>1.4297357087675564</v>
      </c>
      <c r="H166" s="58">
        <v>65669</v>
      </c>
      <c r="I166" s="59">
        <v>0.6464393466364511</v>
      </c>
      <c r="J166" s="59">
        <v>1.444688932858671</v>
      </c>
      <c r="K166" s="59">
        <v>0.47891439027322535</v>
      </c>
      <c r="L166" s="60">
        <v>4545546</v>
      </c>
      <c r="M166" s="61">
        <v>1.3498014671633716</v>
      </c>
      <c r="N166" s="58">
        <v>53863</v>
      </c>
      <c r="O166" s="59">
        <f t="shared" si="3"/>
        <v>0.5232695785038919</v>
      </c>
      <c r="P166" s="59">
        <f>N166/R166*100</f>
        <v>1.1454302833112702</v>
      </c>
      <c r="Q166" s="59">
        <f>O166/S166</f>
        <v>0.3734205017891435</v>
      </c>
      <c r="R166" s="60">
        <v>4702425</v>
      </c>
      <c r="S166" s="61">
        <f t="shared" si="0"/>
        <v>1.4012877600367066</v>
      </c>
    </row>
    <row r="167" ht="15" customHeight="1">
      <c r="A167" s="1" t="s">
        <v>52</v>
      </c>
    </row>
    <row r="168" spans="1:19" s="72" customFormat="1" ht="15" customHeight="1">
      <c r="A168" s="88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</row>
    <row r="169" spans="1:19" s="72" customFormat="1" ht="15" customHeight="1">
      <c r="A169" s="88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</row>
    <row r="170" spans="1:19" s="72" customFormat="1" ht="15" customHeight="1">
      <c r="A170" s="69"/>
      <c r="B170" s="45"/>
      <c r="C170" s="44"/>
      <c r="D170" s="44"/>
      <c r="E170" s="44"/>
      <c r="F170" s="45"/>
      <c r="G170" s="44"/>
      <c r="H170" s="45"/>
      <c r="I170" s="44"/>
      <c r="J170" s="44"/>
      <c r="K170" s="44"/>
      <c r="L170" s="45"/>
      <c r="M170" s="44"/>
      <c r="N170" s="45"/>
      <c r="O170" s="44"/>
      <c r="P170" s="44"/>
      <c r="Q170" s="44"/>
      <c r="R170" s="45"/>
      <c r="S170" s="44"/>
    </row>
    <row r="171" spans="1:19" s="72" customFormat="1" ht="15" customHeight="1">
      <c r="A171" s="70"/>
      <c r="B171" s="45"/>
      <c r="C171" s="44"/>
      <c r="D171" s="44"/>
      <c r="E171" s="44"/>
      <c r="F171" s="45"/>
      <c r="G171" s="44"/>
      <c r="H171" s="45"/>
      <c r="I171" s="44"/>
      <c r="J171" s="44"/>
      <c r="K171" s="44"/>
      <c r="L171" s="45"/>
      <c r="M171" s="44"/>
      <c r="N171" s="45"/>
      <c r="O171" s="44"/>
      <c r="P171" s="44"/>
      <c r="Q171" s="44"/>
      <c r="R171" s="45"/>
      <c r="S171" s="44"/>
    </row>
    <row r="172" spans="1:19" s="72" customFormat="1" ht="15" customHeight="1">
      <c r="A172" s="70"/>
      <c r="B172" s="45"/>
      <c r="C172" s="44"/>
      <c r="D172" s="44"/>
      <c r="E172" s="44"/>
      <c r="F172" s="45"/>
      <c r="G172" s="44"/>
      <c r="H172" s="45"/>
      <c r="I172" s="44"/>
      <c r="J172" s="44"/>
      <c r="K172" s="44"/>
      <c r="L172" s="45"/>
      <c r="M172" s="44"/>
      <c r="N172" s="45"/>
      <c r="O172" s="44"/>
      <c r="P172" s="44"/>
      <c r="Q172" s="44"/>
      <c r="R172" s="45"/>
      <c r="S172" s="44"/>
    </row>
    <row r="173" spans="1:19" s="72" customFormat="1" ht="15" customHeight="1">
      <c r="A173" s="70"/>
      <c r="B173" s="45"/>
      <c r="C173" s="44"/>
      <c r="D173" s="44"/>
      <c r="E173" s="44"/>
      <c r="F173" s="45"/>
      <c r="G173" s="44"/>
      <c r="H173" s="45"/>
      <c r="I173" s="44"/>
      <c r="J173" s="44"/>
      <c r="K173" s="44"/>
      <c r="L173" s="45"/>
      <c r="M173" s="44"/>
      <c r="N173" s="45"/>
      <c r="O173" s="44"/>
      <c r="P173" s="44"/>
      <c r="Q173" s="44"/>
      <c r="R173" s="45"/>
      <c r="S173" s="44"/>
    </row>
    <row r="174" spans="1:19" s="72" customFormat="1" ht="15" customHeight="1">
      <c r="A174" s="70"/>
      <c r="B174" s="45"/>
      <c r="C174" s="44"/>
      <c r="D174" s="44"/>
      <c r="E174" s="44"/>
      <c r="F174" s="45"/>
      <c r="G174" s="44"/>
      <c r="H174" s="45"/>
      <c r="I174" s="44"/>
      <c r="J174" s="44"/>
      <c r="K174" s="44"/>
      <c r="L174" s="45"/>
      <c r="M174" s="44"/>
      <c r="N174" s="45"/>
      <c r="O174" s="44"/>
      <c r="P174" s="44"/>
      <c r="Q174" s="44"/>
      <c r="R174" s="45"/>
      <c r="S174" s="44"/>
    </row>
    <row r="175" spans="1:19" s="72" customFormat="1" ht="15" customHeight="1">
      <c r="A175" s="70"/>
      <c r="B175" s="45"/>
      <c r="C175" s="44"/>
      <c r="D175" s="44"/>
      <c r="E175" s="44"/>
      <c r="F175" s="45"/>
      <c r="G175" s="44"/>
      <c r="H175" s="45"/>
      <c r="I175" s="44"/>
      <c r="J175" s="44"/>
      <c r="K175" s="44"/>
      <c r="L175" s="45"/>
      <c r="M175" s="44"/>
      <c r="N175" s="45"/>
      <c r="O175" s="44"/>
      <c r="P175" s="44"/>
      <c r="Q175" s="44"/>
      <c r="R175" s="45"/>
      <c r="S175" s="44"/>
    </row>
    <row r="176" spans="1:19" s="72" customFormat="1" ht="15" customHeight="1">
      <c r="A176" s="70"/>
      <c r="B176" s="45"/>
      <c r="C176" s="44"/>
      <c r="D176" s="44"/>
      <c r="E176" s="44"/>
      <c r="F176" s="45"/>
      <c r="G176" s="44"/>
      <c r="H176" s="45"/>
      <c r="I176" s="44"/>
      <c r="J176" s="44"/>
      <c r="K176" s="44"/>
      <c r="L176" s="45"/>
      <c r="M176" s="44"/>
      <c r="N176" s="45"/>
      <c r="O176" s="44"/>
      <c r="P176" s="44"/>
      <c r="Q176" s="44"/>
      <c r="R176" s="45"/>
      <c r="S176" s="44"/>
    </row>
    <row r="177" spans="1:19" s="72" customFormat="1" ht="15" customHeight="1">
      <c r="A177" s="70"/>
      <c r="B177" s="45"/>
      <c r="C177" s="44"/>
      <c r="D177" s="44"/>
      <c r="E177" s="44"/>
      <c r="F177" s="45"/>
      <c r="G177" s="44"/>
      <c r="H177" s="45"/>
      <c r="I177" s="44"/>
      <c r="J177" s="44"/>
      <c r="K177" s="44"/>
      <c r="L177" s="45"/>
      <c r="M177" s="44"/>
      <c r="N177" s="45"/>
      <c r="O177" s="44"/>
      <c r="P177" s="44"/>
      <c r="Q177" s="44"/>
      <c r="R177" s="45"/>
      <c r="S177" s="44"/>
    </row>
    <row r="178" spans="1:19" s="72" customFormat="1" ht="15" customHeight="1">
      <c r="A178" s="70"/>
      <c r="B178" s="45"/>
      <c r="C178" s="44"/>
      <c r="D178" s="44"/>
      <c r="E178" s="44"/>
      <c r="F178" s="45"/>
      <c r="G178" s="44"/>
      <c r="H178" s="45"/>
      <c r="I178" s="44"/>
      <c r="J178" s="44"/>
      <c r="K178" s="44"/>
      <c r="L178" s="45"/>
      <c r="M178" s="44"/>
      <c r="N178" s="45"/>
      <c r="O178" s="44"/>
      <c r="P178" s="44"/>
      <c r="Q178" s="44"/>
      <c r="R178" s="45"/>
      <c r="S178" s="44"/>
    </row>
    <row r="179" spans="1:19" s="72" customFormat="1" ht="15" customHeight="1">
      <c r="A179" s="70"/>
      <c r="B179" s="45"/>
      <c r="C179" s="44"/>
      <c r="D179" s="44"/>
      <c r="E179" s="44"/>
      <c r="F179" s="45"/>
      <c r="G179" s="44"/>
      <c r="H179" s="45"/>
      <c r="I179" s="44"/>
      <c r="J179" s="44"/>
      <c r="K179" s="44"/>
      <c r="L179" s="45"/>
      <c r="M179" s="44"/>
      <c r="N179" s="45"/>
      <c r="O179" s="44"/>
      <c r="P179" s="44"/>
      <c r="Q179" s="44"/>
      <c r="R179" s="45"/>
      <c r="S179" s="44"/>
    </row>
    <row r="180" spans="1:19" s="72" customFormat="1" ht="15" customHeight="1">
      <c r="A180" s="70"/>
      <c r="B180" s="45"/>
      <c r="C180" s="44"/>
      <c r="D180" s="44"/>
      <c r="E180" s="44"/>
      <c r="F180" s="45"/>
      <c r="G180" s="44"/>
      <c r="H180" s="45"/>
      <c r="I180" s="44"/>
      <c r="J180" s="44"/>
      <c r="K180" s="44"/>
      <c r="L180" s="45"/>
      <c r="M180" s="44"/>
      <c r="N180" s="45"/>
      <c r="O180" s="44"/>
      <c r="P180" s="44"/>
      <c r="Q180" s="44"/>
      <c r="R180" s="45"/>
      <c r="S180" s="44"/>
    </row>
    <row r="181" spans="1:19" s="72" customFormat="1" ht="15" customHeight="1">
      <c r="A181" s="70"/>
      <c r="B181" s="45"/>
      <c r="C181" s="44"/>
      <c r="D181" s="44"/>
      <c r="E181" s="44"/>
      <c r="F181" s="45"/>
      <c r="G181" s="44"/>
      <c r="H181" s="45"/>
      <c r="I181" s="44"/>
      <c r="J181" s="44"/>
      <c r="K181" s="44"/>
      <c r="L181" s="45"/>
      <c r="M181" s="44"/>
      <c r="N181" s="45"/>
      <c r="O181" s="44"/>
      <c r="P181" s="44"/>
      <c r="Q181" s="44"/>
      <c r="R181" s="45"/>
      <c r="S181" s="44"/>
    </row>
    <row r="182" spans="1:19" s="72" customFormat="1" ht="15" customHeight="1">
      <c r="A182" s="70"/>
      <c r="B182" s="45"/>
      <c r="C182" s="44"/>
      <c r="D182" s="44"/>
      <c r="E182" s="44"/>
      <c r="F182" s="45"/>
      <c r="G182" s="44"/>
      <c r="H182" s="45"/>
      <c r="I182" s="44"/>
      <c r="J182" s="44"/>
      <c r="K182" s="44"/>
      <c r="L182" s="45"/>
      <c r="M182" s="44"/>
      <c r="N182" s="45"/>
      <c r="O182" s="44"/>
      <c r="P182" s="44"/>
      <c r="Q182" s="44"/>
      <c r="R182" s="45"/>
      <c r="S182" s="44"/>
    </row>
    <row r="183" spans="1:19" s="72" customFormat="1" ht="15" customHeight="1">
      <c r="A183" s="70"/>
      <c r="B183" s="45"/>
      <c r="C183" s="44"/>
      <c r="D183" s="44"/>
      <c r="E183" s="44"/>
      <c r="F183" s="45"/>
      <c r="G183" s="44"/>
      <c r="H183" s="45"/>
      <c r="I183" s="44"/>
      <c r="J183" s="44"/>
      <c r="K183" s="44"/>
      <c r="L183" s="45"/>
      <c r="M183" s="44"/>
      <c r="N183" s="45"/>
      <c r="O183" s="44"/>
      <c r="P183" s="44"/>
      <c r="Q183" s="44"/>
      <c r="R183" s="45"/>
      <c r="S183" s="44"/>
    </row>
    <row r="184" spans="1:19" s="72" customFormat="1" ht="15" customHeight="1">
      <c r="A184" s="70"/>
      <c r="B184" s="45"/>
      <c r="C184" s="44"/>
      <c r="D184" s="44"/>
      <c r="E184" s="44"/>
      <c r="F184" s="45"/>
      <c r="G184" s="44"/>
      <c r="H184" s="45"/>
      <c r="I184" s="44"/>
      <c r="J184" s="44"/>
      <c r="K184" s="44"/>
      <c r="L184" s="45"/>
      <c r="M184" s="44"/>
      <c r="N184" s="45"/>
      <c r="O184" s="44"/>
      <c r="P184" s="44"/>
      <c r="Q184" s="44"/>
      <c r="R184" s="45"/>
      <c r="S184" s="44"/>
    </row>
    <row r="185" spans="1:19" s="72" customFormat="1" ht="15" customHeight="1">
      <c r="A185" s="70"/>
      <c r="B185" s="45"/>
      <c r="C185" s="44"/>
      <c r="D185" s="44"/>
      <c r="E185" s="44"/>
      <c r="F185" s="45"/>
      <c r="G185" s="44"/>
      <c r="H185" s="45"/>
      <c r="I185" s="44"/>
      <c r="J185" s="44"/>
      <c r="K185" s="44"/>
      <c r="L185" s="45"/>
      <c r="M185" s="44"/>
      <c r="N185" s="45"/>
      <c r="O185" s="44"/>
      <c r="P185" s="44"/>
      <c r="Q185" s="44"/>
      <c r="R185" s="45"/>
      <c r="S185" s="44"/>
    </row>
    <row r="186" spans="1:19" s="72" customFormat="1" ht="15" customHeight="1">
      <c r="A186" s="70"/>
      <c r="B186" s="45"/>
      <c r="C186" s="44"/>
      <c r="D186" s="44"/>
      <c r="E186" s="44"/>
      <c r="F186" s="45"/>
      <c r="G186" s="44"/>
      <c r="H186" s="45"/>
      <c r="I186" s="44"/>
      <c r="J186" s="44"/>
      <c r="K186" s="44"/>
      <c r="L186" s="45"/>
      <c r="M186" s="44"/>
      <c r="N186" s="45"/>
      <c r="O186" s="44"/>
      <c r="P186" s="44"/>
      <c r="Q186" s="44"/>
      <c r="R186" s="45"/>
      <c r="S186" s="44"/>
    </row>
    <row r="187" spans="1:19" s="72" customFormat="1" ht="15" customHeight="1">
      <c r="A187" s="71"/>
      <c r="B187" s="45"/>
      <c r="C187" s="44"/>
      <c r="D187" s="44"/>
      <c r="E187" s="44"/>
      <c r="F187" s="45"/>
      <c r="G187" s="44"/>
      <c r="H187" s="45"/>
      <c r="I187" s="44"/>
      <c r="J187" s="44"/>
      <c r="K187" s="44"/>
      <c r="L187" s="45"/>
      <c r="M187" s="44"/>
      <c r="N187" s="45"/>
      <c r="O187" s="44"/>
      <c r="P187" s="44"/>
      <c r="Q187" s="44"/>
      <c r="R187" s="45"/>
      <c r="S187" s="44"/>
    </row>
    <row r="188" spans="1:19" s="72" customFormat="1" ht="15" customHeight="1">
      <c r="A188" s="70"/>
      <c r="B188" s="45"/>
      <c r="C188" s="44"/>
      <c r="D188" s="44"/>
      <c r="E188" s="44"/>
      <c r="F188" s="45"/>
      <c r="G188" s="44"/>
      <c r="H188" s="45"/>
      <c r="I188" s="44"/>
      <c r="J188" s="44"/>
      <c r="K188" s="44"/>
      <c r="L188" s="45"/>
      <c r="M188" s="44"/>
      <c r="N188" s="45"/>
      <c r="O188" s="44"/>
      <c r="P188" s="44"/>
      <c r="Q188" s="44"/>
      <c r="R188" s="45"/>
      <c r="S188" s="44"/>
    </row>
    <row r="189" spans="1:19" s="72" customFormat="1" ht="15" customHeight="1">
      <c r="A189" s="70"/>
      <c r="B189" s="45"/>
      <c r="C189" s="44"/>
      <c r="D189" s="44"/>
      <c r="E189" s="44"/>
      <c r="F189" s="45"/>
      <c r="G189" s="44"/>
      <c r="H189" s="45"/>
      <c r="I189" s="44"/>
      <c r="J189" s="44"/>
      <c r="K189" s="44"/>
      <c r="L189" s="45"/>
      <c r="M189" s="44"/>
      <c r="N189" s="45"/>
      <c r="O189" s="44"/>
      <c r="P189" s="44"/>
      <c r="Q189" s="44"/>
      <c r="R189" s="45"/>
      <c r="S189" s="44"/>
    </row>
    <row r="190" spans="1:19" s="72" customFormat="1" ht="15" customHeight="1">
      <c r="A190" s="70"/>
      <c r="B190" s="45"/>
      <c r="C190" s="44"/>
      <c r="D190" s="44"/>
      <c r="E190" s="44"/>
      <c r="F190" s="45"/>
      <c r="G190" s="44"/>
      <c r="H190" s="45"/>
      <c r="I190" s="44"/>
      <c r="J190" s="44"/>
      <c r="K190" s="44"/>
      <c r="L190" s="45"/>
      <c r="M190" s="44"/>
      <c r="N190" s="45"/>
      <c r="O190" s="44"/>
      <c r="P190" s="44"/>
      <c r="Q190" s="44"/>
      <c r="R190" s="45"/>
      <c r="S190" s="44"/>
    </row>
    <row r="191" spans="1:19" s="72" customFormat="1" ht="15" customHeight="1">
      <c r="A191" s="70"/>
      <c r="B191" s="45"/>
      <c r="C191" s="44"/>
      <c r="D191" s="44"/>
      <c r="E191" s="44"/>
      <c r="F191" s="45"/>
      <c r="G191" s="44"/>
      <c r="H191" s="45"/>
      <c r="I191" s="44"/>
      <c r="J191" s="44"/>
      <c r="K191" s="44"/>
      <c r="L191" s="45"/>
      <c r="M191" s="44"/>
      <c r="N191" s="45"/>
      <c r="O191" s="44"/>
      <c r="P191" s="44"/>
      <c r="Q191" s="44"/>
      <c r="R191" s="45"/>
      <c r="S191" s="44"/>
    </row>
    <row r="192" spans="1:19" s="72" customFormat="1" ht="15" customHeight="1">
      <c r="A192" s="70"/>
      <c r="B192" s="45"/>
      <c r="C192" s="44"/>
      <c r="D192" s="44"/>
      <c r="E192" s="44"/>
      <c r="F192" s="45"/>
      <c r="G192" s="44"/>
      <c r="H192" s="45"/>
      <c r="I192" s="44"/>
      <c r="J192" s="44"/>
      <c r="K192" s="44"/>
      <c r="L192" s="45"/>
      <c r="M192" s="44"/>
      <c r="N192" s="45"/>
      <c r="O192" s="44"/>
      <c r="P192" s="44"/>
      <c r="Q192" s="44"/>
      <c r="R192" s="45"/>
      <c r="S192" s="44"/>
    </row>
    <row r="193" spans="1:19" s="72" customFormat="1" ht="15" customHeight="1">
      <c r="A193" s="70"/>
      <c r="B193" s="45"/>
      <c r="C193" s="44"/>
      <c r="D193" s="44"/>
      <c r="E193" s="44"/>
      <c r="F193" s="45"/>
      <c r="G193" s="44"/>
      <c r="H193" s="45"/>
      <c r="I193" s="44"/>
      <c r="J193" s="44"/>
      <c r="K193" s="44"/>
      <c r="L193" s="45"/>
      <c r="M193" s="44"/>
      <c r="N193" s="45"/>
      <c r="O193" s="44"/>
      <c r="P193" s="44"/>
      <c r="Q193" s="44"/>
      <c r="R193" s="45"/>
      <c r="S193" s="44"/>
    </row>
    <row r="194" spans="1:19" s="72" customFormat="1" ht="15" customHeight="1">
      <c r="A194" s="70"/>
      <c r="B194" s="45"/>
      <c r="C194" s="44"/>
      <c r="D194" s="44"/>
      <c r="E194" s="44"/>
      <c r="F194" s="45"/>
      <c r="G194" s="44"/>
      <c r="H194" s="45"/>
      <c r="I194" s="44"/>
      <c r="J194" s="44"/>
      <c r="K194" s="44"/>
      <c r="L194" s="45"/>
      <c r="M194" s="44"/>
      <c r="N194" s="45"/>
      <c r="O194" s="44"/>
      <c r="P194" s="44"/>
      <c r="Q194" s="44"/>
      <c r="R194" s="45"/>
      <c r="S194" s="44"/>
    </row>
    <row r="195" s="72" customFormat="1" ht="15" customHeight="1"/>
  </sheetData>
  <mergeCells count="28">
    <mergeCell ref="A168:A169"/>
    <mergeCell ref="B168:G168"/>
    <mergeCell ref="A109:A110"/>
    <mergeCell ref="A137:A138"/>
    <mergeCell ref="B109:G109"/>
    <mergeCell ref="B137:G137"/>
    <mergeCell ref="A81:A82"/>
    <mergeCell ref="H81:M81"/>
    <mergeCell ref="N81:S81"/>
    <mergeCell ref="B55:G55"/>
    <mergeCell ref="B81:G81"/>
    <mergeCell ref="A55:A56"/>
    <mergeCell ref="H55:M55"/>
    <mergeCell ref="N55:S55"/>
    <mergeCell ref="A3:A4"/>
    <mergeCell ref="A29:A30"/>
    <mergeCell ref="B3:G3"/>
    <mergeCell ref="H3:M3"/>
    <mergeCell ref="B29:G29"/>
    <mergeCell ref="N168:S168"/>
    <mergeCell ref="H29:M29"/>
    <mergeCell ref="N29:S29"/>
    <mergeCell ref="N3:S3"/>
    <mergeCell ref="N109:S109"/>
    <mergeCell ref="H168:M168"/>
    <mergeCell ref="H109:M109"/>
    <mergeCell ref="H137:M137"/>
    <mergeCell ref="N137:S137"/>
  </mergeCells>
  <printOptions/>
  <pageMargins left="0.984251968503937" right="0.3937007874015748" top="0.7086614173228347" bottom="0.31496062992125984" header="0.5118110236220472" footer="0.5118110236220472"/>
  <pageSetup horizontalDpi="600" verticalDpi="600" orientation="landscape" paperSize="9" scale="63" r:id="rId2"/>
  <rowBreaks count="3" manualBreakCount="3">
    <brk id="54" max="18" man="1"/>
    <brk id="108" max="18" man="1"/>
    <brk id="167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中山敏昭</cp:lastModifiedBy>
  <cp:lastPrinted>2010-03-18T05:12:08Z</cp:lastPrinted>
  <dcterms:created xsi:type="dcterms:W3CDTF">2006-01-25T05:04:17Z</dcterms:created>
  <dcterms:modified xsi:type="dcterms:W3CDTF">2010-03-19T08:07:26Z</dcterms:modified>
  <cp:category/>
  <cp:version/>
  <cp:contentType/>
  <cp:contentStatus/>
</cp:coreProperties>
</file>