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05" windowWidth="17655" windowHeight="10830" activeTab="1"/>
  </bookViews>
  <sheets>
    <sheet name="H27積算資料" sheetId="2" r:id="rId1"/>
    <sheet name="H28積算資料" sheetId="5" r:id="rId2"/>
  </sheets>
  <definedNames>
    <definedName name="_xlnm.Print_Area" localSheetId="0">H27積算資料!$A$1:$J$67</definedName>
    <definedName name="_xlnm.Print_Area" localSheetId="1">H28積算資料!$A$1:$J$67</definedName>
  </definedNames>
  <calcPr calcId="145621"/>
</workbook>
</file>

<file path=xl/calcChain.xml><?xml version="1.0" encoding="utf-8"?>
<calcChain xmlns="http://schemas.openxmlformats.org/spreadsheetml/2006/main">
  <c r="E58" i="5" l="1"/>
  <c r="F58" i="5" s="1"/>
  <c r="E57" i="5"/>
  <c r="F57" i="5" s="1"/>
  <c r="E56" i="5"/>
  <c r="F56" i="5" s="1"/>
  <c r="E58" i="2"/>
  <c r="F58" i="2" s="1"/>
  <c r="E57" i="2"/>
  <c r="F57" i="2" s="1"/>
  <c r="E56" i="2"/>
  <c r="F56" i="2" s="1"/>
  <c r="F45" i="5"/>
  <c r="E45" i="5"/>
  <c r="F44" i="5"/>
  <c r="E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9" i="5" l="1"/>
  <c r="E59" i="5"/>
  <c r="F59" i="2"/>
  <c r="E59" i="2"/>
  <c r="F44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44" i="2" l="1"/>
  <c r="F8" i="2"/>
  <c r="F45" i="2"/>
  <c r="E45" i="2"/>
</calcChain>
</file>

<file path=xl/sharedStrings.xml><?xml version="1.0" encoding="utf-8"?>
<sst xmlns="http://schemas.openxmlformats.org/spreadsheetml/2006/main" count="64" uniqueCount="32">
  <si>
    <r>
      <t xml:space="preserve">集計欄
</t>
    </r>
    <r>
      <rPr>
        <b/>
        <sz val="8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</si>
  <si>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</si>
  <si>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rFont val="ＭＳ Ｐゴシック"/>
        <family val="3"/>
        <charset val="128"/>
      </rPr>
      <t>（円）</t>
    </r>
    <phoneticPr fontId="1"/>
  </si>
  <si>
    <t>数量</t>
  </si>
  <si>
    <t>単位</t>
    <rPh sb="0" eb="2">
      <t>タンイ</t>
    </rPh>
    <phoneticPr fontId="1"/>
  </si>
  <si>
    <t/>
  </si>
  <si>
    <t>費目</t>
    <rPh sb="0" eb="2">
      <t>ヒモク</t>
    </rPh>
    <phoneticPr fontId="1"/>
  </si>
  <si>
    <t>【合計】</t>
    <rPh sb="1" eb="3">
      <t>ゴウケイ</t>
    </rPh>
    <phoneticPr fontId="1"/>
  </si>
  <si>
    <t>説明</t>
    <rPh sb="0" eb="2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</si>
  <si>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</si>
  <si>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事業名：　　　　　　　　　　　　　　　　　　　　　　　</t>
    <phoneticPr fontId="1"/>
  </si>
  <si>
    <t>団体名：　　　　　　</t>
    <rPh sb="0" eb="2">
      <t>ダンタイ</t>
    </rPh>
    <rPh sb="2" eb="3">
      <t>メイ</t>
    </rPh>
    <phoneticPr fontId="1"/>
  </si>
  <si>
    <t>（留意事項）</t>
    <rPh sb="1" eb="3">
      <t>リュウイ</t>
    </rPh>
    <rPh sb="3" eb="5">
      <t>ジコウ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</si>
  <si>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</si>
  <si>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</si>
  <si>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</si>
  <si>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ソフト</t>
    <phoneticPr fontId="1"/>
  </si>
  <si>
    <t>計</t>
    <rPh sb="0" eb="1">
      <t>ケイ</t>
    </rPh>
    <phoneticPr fontId="1"/>
  </si>
  <si>
    <t>事業費</t>
    <rPh sb="0" eb="2">
      <t>ジギョウ</t>
    </rPh>
    <rPh sb="2" eb="3">
      <t>ヒ</t>
    </rPh>
    <phoneticPr fontId="1"/>
  </si>
  <si>
    <t>うち基金</t>
    <rPh sb="2" eb="4">
      <t>キキン</t>
    </rPh>
    <phoneticPr fontId="1"/>
  </si>
  <si>
    <t>（1/2）</t>
    <phoneticPr fontId="1"/>
  </si>
  <si>
    <t>補助率</t>
    <rPh sb="0" eb="3">
      <t>ホジョリツ</t>
    </rPh>
    <phoneticPr fontId="1"/>
  </si>
  <si>
    <t>（2/3）</t>
    <phoneticPr fontId="1"/>
  </si>
  <si>
    <t>（10/10）</t>
    <phoneticPr fontId="1"/>
  </si>
  <si>
    <t>○　施設整備事業及び設備整備事業については，必ず見積書を添付してください。</t>
    <rPh sb="2" eb="4">
      <t>シセツ</t>
    </rPh>
    <rPh sb="4" eb="6">
      <t>セイビ</t>
    </rPh>
    <rPh sb="6" eb="8">
      <t>ジギョウ</t>
    </rPh>
    <rPh sb="8" eb="9">
      <t>オヨ</t>
    </rPh>
    <rPh sb="10" eb="12">
      <t>セツビ</t>
    </rPh>
    <rPh sb="12" eb="14">
      <t>セイビ</t>
    </rPh>
    <rPh sb="14" eb="16">
      <t>ジギョウ</t>
    </rPh>
    <rPh sb="22" eb="23">
      <t>カナラ</t>
    </rPh>
    <rPh sb="24" eb="27">
      <t>ミツモリショ</t>
    </rPh>
    <rPh sb="28" eb="30">
      <t>テンプ</t>
    </rPh>
    <phoneticPr fontId="1"/>
  </si>
  <si>
    <t>○　見積書などその他の資料はPDFで１つのファイルに連結のうえ，ご提出ください。</t>
    <phoneticPr fontId="1"/>
  </si>
  <si>
    <t>見積
番号</t>
    <rPh sb="0" eb="2">
      <t>ミツ</t>
    </rPh>
    <rPh sb="3" eb="5">
      <t>バンゴウ</t>
    </rPh>
    <phoneticPr fontId="1"/>
  </si>
  <si>
    <t>【集計欄】</t>
    <rPh sb="1" eb="3">
      <t>シュウケイ</t>
    </rPh>
    <rPh sb="3" eb="4">
      <t>ラン</t>
    </rPh>
    <phoneticPr fontId="1"/>
  </si>
  <si>
    <t>○　集計欄は，自動集計されるので，入力しないでください。</t>
    <rPh sb="2" eb="4">
      <t>シュウケイ</t>
    </rPh>
    <rPh sb="4" eb="5">
      <t>ラン</t>
    </rPh>
    <rPh sb="7" eb="9">
      <t>ジドウ</t>
    </rPh>
    <rPh sb="9" eb="11">
      <t>シュウケイ</t>
    </rPh>
    <rPh sb="17" eb="19">
      <t>ニュウリョク</t>
    </rPh>
    <phoneticPr fontId="1"/>
  </si>
  <si>
    <t>○　各項目と見積書が突合できるように，番号等を付記し，順番を整えてください。</t>
    <rPh sb="6" eb="9">
      <t>ミツモリショ</t>
    </rPh>
    <phoneticPr fontId="1"/>
  </si>
  <si>
    <t>　（介護分の介護施設等の整備に係る事業については，市町の事業者選定が未実施で，施設整備を行う事業者が未定の場合などは，</t>
    <phoneticPr fontId="1"/>
  </si>
  <si>
    <t>　　見積書の添付は必要ありません。その場合，事業費は，見込額を記載し算出根拠を示してください。）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</si>
</sst>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#,##0_ "/>
    <numFmt numFmtId="179" formatCode="#,##0_ ;[Red]\-#,##0\ "/>
    <numFmt numFmtId="180" formatCode="#,##0;&quot;▲ &quot;#,##0"/>
    <numFmt numFmtId="181" formatCode="0_);[Red]\(0\)"/>
    <numFmt numFmtId="182" formatCode="#,##0;&quot;△ &quot;#,##0"/>
  </numFmts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3333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0" fontId="3" fillId="0" borderId="0" xfId="2" applyFont="1" applyFill="1" applyAlignment="1"/>
    <xf numFmtId="0" fontId="4" fillId="0" borderId="0" xfId="2" applyFont="1" applyFill="1" applyAlignment="1">
      <alignment horizontal="right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2" fillId="0" borderId="0" xfId="2"/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178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0" fontId="6" fillId="0" borderId="5" xfId="2" applyFont="1" applyFill="1" applyBorder="1" applyAlignment="1" applyProtection="1">
      <alignment vertical="center" shrinkToFit="1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178" fontId="6" fillId="0" borderId="5" xfId="1" applyNumberFormat="1" applyFont="1" applyFill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vertical="center" shrinkToFit="1"/>
      <protection locked="0"/>
    </xf>
    <xf numFmtId="38" fontId="5" fillId="2" borderId="3" xfId="1" applyFont="1" applyFill="1" applyBorder="1" applyAlignment="1" applyProtection="1">
      <alignment vertical="center"/>
      <protection locked="0"/>
    </xf>
    <xf numFmtId="178" fontId="6" fillId="2" borderId="3" xfId="1" applyNumberFormat="1" applyFont="1" applyFill="1" applyBorder="1" applyAlignment="1" applyProtection="1">
      <alignment vertical="center" shrinkToFit="1"/>
      <protection locked="0"/>
    </xf>
    <xf numFmtId="177" fontId="6" fillId="2" borderId="3" xfId="1" applyNumberFormat="1" applyFont="1" applyFill="1" applyBorder="1" applyAlignment="1" applyProtection="1">
      <alignment vertical="center" shrinkToFit="1"/>
      <protection locked="0"/>
    </xf>
    <xf numFmtId="179" fontId="6" fillId="0" borderId="3" xfId="1" applyNumberFormat="1" applyFont="1" applyFill="1" applyBorder="1" applyAlignment="1" applyProtection="1">
      <alignment vertical="center" shrinkToFit="1"/>
      <protection locked="0"/>
    </xf>
    <xf numFmtId="178" fontId="6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2" applyFill="1"/>
    <xf numFmtId="0" fontId="9" fillId="0" borderId="0" xfId="2" applyFont="1" applyFill="1"/>
    <xf numFmtId="0" fontId="10" fillId="0" borderId="2" xfId="2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vertical="center" shrinkToFit="1"/>
    </xf>
    <xf numFmtId="181" fontId="11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0" fontId="10" fillId="0" borderId="3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 shrinkToFit="1"/>
    </xf>
    <xf numFmtId="0" fontId="10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 applyProtection="1">
      <alignment vertical="center" shrinkToFit="1"/>
      <protection locked="0"/>
    </xf>
    <xf numFmtId="38" fontId="11" fillId="0" borderId="5" xfId="1" applyFont="1" applyFill="1" applyBorder="1" applyAlignment="1" applyProtection="1">
      <alignment vertical="center" shrinkToFit="1"/>
      <protection locked="0"/>
    </xf>
    <xf numFmtId="180" fontId="11" fillId="0" borderId="5" xfId="1" applyNumberFormat="1" applyFont="1" applyFill="1" applyBorder="1" applyAlignment="1" applyProtection="1">
      <alignment vertical="center" shrinkToFit="1"/>
      <protection locked="0"/>
    </xf>
    <xf numFmtId="181" fontId="11" fillId="0" borderId="5" xfId="1" applyNumberFormat="1" applyFont="1" applyFill="1" applyBorder="1" applyAlignment="1" applyProtection="1">
      <alignment vertical="center" shrinkToFit="1"/>
      <protection locked="0"/>
    </xf>
    <xf numFmtId="0" fontId="11" fillId="0" borderId="5" xfId="2" applyFont="1" applyFill="1" applyBorder="1" applyAlignment="1">
      <alignment horizontal="center" vertical="center"/>
    </xf>
    <xf numFmtId="18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3" fontId="11" fillId="0" borderId="5" xfId="2" applyNumberFormat="1" applyFont="1" applyFill="1" applyBorder="1" applyAlignment="1" applyProtection="1">
      <alignment vertical="center" shrinkToFit="1"/>
      <protection locked="0"/>
    </xf>
    <xf numFmtId="0" fontId="11" fillId="0" borderId="3" xfId="2" applyFont="1" applyFill="1" applyBorder="1" applyAlignment="1" applyProtection="1">
      <alignment vertical="center" shrinkToFit="1"/>
      <protection locked="0"/>
    </xf>
    <xf numFmtId="38" fontId="11" fillId="0" borderId="3" xfId="1" applyFont="1" applyFill="1" applyBorder="1" applyAlignment="1" applyProtection="1">
      <alignment vertical="center" shrinkToFit="1"/>
      <protection locked="0"/>
    </xf>
    <xf numFmtId="180" fontId="11" fillId="0" borderId="3" xfId="1" applyNumberFormat="1" applyFont="1" applyFill="1" applyBorder="1" applyAlignment="1" applyProtection="1">
      <alignment vertical="center" shrinkToFit="1"/>
      <protection locked="0"/>
    </xf>
    <xf numFmtId="181" fontId="11" fillId="0" borderId="3" xfId="1" applyNumberFormat="1" applyFont="1" applyFill="1" applyBorder="1" applyAlignment="1" applyProtection="1">
      <alignment vertical="center" shrinkToFit="1"/>
      <protection locked="0"/>
    </xf>
    <xf numFmtId="3" fontId="11" fillId="0" borderId="3" xfId="2" applyNumberFormat="1" applyFont="1" applyFill="1" applyBorder="1" applyAlignment="1" applyProtection="1">
      <alignment vertical="center" shrinkToFit="1"/>
      <protection locked="0"/>
    </xf>
    <xf numFmtId="176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181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38" fontId="11" fillId="0" borderId="4" xfId="1" applyFont="1" applyFill="1" applyBorder="1" applyAlignment="1" applyProtection="1">
      <alignment vertical="center" shrinkToFit="1"/>
      <protection locked="0"/>
    </xf>
    <xf numFmtId="180" fontId="11" fillId="0" borderId="4" xfId="1" applyNumberFormat="1" applyFont="1" applyFill="1" applyBorder="1" applyAlignment="1" applyProtection="1">
      <alignment vertical="center" shrinkToFit="1"/>
      <protection locked="0"/>
    </xf>
    <xf numFmtId="181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Fill="1" applyBorder="1" applyAlignment="1" applyProtection="1">
      <alignment vertical="center" shrinkToFit="1"/>
      <protection locked="0"/>
    </xf>
    <xf numFmtId="180" fontId="11" fillId="0" borderId="6" xfId="1" applyNumberFormat="1" applyFont="1" applyFill="1" applyBorder="1" applyAlignment="1" applyProtection="1">
      <alignment vertical="center" shrinkToFit="1"/>
      <protection locked="0"/>
    </xf>
    <xf numFmtId="181" fontId="11" fillId="0" borderId="6" xfId="1" applyNumberFormat="1" applyFont="1" applyFill="1" applyBorder="1" applyAlignment="1" applyProtection="1">
      <alignment vertical="center" shrinkToFit="1"/>
      <protection locked="0"/>
    </xf>
    <xf numFmtId="0" fontId="11" fillId="0" borderId="6" xfId="2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left"/>
    </xf>
    <xf numFmtId="38" fontId="13" fillId="0" borderId="0" xfId="1" applyFont="1" applyFill="1" applyAlignment="1">
      <alignment shrinkToFit="1"/>
    </xf>
    <xf numFmtId="0" fontId="13" fillId="0" borderId="0" xfId="2" applyFont="1" applyFill="1" applyAlignment="1">
      <alignment shrinkToFit="1"/>
    </xf>
    <xf numFmtId="38" fontId="13" fillId="0" borderId="0" xfId="1" applyFont="1" applyFill="1" applyAlignment="1">
      <alignment horizontal="center" shrinkToFit="1"/>
    </xf>
    <xf numFmtId="38" fontId="10" fillId="0" borderId="3" xfId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>
      <alignment shrinkToFit="1"/>
    </xf>
    <xf numFmtId="38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shrinkToFit="1"/>
    </xf>
    <xf numFmtId="182" fontId="6" fillId="0" borderId="1" xfId="1" applyNumberFormat="1" applyFont="1" applyFill="1" applyBorder="1" applyAlignment="1"/>
    <xf numFmtId="38" fontId="6" fillId="0" borderId="0" xfId="1" quotePrefix="1" applyFont="1" applyFill="1" applyAlignment="1">
      <alignment shrinkToFit="1"/>
    </xf>
    <xf numFmtId="0" fontId="6" fillId="0" borderId="8" xfId="2" applyFont="1" applyFill="1" applyBorder="1" applyAlignment="1">
      <alignment horizontal="center" shrinkToFit="1"/>
    </xf>
    <xf numFmtId="182" fontId="6" fillId="0" borderId="8" xfId="1" applyNumberFormat="1" applyFont="1" applyFill="1" applyBorder="1" applyAlignment="1"/>
    <xf numFmtId="0" fontId="6" fillId="0" borderId="7" xfId="2" applyFont="1" applyFill="1" applyBorder="1" applyAlignment="1">
      <alignment horizontal="center" shrinkToFit="1"/>
    </xf>
    <xf numFmtId="182" fontId="6" fillId="0" borderId="7" xfId="1" applyNumberFormat="1" applyFont="1" applyFill="1" applyBorder="1" applyAlignment="1"/>
    <xf numFmtId="0" fontId="13" fillId="0" borderId="0" xfId="2" applyFont="1" applyFill="1" applyAlignment="1">
      <alignment horizontal="left"/>
    </xf>
  </cellXfs>
  <cellStyles count="3">
    <cellStyle name="桁区切り" xfId="1" builtinId="6"/>
    <cellStyle name="標準" xfId="0" builtinId="0"/>
    <cellStyle name="標準_継紙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2028" cy="2535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平成</a:t>
          </a:r>
          <a:r>
            <a:rPr kumimoji="1" lang="en-US" altLang="ja-JP" sz="1100"/>
            <a:t>27</a:t>
          </a:r>
          <a:r>
            <a:rPr kumimoji="1" lang="ja-JP" altLang="en-US" sz="1100"/>
            <a:t>年度積算資料（</a:t>
          </a:r>
          <a:r>
            <a:rPr kumimoji="1" lang="en-US" altLang="ja-JP" sz="1100"/>
            <a:t>H27</a:t>
          </a:r>
          <a:r>
            <a:rPr kumimoji="1" lang="ja-JP" altLang="en-US" sz="1100"/>
            <a:t>年</a:t>
          </a:r>
          <a:r>
            <a:rPr kumimoji="1" lang="en-US" altLang="ja-JP" sz="1100"/>
            <a:t>10</a:t>
          </a:r>
          <a:r>
            <a:rPr kumimoji="1" lang="ja-JP" altLang="en-US" sz="1100"/>
            <a:t>月～</a:t>
          </a:r>
          <a:r>
            <a:rPr kumimoji="1" lang="en-US" altLang="ja-JP" sz="1100"/>
            <a:t>H28</a:t>
          </a:r>
          <a:r>
            <a:rPr kumimoji="1" lang="ja-JP" altLang="en-US" sz="1100"/>
            <a:t>年３月）</a:t>
          </a:r>
        </a:p>
      </xdr:txBody>
    </xdr:sp>
    <xdr:clientData/>
  </xdr:twoCellAnchor>
  <xdr:twoCellAnchor>
    <xdr:from>
      <xdr:col>7</xdr:col>
      <xdr:colOff>241789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125308" y="42629"/>
          <a:ext cx="1550416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２（</a:t>
          </a:r>
          <a:r>
            <a:rPr lang="en-US" altLang="ja-JP" sz="1200" kern="100">
              <a:effectLst/>
              <a:latin typeface="Tahoma"/>
              <a:ea typeface="ＭＳ Ｐゴシック"/>
              <a:cs typeface="Times New Roman"/>
            </a:rPr>
            <a:t>H27)</a:t>
          </a:r>
          <a:endParaRPr lang="ja-JP" sz="1050" kern="100"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0563" cy="256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平成</a:t>
          </a:r>
          <a:r>
            <a:rPr kumimoji="1" lang="en-US" altLang="ja-JP" sz="1100"/>
            <a:t>28</a:t>
          </a:r>
          <a:r>
            <a:rPr kumimoji="1" lang="ja-JP" altLang="en-US" sz="1100"/>
            <a:t>年度積算資料（</a:t>
          </a:r>
          <a:r>
            <a:rPr kumimoji="1" lang="en-US" altLang="ja-JP" sz="1100"/>
            <a:t>H28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月～</a:t>
          </a:r>
          <a:r>
            <a:rPr kumimoji="1" lang="en-US" altLang="ja-JP" sz="1100"/>
            <a:t>H29</a:t>
          </a:r>
          <a:r>
            <a:rPr kumimoji="1" lang="ja-JP" altLang="en-US" sz="1100"/>
            <a:t>年３月）</a:t>
          </a:r>
        </a:p>
      </xdr:txBody>
    </xdr:sp>
    <xdr:clientData/>
  </xdr:twoCellAnchor>
  <xdr:twoCellAnchor>
    <xdr:from>
      <xdr:col>7</xdr:col>
      <xdr:colOff>212481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0" y="42629"/>
          <a:ext cx="1579724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２（</a:t>
          </a:r>
          <a:r>
            <a:rPr lang="en-US" altLang="ja-JP" sz="1200" kern="100">
              <a:effectLst/>
              <a:latin typeface="Tahoma"/>
              <a:ea typeface="ＭＳ Ｐゴシック"/>
              <a:cs typeface="Times New Roman"/>
            </a:rPr>
            <a:t>H27)</a:t>
          </a:r>
          <a:endParaRPr lang="ja-JP" sz="1050" kern="100"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2"/>
  <sheetViews>
    <sheetView view="pageBreakPreview" topLeftCell="A53" zoomScale="130" zoomScaleNormal="100" zoomScaleSheetLayoutView="130" workbookViewId="0">
      <selection activeCell="A63" sqref="A63:A64"/>
    </sheetView>
  </sheetViews>
  <sheetFormatPr defaultRowHeight="13.5" x14ac:dyDescent="0.1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3" spans="1:10" ht="14.25" x14ac:dyDescent="0.15">
      <c r="A3" s="1"/>
      <c r="B3" s="2"/>
      <c r="C3" s="2"/>
      <c r="D3" s="2"/>
      <c r="J3" s="2" t="s">
        <v>10</v>
      </c>
    </row>
    <row r="4" spans="1:10" x14ac:dyDescent="0.15">
      <c r="B4" s="2"/>
      <c r="C4" s="2"/>
      <c r="D4" s="2"/>
      <c r="J4" s="2" t="s">
        <v>11</v>
      </c>
    </row>
    <row r="5" spans="1:10" ht="5.0999999999999996" customHeight="1" x14ac:dyDescent="0.15">
      <c r="B5" s="2"/>
      <c r="C5" s="2"/>
      <c r="D5" s="2"/>
      <c r="J5" s="2"/>
    </row>
    <row r="6" spans="1:10" s="15" customFormat="1" ht="27.4" customHeight="1" x14ac:dyDescent="0.15">
      <c r="A6" s="10" t="s">
        <v>6</v>
      </c>
      <c r="B6" s="11" t="s">
        <v>8</v>
      </c>
      <c r="C6" s="11" t="s">
        <v>13</v>
      </c>
      <c r="D6" s="13" t="s">
        <v>26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 x14ac:dyDescent="0.15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 x14ac:dyDescent="0.15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 x14ac:dyDescent="0.15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 x14ac:dyDescent="0.15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 x14ac:dyDescent="0.15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 x14ac:dyDescent="0.15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 x14ac:dyDescent="0.15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 x14ac:dyDescent="0.15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 x14ac:dyDescent="0.15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 x14ac:dyDescent="0.15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 x14ac:dyDescent="0.15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 x14ac:dyDescent="0.15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 x14ac:dyDescent="0.15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 x14ac:dyDescent="0.15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 x14ac:dyDescent="0.15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 x14ac:dyDescent="0.15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 x14ac:dyDescent="0.15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 x14ac:dyDescent="0.15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 x14ac:dyDescent="0.15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 x14ac:dyDescent="0.15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 x14ac:dyDescent="0.15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 x14ac:dyDescent="0.15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 x14ac:dyDescent="0.15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 x14ac:dyDescent="0.15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 x14ac:dyDescent="0.15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 x14ac:dyDescent="0.15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 x14ac:dyDescent="0.15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 x14ac:dyDescent="0.15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 x14ac:dyDescent="0.15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 x14ac:dyDescent="0.15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 x14ac:dyDescent="0.15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 x14ac:dyDescent="0.15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 x14ac:dyDescent="0.15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 x14ac:dyDescent="0.15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 x14ac:dyDescent="0.15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 x14ac:dyDescent="0.15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 x14ac:dyDescent="0.15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 x14ac:dyDescent="0.15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 x14ac:dyDescent="0.15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 x14ac:dyDescent="0.15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 x14ac:dyDescent="0.15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 x14ac:dyDescent="0.15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 x14ac:dyDescent="0.15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 x14ac:dyDescent="0.15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 x14ac:dyDescent="0.15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 x14ac:dyDescent="0.15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 x14ac:dyDescent="0.15">
      <c r="D54" s="7" t="s">
        <v>27</v>
      </c>
    </row>
    <row r="55" spans="1:10" x14ac:dyDescent="0.15">
      <c r="D55" s="94"/>
      <c r="E55" s="95" t="s">
        <v>18</v>
      </c>
      <c r="F55" s="95" t="s">
        <v>19</v>
      </c>
      <c r="G55" s="5" t="s">
        <v>21</v>
      </c>
    </row>
    <row r="56" spans="1:10" x14ac:dyDescent="0.15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 x14ac:dyDescent="0.15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 ht="14.25" thickBot="1" x14ac:dyDescent="0.2">
      <c r="A58" s="85"/>
      <c r="D58" s="99" t="s">
        <v>16</v>
      </c>
      <c r="E58" s="97">
        <f>SUMIF($C$7:$C$43,D58,$F$7:$F$43)/1000</f>
        <v>0</v>
      </c>
      <c r="F58" s="100">
        <f>E58</f>
        <v>0</v>
      </c>
      <c r="G58" s="98" t="s">
        <v>23</v>
      </c>
    </row>
    <row r="59" spans="1:10" ht="14.25" thickTop="1" x14ac:dyDescent="0.15">
      <c r="D59" s="101" t="s">
        <v>17</v>
      </c>
      <c r="E59" s="102">
        <f>SUM(E56:E58)</f>
        <v>0</v>
      </c>
      <c r="F59" s="102">
        <f>SUM(F56:F58)</f>
        <v>0</v>
      </c>
    </row>
    <row r="61" spans="1:10" x14ac:dyDescent="0.15">
      <c r="A61" s="85" t="s">
        <v>12</v>
      </c>
      <c r="H61" s="86"/>
      <c r="I61" s="88"/>
      <c r="J61" s="87"/>
    </row>
    <row r="62" spans="1:10" x14ac:dyDescent="0.15">
      <c r="A62" s="85" t="s">
        <v>24</v>
      </c>
      <c r="H62" s="86"/>
      <c r="I62" s="88"/>
      <c r="J62" s="87"/>
    </row>
    <row r="63" spans="1:10" x14ac:dyDescent="0.15">
      <c r="A63" s="103" t="s">
        <v>30</v>
      </c>
      <c r="H63" s="86"/>
      <c r="I63" s="88"/>
      <c r="J63" s="87"/>
    </row>
    <row r="64" spans="1:10" x14ac:dyDescent="0.15">
      <c r="A64" s="103" t="s">
        <v>31</v>
      </c>
      <c r="H64" s="86"/>
      <c r="I64" s="88"/>
      <c r="J64" s="87"/>
    </row>
    <row r="65" spans="1:10" x14ac:dyDescent="0.15">
      <c r="A65" s="85" t="s">
        <v>25</v>
      </c>
      <c r="H65" s="86"/>
      <c r="I65" s="88"/>
      <c r="J65" s="87"/>
    </row>
    <row r="66" spans="1:10" x14ac:dyDescent="0.15">
      <c r="A66" s="85" t="s">
        <v>29</v>
      </c>
      <c r="H66" s="86"/>
      <c r="I66" s="88"/>
      <c r="J66" s="87"/>
    </row>
    <row r="67" spans="1:10" x14ac:dyDescent="0.15">
      <c r="A67" s="85" t="s">
        <v>28</v>
      </c>
    </row>
    <row r="91" spans="1:10" s="25" customFormat="1" ht="13.5" customHeight="1" x14ac:dyDescent="0.15">
      <c r="A91" s="9"/>
      <c r="B91" s="7"/>
      <c r="C91" s="7"/>
      <c r="D91" s="7"/>
      <c r="E91" s="3"/>
      <c r="F91" s="4"/>
      <c r="G91" s="5"/>
      <c r="H91" s="5"/>
      <c r="I91" s="6"/>
      <c r="J91" s="7"/>
    </row>
    <row r="92" spans="1:10" s="25" customFormat="1" ht="13.5" customHeight="1" x14ac:dyDescent="0.15">
      <c r="A92" s="9"/>
      <c r="B92" s="7"/>
      <c r="C92" s="7"/>
      <c r="D92" s="7"/>
      <c r="E92" s="3"/>
      <c r="F92" s="4"/>
      <c r="G92" s="5"/>
      <c r="H92" s="5"/>
      <c r="I92" s="6"/>
      <c r="J92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2"/>
  <sheetViews>
    <sheetView tabSelected="1" view="pageBreakPreview" topLeftCell="A53" zoomScale="130" zoomScaleNormal="100" zoomScaleSheetLayoutView="130" workbookViewId="0">
      <selection activeCell="B73" sqref="B73"/>
    </sheetView>
  </sheetViews>
  <sheetFormatPr defaultRowHeight="13.5" x14ac:dyDescent="0.1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3" spans="1:10" ht="14.25" x14ac:dyDescent="0.15">
      <c r="A3" s="1"/>
      <c r="B3" s="2"/>
      <c r="C3" s="2"/>
      <c r="D3" s="2"/>
      <c r="J3" s="2" t="s">
        <v>10</v>
      </c>
    </row>
    <row r="4" spans="1:10" x14ac:dyDescent="0.15">
      <c r="B4" s="2"/>
      <c r="C4" s="2"/>
      <c r="D4" s="2"/>
      <c r="J4" s="2" t="s">
        <v>11</v>
      </c>
    </row>
    <row r="5" spans="1:10" ht="5.0999999999999996" customHeight="1" x14ac:dyDescent="0.15">
      <c r="B5" s="2"/>
      <c r="C5" s="2"/>
      <c r="D5" s="2"/>
      <c r="J5" s="2"/>
    </row>
    <row r="6" spans="1:10" s="15" customFormat="1" ht="27.4" customHeight="1" x14ac:dyDescent="0.15">
      <c r="A6" s="10" t="s">
        <v>6</v>
      </c>
      <c r="B6" s="11" t="s">
        <v>8</v>
      </c>
      <c r="C6" s="11" t="s">
        <v>13</v>
      </c>
      <c r="D6" s="13" t="s">
        <v>26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 x14ac:dyDescent="0.15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 x14ac:dyDescent="0.15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 x14ac:dyDescent="0.15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 x14ac:dyDescent="0.15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 x14ac:dyDescent="0.15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 x14ac:dyDescent="0.15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 x14ac:dyDescent="0.15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 x14ac:dyDescent="0.15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 x14ac:dyDescent="0.15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 x14ac:dyDescent="0.15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 x14ac:dyDescent="0.15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 x14ac:dyDescent="0.15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 x14ac:dyDescent="0.15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 x14ac:dyDescent="0.15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 x14ac:dyDescent="0.15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 x14ac:dyDescent="0.15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 x14ac:dyDescent="0.15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 x14ac:dyDescent="0.15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 x14ac:dyDescent="0.15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 x14ac:dyDescent="0.15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 x14ac:dyDescent="0.15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 x14ac:dyDescent="0.15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 x14ac:dyDescent="0.15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 x14ac:dyDescent="0.15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 x14ac:dyDescent="0.15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 x14ac:dyDescent="0.15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 x14ac:dyDescent="0.15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 x14ac:dyDescent="0.15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 x14ac:dyDescent="0.15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 x14ac:dyDescent="0.15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 x14ac:dyDescent="0.15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 x14ac:dyDescent="0.15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 x14ac:dyDescent="0.15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 x14ac:dyDescent="0.15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 x14ac:dyDescent="0.15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 x14ac:dyDescent="0.15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 x14ac:dyDescent="0.15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 x14ac:dyDescent="0.15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 x14ac:dyDescent="0.15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 x14ac:dyDescent="0.15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 x14ac:dyDescent="0.15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 x14ac:dyDescent="0.15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 x14ac:dyDescent="0.15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 x14ac:dyDescent="0.15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 x14ac:dyDescent="0.15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 x14ac:dyDescent="0.15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 x14ac:dyDescent="0.15">
      <c r="D54" s="7" t="s">
        <v>27</v>
      </c>
    </row>
    <row r="55" spans="1:10" x14ac:dyDescent="0.15">
      <c r="D55" s="94"/>
      <c r="E55" s="95" t="s">
        <v>18</v>
      </c>
      <c r="F55" s="95" t="s">
        <v>19</v>
      </c>
      <c r="G55" s="5" t="s">
        <v>21</v>
      </c>
    </row>
    <row r="56" spans="1:10" x14ac:dyDescent="0.15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 x14ac:dyDescent="0.15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 ht="14.25" thickBot="1" x14ac:dyDescent="0.2">
      <c r="A58" s="85"/>
      <c r="D58" s="99" t="s">
        <v>16</v>
      </c>
      <c r="E58" s="97">
        <f>SUMIF($C$7:$C$43,D58,$F$7:$F$43)/1000</f>
        <v>0</v>
      </c>
      <c r="F58" s="100">
        <f>E58</f>
        <v>0</v>
      </c>
      <c r="G58" s="98" t="s">
        <v>23</v>
      </c>
    </row>
    <row r="59" spans="1:10" ht="14.25" thickTop="1" x14ac:dyDescent="0.15">
      <c r="D59" s="101" t="s">
        <v>17</v>
      </c>
      <c r="E59" s="102">
        <f>SUM(E56:E58)</f>
        <v>0</v>
      </c>
      <c r="F59" s="102">
        <f>SUM(F56:F58)</f>
        <v>0</v>
      </c>
    </row>
    <row r="61" spans="1:10" x14ac:dyDescent="0.15">
      <c r="A61" s="85" t="s">
        <v>12</v>
      </c>
    </row>
    <row r="62" spans="1:10" x14ac:dyDescent="0.15">
      <c r="A62" s="85" t="s">
        <v>24</v>
      </c>
    </row>
    <row r="63" spans="1:10" x14ac:dyDescent="0.15">
      <c r="A63" s="103" t="s">
        <v>30</v>
      </c>
    </row>
    <row r="64" spans="1:10" x14ac:dyDescent="0.15">
      <c r="A64" s="103" t="s">
        <v>31</v>
      </c>
    </row>
    <row r="65" spans="1:1" x14ac:dyDescent="0.15">
      <c r="A65" s="85" t="s">
        <v>25</v>
      </c>
    </row>
    <row r="66" spans="1:1" x14ac:dyDescent="0.15">
      <c r="A66" s="85" t="s">
        <v>29</v>
      </c>
    </row>
    <row r="67" spans="1:1" x14ac:dyDescent="0.15">
      <c r="A67" s="85" t="s">
        <v>28</v>
      </c>
    </row>
    <row r="91" spans="1:10" s="25" customFormat="1" ht="13.5" customHeight="1" x14ac:dyDescent="0.15">
      <c r="A91" s="9"/>
      <c r="B91" s="7"/>
      <c r="C91" s="7"/>
      <c r="D91" s="7"/>
      <c r="E91" s="3"/>
      <c r="F91" s="4"/>
      <c r="G91" s="5"/>
      <c r="H91" s="5"/>
      <c r="I91" s="6"/>
      <c r="J91" s="7"/>
    </row>
    <row r="92" spans="1:10" s="25" customFormat="1" ht="13.5" customHeight="1" x14ac:dyDescent="0.15">
      <c r="A92" s="9"/>
      <c r="B92" s="7"/>
      <c r="C92" s="7"/>
      <c r="D92" s="7"/>
      <c r="E92" s="3"/>
      <c r="F92" s="4"/>
      <c r="G92" s="5"/>
      <c r="H92" s="5"/>
      <c r="I92" s="6"/>
      <c r="J92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H27積算資料</vt:lpstr>
      <vt:lpstr>H28積算資料</vt:lpstr>
      <vt:lpstr>H27積算資料!Print_Area</vt:lpstr>
      <vt:lpstr>H28積算資料!Print_Area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泰之</dc:creator>
  <cp:lastModifiedBy>広島県</cp:lastModifiedBy>
  <cp:lastPrinted>2015-01-15T08:43:06Z</cp:lastPrinted>
  <dcterms:created xsi:type="dcterms:W3CDTF">2014-05-07T08:00:18Z</dcterms:created>
  <dcterms:modified xsi:type="dcterms:W3CDTF">2015-01-15T08:43:40Z</dcterms:modified>
</cp:coreProperties>
</file>