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tone-ac06" sheetId="1" r:id="rId1"/>
  </sheets>
  <definedNames>
    <definedName name="_xlnm.Print_Area" localSheetId="0">'tone-ac06'!$A$1:$R$39</definedName>
  </definedNames>
  <calcPr fullCalcOnLoad="1"/>
</workbook>
</file>

<file path=xl/sharedStrings.xml><?xml version="1.0" encoding="utf-8"?>
<sst xmlns="http://schemas.openxmlformats.org/spreadsheetml/2006/main" count="69" uniqueCount="41">
  <si>
    <t>環境・災害・事故</t>
  </si>
  <si>
    <t>1 大型特殊自動車及び被けん引車は除く。</t>
  </si>
  <si>
    <r>
      <t>（単位　台</t>
    </r>
    <r>
      <rPr>
        <sz val="8"/>
        <rFont val="ＭＳ 明朝"/>
        <family val="1"/>
      </rPr>
      <t>）</t>
    </r>
  </si>
  <si>
    <t>中国運輸局</t>
  </si>
  <si>
    <t>電
気</t>
  </si>
  <si>
    <t>メ
タ
ノ
｜
ル</t>
  </si>
  <si>
    <t>ＣＮＧ
（天然
ガス）</t>
  </si>
  <si>
    <t>ハイブリッド（低燃費かつ低排出ガス認定車以外）</t>
  </si>
  <si>
    <r>
      <t>低燃費かつ低排出ガス認定車　</t>
    </r>
    <r>
      <rPr>
        <sz val="6"/>
        <rFont val="ＭＳ 明朝"/>
        <family val="1"/>
      </rPr>
      <t>1)</t>
    </r>
  </si>
  <si>
    <r>
      <t>合　計　</t>
    </r>
    <r>
      <rPr>
        <sz val="6"/>
        <rFont val="ＭＳ 明朝"/>
        <family val="1"/>
      </rPr>
      <t>2)</t>
    </r>
  </si>
  <si>
    <r>
      <t>17</t>
    </r>
    <r>
      <rPr>
        <sz val="8"/>
        <rFont val="ＭＳ 明朝"/>
        <family val="1"/>
      </rPr>
      <t>年基準</t>
    </r>
  </si>
  <si>
    <r>
      <t>12</t>
    </r>
    <r>
      <rPr>
        <sz val="8"/>
        <rFont val="ＭＳ 明朝"/>
        <family val="1"/>
      </rPr>
      <t>年　　基準</t>
    </r>
  </si>
  <si>
    <t>計</t>
  </si>
  <si>
    <t>★★★★かつ燃費基準＋20%達成</t>
  </si>
  <si>
    <t>★★★★かつ燃費基準＋10%達成</t>
  </si>
  <si>
    <t>★★★★
かつ燃費基準＋5%達成</t>
  </si>
  <si>
    <t>★★★★
かつ燃費　基準達成</t>
  </si>
  <si>
    <t>★★★
かつ燃費基準＋5%達成</t>
  </si>
  <si>
    <t>★★★
かつ燃費　基準達成</t>
  </si>
  <si>
    <t>ガソリン</t>
  </si>
  <si>
    <t>ハイブリッド</t>
  </si>
  <si>
    <t>小　計</t>
  </si>
  <si>
    <t>全　　　　　　　　　　　　　　　　　　　　　　　　　　　　　　　国</t>
  </si>
  <si>
    <t>広　　　　　　　　　　　　　　　島　　　　　　　　　　　　　　　県</t>
  </si>
  <si>
    <t>1) 国土交通省が定めた，「自動車燃費性能評価・公表制度」及び「低排出ガス車認定制度」に基づいて認定された車を指す。</t>
  </si>
  <si>
    <t>　 各基準等は，次のとおり。</t>
  </si>
  <si>
    <t>2) 電気，メタノール，ＣＮＧ，ハイブリッド及び低燃費かつ低排出ガス認定車の台数を合計したもの。</t>
  </si>
  <si>
    <t>222　　低公害車保有台数</t>
  </si>
  <si>
    <t>平成21年度末</t>
  </si>
  <si>
    <t>★★★★かつ燃費基準＋25%達成</t>
  </si>
  <si>
    <t>★★★★かつ燃費基準＋15%達成</t>
  </si>
  <si>
    <t>　 燃費基準　　　：2010年燃費基準を満たす自動車</t>
  </si>
  <si>
    <t>　 ★★★★　　　：平成17年基準値より有害物質を75％以上低減させた低排出ガス車</t>
  </si>
  <si>
    <t>　 燃費基準＋20% ：2010年燃費基準より20%以上燃費性能の良い自動車</t>
  </si>
  <si>
    <t>　 燃費基準＋10% ：2010年燃費基準より10%以上燃費性能の良い自動車</t>
  </si>
  <si>
    <t>　 燃費基準＋5%　：2010年燃費基準より5%以上燃費性能の良い自動車</t>
  </si>
  <si>
    <t>　 ★★★　　　　：平成17年基準値より有害物質を50％以上低減させた低排出ガス車</t>
  </si>
  <si>
    <t>　 燃費基準＋15% ：2010年燃費基準より15%以上燃費性能の良い自動車</t>
  </si>
  <si>
    <t>　 燃費基準＋25% ：2010年燃費基準より25%以上燃費性能の良い自動車</t>
  </si>
  <si>
    <t>年　　次</t>
  </si>
  <si>
    <r>
      <t>平</t>
    </r>
    <r>
      <rPr>
        <sz val="8"/>
        <rFont val="Century Gothic"/>
        <family val="2"/>
      </rPr>
      <t xml:space="preserve"> </t>
    </r>
    <r>
      <rPr>
        <sz val="8"/>
        <rFont val="ＭＳ 明朝"/>
        <family val="1"/>
      </rPr>
      <t>成</t>
    </r>
    <r>
      <rPr>
        <sz val="8"/>
        <rFont val="Century Gothic"/>
        <family val="2"/>
      </rPr>
      <t xml:space="preserve"> </t>
    </r>
    <r>
      <rPr>
        <b/>
        <i/>
        <sz val="8"/>
        <rFont val="Century Gothic"/>
        <family val="2"/>
      </rPr>
      <t xml:space="preserve">21
</t>
    </r>
    <r>
      <rPr>
        <sz val="8"/>
        <rFont val="ＭＳ 明朝"/>
        <family val="1"/>
      </rPr>
      <t>年</t>
    </r>
    <r>
      <rPr>
        <sz val="8"/>
        <rFont val="Century Gothic"/>
        <family val="2"/>
      </rPr>
      <t xml:space="preserve"> </t>
    </r>
    <r>
      <rPr>
        <sz val="8"/>
        <rFont val="ＭＳ 明朝"/>
        <family val="1"/>
      </rPr>
      <t>度</t>
    </r>
    <r>
      <rPr>
        <sz val="8"/>
        <rFont val="Century Gothic"/>
        <family val="2"/>
      </rPr>
      <t xml:space="preserve"> </t>
    </r>
    <r>
      <rPr>
        <sz val="8"/>
        <rFont val="ＭＳ 明朝"/>
        <family val="1"/>
      </rPr>
      <t>末</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</si>
</sst>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 ##0"/>
    <numFmt numFmtId="193" formatCode="_ * #\ ###_ ;_ * \-#\ ###_ ;_ * &quot;-&quot;_ ;_ @_ "/>
    <numFmt numFmtId="194" formatCode="_ * #\ ###_ ;_ * \-#\ ###_ ;_ * &quot;－&quot;_ ;_ @_ "/>
    <numFmt numFmtId="195" formatCode="0_);[Red]\(0\)"/>
    <numFmt numFmtId="196" formatCode="###.0\ ###\ ##0"/>
    <numFmt numFmtId="197" formatCode="\(###\ ###\ ##0\)"/>
    <numFmt numFmtId="198" formatCode="[=0]&quot;―&quot;;###\ ###\ ##0"/>
    <numFmt numFmtId="199" formatCode="[&lt;=999]000;[&lt;=9999]000\-00;000\-0000"/>
  </numFmts>
  <fonts count="24">
    <font>
      <sz val="11"/>
      <name val="ＭＳ Ｐゴシック"/>
      <family val="3"/>
    </font>
    <font>
      <sz val="8"/>
      <name val="Century Gothic"/>
      <family val="2"/>
    </font>
    <font>
      <sz val="6"/>
      <name val="ＭＳ Ｐゴシック"/>
      <family val="3"/>
    </font>
    <font>
      <sz val="8"/>
      <name val="ＭＳ 明朝"/>
      <family val="1"/>
    </font>
    <font>
      <sz val="14"/>
      <name val="ＭＳ 明朝"/>
      <family val="1"/>
    </font>
    <font>
      <sz val="12"/>
      <name val="ＭＳ 明朝"/>
      <family val="1"/>
    </font>
    <font>
      <sz val="10"/>
      <name val="ＭＳ 明朝"/>
      <family val="1"/>
    </font>
    <font>
      <sz val="6"/>
      <name val="ＭＳ 明朝"/>
      <family val="1"/>
    </font>
    <font>
      <b/>
      <sz val="14"/>
      <name val="ＭＳ 明朝"/>
      <family val="1"/>
    </font>
    <font>
      <sz val="7"/>
      <name val="ＭＳ 明朝"/>
      <family val="1"/>
    </font>
    <font>
      <sz val="7"/>
      <name val="ＭＳ Ｐゴシック"/>
      <family val="3"/>
    </font>
    <font>
      <i/>
      <sz val="8"/>
      <name val="Century Gothic"/>
      <family val="2"/>
    </font>
    <font>
      <sz val="8"/>
      <name val="ＭＳ Ｐゴシック"/>
      <family val="3"/>
    </font>
    <font>
      <i/>
      <sz val="7"/>
      <name val="Century Gothic"/>
      <family val="2"/>
    </font>
    <font>
      <i/>
      <sz val="7"/>
      <name val="ＭＳ 明朝"/>
      <family val="1"/>
    </font>
    <font>
      <sz val="7"/>
      <name val="Century Gothic"/>
      <family val="2"/>
    </font>
    <font>
      <sz val="8"/>
      <name val="ＭＳ ゴシック"/>
      <family val="3"/>
    </font>
    <font>
      <b/>
      <sz val="8"/>
      <name val="ＭＳ 明朝"/>
      <family val="1"/>
    </font>
    <font>
      <b/>
      <i/>
      <sz val="8"/>
      <name val="Century Gothic"/>
      <family val="2"/>
    </font>
    <font>
      <b/>
      <i/>
      <sz val="7"/>
      <name val="Century Gothic"/>
      <family val="2"/>
    </font>
    <font>
      <i/>
      <sz val="7"/>
      <name val="ＭＳ Ｐゴシック"/>
      <family val="3"/>
    </font>
    <font>
      <i/>
      <sz val="8"/>
      <name val="ＭＳ 明朝"/>
      <family val="1"/>
    </font>
    <font>
      <b/>
      <i/>
      <sz val="7"/>
      <name val="ＭＳ Ｐゴシック"/>
      <family val="3"/>
    </font>
    <font>
      <b/>
      <sz val="8"/>
      <name val="Century Gothic"/>
      <family val="2"/>
    </font>
  </fonts>
  <fills count="2">
    <fill>
      <patternFill/>
    </fill>
    <fill>
      <patternFill patternType="gray125"/>
    </fill>
  </fills>
  <borders count="20">
    <border>
      <left/>
      <right/>
      <top/>
      <bottom/>
      <diagonal/>
    </border>
    <border>
      <left style="hair"/>
      <right>
        <color indexed="63"/>
      </right>
      <top>
        <color indexed="63"/>
      </top>
      <bottom>
        <color indexed="63"/>
      </bottom>
    </border>
    <border>
      <left style="hair"/>
      <right>
        <color indexed="63"/>
      </right>
      <top style="hair"/>
      <bottom style="hair"/>
    </border>
    <border>
      <left style="hair"/>
      <right style="hair"/>
      <top style="hair"/>
      <bottom style="hair"/>
    </border>
    <border>
      <left>
        <color indexed="63"/>
      </left>
      <right style="hair"/>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style="double"/>
    </border>
    <border>
      <left style="hair"/>
      <right>
        <color indexed="63"/>
      </right>
      <top style="double"/>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hair"/>
      <top style="double"/>
      <bottom>
        <color indexed="63"/>
      </bottom>
    </border>
    <border>
      <left style="hair"/>
      <right style="hair"/>
      <top style="double"/>
      <bottom>
        <color indexed="63"/>
      </bottom>
    </border>
    <border>
      <left style="hair"/>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5">
    <xf numFmtId="0" fontId="0" fillId="0" borderId="0" xfId="0" applyAlignment="1">
      <alignment/>
    </xf>
    <xf numFmtId="198" fontId="13" fillId="0" borderId="0" xfId="0" applyNumberFormat="1" applyFont="1" applyFill="1" applyBorder="1" applyAlignment="1" applyProtection="1">
      <alignment vertical="center" wrapText="1"/>
      <protection locked="0"/>
    </xf>
    <xf numFmtId="198" fontId="19" fillId="0" borderId="0"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0" fillId="0" borderId="0" xfId="0" applyFill="1" applyAlignment="1" applyProtection="1">
      <alignment horizontal="right" vertical="center"/>
      <protection locked="0"/>
    </xf>
    <xf numFmtId="49" fontId="1" fillId="0" borderId="0" xfId="0" applyNumberFormat="1" applyFont="1" applyFill="1" applyAlignment="1" applyProtection="1">
      <alignment horizontal="left" vertical="center"/>
      <protection locked="0"/>
    </xf>
    <xf numFmtId="176" fontId="1" fillId="0" borderId="0" xfId="0" applyNumberFormat="1" applyFont="1" applyFill="1" applyAlignment="1" applyProtection="1">
      <alignment horizontal="left" vertical="center"/>
      <protection locked="0"/>
    </xf>
    <xf numFmtId="184" fontId="1" fillId="0" borderId="0" xfId="0" applyNumberFormat="1" applyFont="1" applyFill="1" applyAlignment="1" applyProtection="1">
      <alignment horizontal="left" vertical="center"/>
      <protection locked="0"/>
    </xf>
    <xf numFmtId="177" fontId="1" fillId="0" borderId="0" xfId="0" applyNumberFormat="1" applyFont="1" applyFill="1" applyAlignment="1" applyProtection="1">
      <alignment horizontal="left" vertical="center"/>
      <protection locked="0"/>
    </xf>
    <xf numFmtId="177" fontId="1" fillId="0" borderId="0" xfId="0" applyNumberFormat="1" applyFont="1" applyFill="1" applyBorder="1" applyAlignment="1" applyProtection="1">
      <alignment horizontal="right" vertical="center" wrapText="1"/>
      <protection locked="0"/>
    </xf>
    <xf numFmtId="184" fontId="1" fillId="0" borderId="0" xfId="0" applyNumberFormat="1" applyFont="1" applyFill="1" applyBorder="1" applyAlignment="1" applyProtection="1">
      <alignment horizontal="right" vertical="center" wrapText="1"/>
      <protection locked="0"/>
    </xf>
    <xf numFmtId="49" fontId="4"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right" vertical="center"/>
      <protection locked="0"/>
    </xf>
    <xf numFmtId="49" fontId="3" fillId="0" borderId="0" xfId="0" applyNumberFormat="1" applyFont="1" applyFill="1" applyAlignment="1" applyProtection="1">
      <alignment horizontal="left" vertical="center"/>
      <protection locked="0"/>
    </xf>
    <xf numFmtId="49" fontId="9" fillId="0" borderId="0" xfId="0" applyNumberFormat="1" applyFont="1" applyFill="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49" fontId="7" fillId="0" borderId="0" xfId="0" applyNumberFormat="1" applyFont="1" applyFill="1" applyAlignment="1" applyProtection="1">
      <alignment horizontal="left" vertical="center"/>
      <protection locked="0"/>
    </xf>
    <xf numFmtId="49" fontId="7" fillId="0" borderId="0" xfId="0" applyNumberFormat="1" applyFont="1" applyFill="1" applyAlignment="1" applyProtection="1">
      <alignment horizontal="right" vertical="center"/>
      <protection locked="0"/>
    </xf>
    <xf numFmtId="49" fontId="3" fillId="0" borderId="0" xfId="0" applyNumberFormat="1" applyFont="1" applyFill="1" applyAlignment="1" applyProtection="1">
      <alignment horizontal="right" vertical="center"/>
      <protection locked="0"/>
    </xf>
    <xf numFmtId="177" fontId="3" fillId="0" borderId="0" xfId="0" applyNumberFormat="1" applyFont="1" applyFill="1" applyBorder="1" applyAlignment="1" applyProtection="1">
      <alignment horizontal="center" vertical="center"/>
      <protection locked="0"/>
    </xf>
    <xf numFmtId="177" fontId="9" fillId="0" borderId="1" xfId="0" applyNumberFormat="1" applyFont="1" applyFill="1" applyBorder="1" applyAlignment="1" applyProtection="1">
      <alignment horizontal="center" vertical="center" wrapText="1"/>
      <protection locked="0"/>
    </xf>
    <xf numFmtId="177" fontId="9" fillId="0" borderId="2" xfId="0" applyNumberFormat="1" applyFont="1" applyFill="1" applyBorder="1" applyAlignment="1" applyProtection="1">
      <alignment horizontal="center" vertical="center" wrapText="1"/>
      <protection locked="0"/>
    </xf>
    <xf numFmtId="177" fontId="7" fillId="0" borderId="2" xfId="0" applyNumberFormat="1" applyFont="1" applyFill="1" applyBorder="1" applyAlignment="1" applyProtection="1">
      <alignment horizontal="center" vertical="center" shrinkToFit="1"/>
      <protection locked="0"/>
    </xf>
    <xf numFmtId="177" fontId="3" fillId="0" borderId="3"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177" fontId="13" fillId="0" borderId="0" xfId="0" applyNumberFormat="1" applyFont="1" applyFill="1" applyBorder="1" applyAlignment="1" applyProtection="1">
      <alignment horizontal="center" vertical="center"/>
      <protection locked="0"/>
    </xf>
    <xf numFmtId="177" fontId="14" fillId="0" borderId="0" xfId="0" applyNumberFormat="1" applyFont="1" applyFill="1" applyBorder="1" applyAlignment="1" applyProtection="1">
      <alignment horizontal="center" vertical="center" wrapText="1"/>
      <protection locked="0"/>
    </xf>
    <xf numFmtId="177" fontId="9"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192" fontId="16" fillId="0" borderId="0" xfId="0" applyNumberFormat="1" applyFont="1" applyFill="1" applyBorder="1" applyAlignment="1" applyProtection="1">
      <alignment horizontal="center" vertical="center" wrapText="1"/>
      <protection locked="0"/>
    </xf>
    <xf numFmtId="49" fontId="21" fillId="0" borderId="0" xfId="0" applyNumberFormat="1" applyFont="1" applyFill="1" applyBorder="1" applyAlignment="1" applyProtection="1">
      <alignment horizontal="center" vertical="center"/>
      <protection locked="0"/>
    </xf>
    <xf numFmtId="192" fontId="13" fillId="0" borderId="0" xfId="0" applyNumberFormat="1" applyFont="1" applyFill="1" applyBorder="1" applyAlignment="1" applyProtection="1">
      <alignment vertical="center" wrapText="1"/>
      <protection locked="0"/>
    </xf>
    <xf numFmtId="192" fontId="13" fillId="0" borderId="0" xfId="0" applyNumberFormat="1" applyFont="1" applyFill="1" applyBorder="1" applyAlignment="1" applyProtection="1">
      <alignment horizontal="right" vertical="center" wrapText="1"/>
      <protection locked="0"/>
    </xf>
    <xf numFmtId="49" fontId="11" fillId="0" borderId="0" xfId="0" applyNumberFormat="1" applyFont="1" applyFill="1" applyBorder="1" applyAlignment="1" applyProtection="1">
      <alignment horizontal="right" vertical="center"/>
      <protection locked="0"/>
    </xf>
    <xf numFmtId="49" fontId="23" fillId="0" borderId="5" xfId="0" applyNumberFormat="1" applyFont="1" applyFill="1" applyBorder="1" applyAlignment="1" applyProtection="1">
      <alignment horizontal="left" vertical="center"/>
      <protection locked="0"/>
    </xf>
    <xf numFmtId="49" fontId="18" fillId="0" borderId="5" xfId="0" applyNumberFormat="1" applyFont="1" applyFill="1" applyBorder="1" applyAlignment="1" applyProtection="1">
      <alignment horizontal="left" vertical="center"/>
      <protection locked="0"/>
    </xf>
    <xf numFmtId="192" fontId="19" fillId="0" borderId="5" xfId="0" applyNumberFormat="1" applyFont="1" applyFill="1" applyBorder="1" applyAlignment="1" applyProtection="1">
      <alignment vertical="center" wrapText="1"/>
      <protection locked="0"/>
    </xf>
    <xf numFmtId="49" fontId="23" fillId="0" borderId="0"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49" fontId="17" fillId="0" borderId="6" xfId="0" applyNumberFormat="1" applyFont="1" applyFill="1" applyBorder="1" applyAlignment="1" applyProtection="1">
      <alignment horizontal="distributed" vertical="center"/>
      <protection locked="0"/>
    </xf>
    <xf numFmtId="192" fontId="19" fillId="0" borderId="6" xfId="0" applyNumberFormat="1" applyFont="1" applyFill="1" applyBorder="1" applyAlignment="1" applyProtection="1">
      <alignment vertical="center" wrapText="1"/>
      <protection locked="0"/>
    </xf>
    <xf numFmtId="192" fontId="19" fillId="0" borderId="0" xfId="0" applyNumberFormat="1" applyFont="1" applyFill="1" applyBorder="1" applyAlignment="1" applyProtection="1">
      <alignment vertical="center" wrapText="1"/>
      <protection locked="0"/>
    </xf>
    <xf numFmtId="49" fontId="17" fillId="0" borderId="0" xfId="0" applyNumberFormat="1" applyFont="1" applyFill="1" applyBorder="1" applyAlignment="1" applyProtection="1">
      <alignment horizontal="distributed" vertical="center"/>
      <protection locked="0"/>
    </xf>
    <xf numFmtId="198" fontId="13" fillId="0" borderId="0" xfId="0" applyNumberFormat="1" applyFont="1" applyFill="1" applyBorder="1" applyAlignment="1">
      <alignment vertical="center" wrapText="1"/>
    </xf>
    <xf numFmtId="198" fontId="13" fillId="0" borderId="0" xfId="0" applyNumberFormat="1" applyFont="1" applyFill="1" applyAlignment="1">
      <alignment horizontal="right" vertical="center" wrapText="1"/>
    </xf>
    <xf numFmtId="198" fontId="13" fillId="0" borderId="0" xfId="0" applyNumberFormat="1" applyFont="1" applyFill="1" applyAlignment="1">
      <alignment horizontal="right" vertical="center"/>
    </xf>
    <xf numFmtId="198" fontId="13" fillId="0" borderId="0" xfId="0" applyNumberFormat="1" applyFont="1" applyFill="1" applyBorder="1" applyAlignment="1">
      <alignment horizontal="right" vertical="center" wrapText="1"/>
    </xf>
    <xf numFmtId="198" fontId="20" fillId="0" borderId="0" xfId="0" applyNumberFormat="1" applyFont="1" applyFill="1" applyBorder="1" applyAlignment="1">
      <alignment horizontal="right" vertical="center" wrapText="1"/>
    </xf>
    <xf numFmtId="49" fontId="3"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1" fillId="0" borderId="0" xfId="0" applyNumberFormat="1" applyFont="1" applyFill="1" applyBorder="1" applyAlignment="1">
      <alignment horizontal="left" vertical="center"/>
    </xf>
    <xf numFmtId="192" fontId="18" fillId="0" borderId="4" xfId="0" applyNumberFormat="1" applyFont="1" applyFill="1" applyBorder="1" applyAlignment="1" applyProtection="1">
      <alignment vertical="center"/>
      <protection locked="0"/>
    </xf>
    <xf numFmtId="49" fontId="17" fillId="0" borderId="7" xfId="0" applyNumberFormat="1" applyFont="1" applyFill="1" applyBorder="1" applyAlignment="1" applyProtection="1">
      <alignment horizontal="distributed" vertical="center"/>
      <protection locked="0"/>
    </xf>
    <xf numFmtId="198" fontId="19" fillId="0" borderId="0" xfId="0" applyNumberFormat="1" applyFont="1" applyFill="1" applyAlignment="1">
      <alignment horizontal="right" vertical="center"/>
    </xf>
    <xf numFmtId="198" fontId="19" fillId="0" borderId="0" xfId="0" applyNumberFormat="1" applyFont="1" applyFill="1" applyAlignment="1">
      <alignment horizontal="center" vertical="center"/>
    </xf>
    <xf numFmtId="198" fontId="22" fillId="0" borderId="0" xfId="0" applyNumberFormat="1"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192" fontId="16" fillId="0" borderId="0" xfId="0" applyNumberFormat="1" applyFont="1" applyFill="1" applyBorder="1" applyAlignment="1" applyProtection="1">
      <alignment horizontal="center" vertical="center" wrapText="1"/>
      <protection locked="0"/>
    </xf>
    <xf numFmtId="177" fontId="16" fillId="0" borderId="0" xfId="0" applyNumberFormat="1" applyFont="1" applyFill="1" applyBorder="1" applyAlignment="1" applyProtection="1">
      <alignment horizontal="center" vertical="center"/>
      <protection locked="0"/>
    </xf>
    <xf numFmtId="198" fontId="19" fillId="0" borderId="0"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177" fontId="11"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wrapText="1"/>
      <protection locked="0"/>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0" fillId="0" borderId="0" xfId="0" applyAlignment="1">
      <alignment horizontal="left"/>
    </xf>
    <xf numFmtId="49" fontId="6"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0" fillId="0" borderId="0" xfId="0" applyFill="1" applyAlignment="1" applyProtection="1">
      <alignment horizontal="left" vertical="center"/>
      <protection locked="0"/>
    </xf>
    <xf numFmtId="177" fontId="3" fillId="0" borderId="14" xfId="0" applyNumberFormat="1"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77" fontId="9" fillId="0" borderId="15" xfId="0" applyNumberFormat="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177" fontId="3" fillId="0" borderId="8" xfId="0" applyNumberFormat="1"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wrapText="1"/>
      <protection locked="0"/>
    </xf>
    <xf numFmtId="177" fontId="11" fillId="0" borderId="2" xfId="0" applyNumberFormat="1" applyFont="1" applyFill="1" applyBorder="1" applyAlignment="1" applyProtection="1">
      <alignment horizontal="center" vertical="center" wrapText="1"/>
      <protection locked="0"/>
    </xf>
    <xf numFmtId="177" fontId="11" fillId="0" borderId="17" xfId="0" applyNumberFormat="1" applyFont="1" applyFill="1" applyBorder="1" applyAlignment="1" applyProtection="1">
      <alignment horizontal="center" vertical="center" wrapText="1"/>
      <protection locked="0"/>
    </xf>
    <xf numFmtId="177" fontId="11" fillId="0" borderId="18" xfId="0" applyNumberFormat="1" applyFont="1" applyFill="1" applyBorder="1" applyAlignment="1" applyProtection="1">
      <alignment horizontal="center" vertical="center" wrapText="1"/>
      <protection locked="0"/>
    </xf>
    <xf numFmtId="177" fontId="3" fillId="0" borderId="6" xfId="0" applyNumberFormat="1" applyFont="1" applyFill="1" applyBorder="1" applyAlignment="1" applyProtection="1">
      <alignment horizontal="center" vertical="center"/>
      <protection locked="0"/>
    </xf>
    <xf numFmtId="177" fontId="3" fillId="0" borderId="14" xfId="0" applyNumberFormat="1"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locked="0"/>
    </xf>
    <xf numFmtId="177" fontId="3" fillId="0" borderId="4" xfId="0" applyNumberFormat="1" applyFont="1" applyFill="1" applyBorder="1" applyAlignment="1" applyProtection="1">
      <alignment horizontal="center" vertical="center"/>
      <protection locked="0"/>
    </xf>
    <xf numFmtId="177" fontId="3" fillId="0" borderId="19"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R40"/>
  <sheetViews>
    <sheetView tabSelected="1" zoomScale="120" zoomScaleNormal="120" workbookViewId="0" topLeftCell="A1">
      <selection activeCell="A1" sqref="A1"/>
    </sheetView>
  </sheetViews>
  <sheetFormatPr defaultColWidth="9.00390625" defaultRowHeight="13.5"/>
  <cols>
    <col min="1" max="1" width="0.6171875" style="5" customWidth="1"/>
    <col min="2" max="3" width="3.625" style="5" customWidth="1"/>
    <col min="4" max="4" width="3.50390625" style="9" customWidth="1"/>
    <col min="5" max="5" width="3.00390625" style="10" customWidth="1"/>
    <col min="6" max="6" width="5.00390625" style="11" customWidth="1"/>
    <col min="7" max="7" width="4.875" style="9" customWidth="1"/>
    <col min="8" max="10" width="6.625" style="10" customWidth="1"/>
    <col min="11" max="11" width="6.625" style="12" customWidth="1"/>
    <col min="12" max="12" width="6.625" style="9" customWidth="1"/>
    <col min="13" max="13" width="6.625" style="13" customWidth="1"/>
    <col min="14" max="15" width="6.625" style="12" customWidth="1"/>
    <col min="16" max="16" width="6.625" style="8" customWidth="1"/>
    <col min="17" max="17" width="7.125" style="8" customWidth="1"/>
    <col min="18" max="18" width="7.25390625" style="8" customWidth="1"/>
    <col min="19" max="16384" width="9.00390625" style="8" customWidth="1"/>
  </cols>
  <sheetData>
    <row r="1" spans="2:15" ht="11.25" customHeight="1">
      <c r="B1" s="6" t="s">
        <v>0</v>
      </c>
      <c r="C1" s="6"/>
      <c r="D1" s="7"/>
      <c r="E1" s="7"/>
      <c r="F1" s="7"/>
      <c r="G1" s="7"/>
      <c r="H1" s="7"/>
      <c r="I1" s="7"/>
      <c r="J1" s="7"/>
      <c r="K1" s="7"/>
      <c r="L1" s="7"/>
      <c r="M1" s="7"/>
      <c r="N1" s="7"/>
      <c r="O1" s="7"/>
    </row>
    <row r="2" ht="6.75" customHeight="1">
      <c r="B2" s="6"/>
    </row>
    <row r="3" spans="2:15" ht="24" customHeight="1">
      <c r="B3" s="14"/>
      <c r="C3" s="14"/>
      <c r="D3" s="14"/>
      <c r="E3" s="14"/>
      <c r="G3" s="14"/>
      <c r="J3" s="14" t="s">
        <v>27</v>
      </c>
      <c r="K3" s="14"/>
      <c r="L3" s="15"/>
      <c r="M3" s="15"/>
      <c r="N3" s="16" t="s">
        <v>28</v>
      </c>
      <c r="O3" s="14"/>
    </row>
    <row r="4" spans="2:15" ht="13.5" customHeight="1">
      <c r="B4" s="14"/>
      <c r="C4" s="14"/>
      <c r="D4" s="14"/>
      <c r="E4" s="82"/>
      <c r="F4" s="82"/>
      <c r="G4" s="82"/>
      <c r="H4" s="82"/>
      <c r="I4" s="82"/>
      <c r="J4" s="16"/>
      <c r="K4" s="14"/>
      <c r="L4" s="14"/>
      <c r="M4" s="14"/>
      <c r="N4" s="14"/>
      <c r="O4" s="14"/>
    </row>
    <row r="5" spans="1:15" ht="13.5" customHeight="1">
      <c r="A5" s="4" t="s">
        <v>1</v>
      </c>
      <c r="B5" s="16"/>
      <c r="C5" s="16"/>
      <c r="D5" s="16"/>
      <c r="E5" s="16"/>
      <c r="F5" s="16"/>
      <c r="G5" s="16"/>
      <c r="H5" s="16"/>
      <c r="I5" s="16"/>
      <c r="J5" s="16"/>
      <c r="K5" s="16"/>
      <c r="L5" s="16"/>
      <c r="M5" s="16"/>
      <c r="N5" s="17"/>
      <c r="O5" s="17"/>
    </row>
    <row r="6" spans="1:15" s="21" customFormat="1" ht="13.5" customHeight="1">
      <c r="A6" s="6"/>
      <c r="B6" s="18"/>
      <c r="C6" s="83"/>
      <c r="D6" s="83"/>
      <c r="E6" s="83"/>
      <c r="F6" s="83"/>
      <c r="G6" s="83"/>
      <c r="H6" s="83"/>
      <c r="I6" s="83"/>
      <c r="J6" s="83"/>
      <c r="K6" s="83"/>
      <c r="L6" s="83"/>
      <c r="M6" s="19"/>
      <c r="N6" s="19"/>
      <c r="O6" s="20"/>
    </row>
    <row r="7" spans="1:18" s="24" customFormat="1" ht="12" customHeight="1">
      <c r="A7" s="84" t="s">
        <v>2</v>
      </c>
      <c r="B7" s="85"/>
      <c r="C7" s="85"/>
      <c r="D7" s="85"/>
      <c r="E7" s="85"/>
      <c r="F7" s="85"/>
      <c r="G7" s="85"/>
      <c r="H7" s="21"/>
      <c r="I7" s="21"/>
      <c r="J7" s="21"/>
      <c r="K7" s="22"/>
      <c r="L7" s="22"/>
      <c r="M7" s="23"/>
      <c r="N7" s="23"/>
      <c r="O7" s="20"/>
      <c r="Q7" s="25"/>
      <c r="R7" s="26" t="s">
        <v>3</v>
      </c>
    </row>
    <row r="8" spans="2:15" s="24" customFormat="1" ht="1.5" customHeight="1" thickBot="1">
      <c r="B8" s="25"/>
      <c r="M8" s="4"/>
      <c r="N8" s="4"/>
      <c r="O8" s="4"/>
    </row>
    <row r="9" spans="1:18" ht="15.75" customHeight="1" thickTop="1">
      <c r="A9" s="99" t="s">
        <v>39</v>
      </c>
      <c r="B9" s="99"/>
      <c r="C9" s="100"/>
      <c r="D9" s="86" t="s">
        <v>4</v>
      </c>
      <c r="E9" s="88" t="s">
        <v>5</v>
      </c>
      <c r="F9" s="88" t="s">
        <v>6</v>
      </c>
      <c r="G9" s="91" t="s">
        <v>7</v>
      </c>
      <c r="H9" s="94" t="s">
        <v>8</v>
      </c>
      <c r="I9" s="95"/>
      <c r="J9" s="95"/>
      <c r="K9" s="95"/>
      <c r="L9" s="95"/>
      <c r="M9" s="95"/>
      <c r="N9" s="95"/>
      <c r="O9" s="95"/>
      <c r="P9" s="95"/>
      <c r="Q9" s="86"/>
      <c r="R9" s="65" t="s">
        <v>9</v>
      </c>
    </row>
    <row r="10" spans="1:18" ht="15.75" customHeight="1">
      <c r="A10" s="101"/>
      <c r="B10" s="101"/>
      <c r="C10" s="102"/>
      <c r="D10" s="87"/>
      <c r="E10" s="89"/>
      <c r="F10" s="89"/>
      <c r="G10" s="92"/>
      <c r="H10" s="96" t="s">
        <v>10</v>
      </c>
      <c r="I10" s="97"/>
      <c r="J10" s="97"/>
      <c r="K10" s="97"/>
      <c r="L10" s="97"/>
      <c r="M10" s="97"/>
      <c r="N10" s="97"/>
      <c r="O10" s="98"/>
      <c r="P10" s="73" t="s">
        <v>11</v>
      </c>
      <c r="Q10" s="75" t="s">
        <v>12</v>
      </c>
      <c r="R10" s="71"/>
    </row>
    <row r="11" spans="1:18" ht="48.75" customHeight="1">
      <c r="A11" s="101"/>
      <c r="B11" s="101"/>
      <c r="C11" s="102"/>
      <c r="D11" s="87"/>
      <c r="E11" s="89"/>
      <c r="F11" s="89"/>
      <c r="G11" s="92"/>
      <c r="H11" s="28" t="s">
        <v>29</v>
      </c>
      <c r="I11" s="28" t="s">
        <v>13</v>
      </c>
      <c r="J11" s="28" t="s">
        <v>30</v>
      </c>
      <c r="K11" s="28" t="s">
        <v>14</v>
      </c>
      <c r="L11" s="28" t="s">
        <v>15</v>
      </c>
      <c r="M11" s="28" t="s">
        <v>16</v>
      </c>
      <c r="N11" s="28" t="s">
        <v>17</v>
      </c>
      <c r="O11" s="28" t="s">
        <v>18</v>
      </c>
      <c r="P11" s="74"/>
      <c r="Q11" s="76"/>
      <c r="R11" s="71"/>
    </row>
    <row r="12" spans="1:18" ht="18.75" customHeight="1">
      <c r="A12" s="101"/>
      <c r="B12" s="101"/>
      <c r="C12" s="102"/>
      <c r="D12" s="87"/>
      <c r="E12" s="89"/>
      <c r="F12" s="89"/>
      <c r="G12" s="92"/>
      <c r="H12" s="29" t="s">
        <v>19</v>
      </c>
      <c r="I12" s="29" t="s">
        <v>19</v>
      </c>
      <c r="J12" s="29" t="s">
        <v>19</v>
      </c>
      <c r="K12" s="29" t="s">
        <v>19</v>
      </c>
      <c r="L12" s="29" t="s">
        <v>19</v>
      </c>
      <c r="M12" s="29" t="s">
        <v>19</v>
      </c>
      <c r="N12" s="29" t="s">
        <v>19</v>
      </c>
      <c r="O12" s="29" t="s">
        <v>19</v>
      </c>
      <c r="P12" s="29" t="s">
        <v>19</v>
      </c>
      <c r="Q12" s="29" t="s">
        <v>19</v>
      </c>
      <c r="R12" s="71"/>
    </row>
    <row r="13" spans="1:18" s="5" customFormat="1" ht="19.5" customHeight="1">
      <c r="A13" s="101"/>
      <c r="B13" s="101"/>
      <c r="C13" s="102"/>
      <c r="D13" s="87"/>
      <c r="E13" s="89"/>
      <c r="F13" s="89"/>
      <c r="G13" s="92"/>
      <c r="H13" s="30" t="s">
        <v>20</v>
      </c>
      <c r="I13" s="30" t="s">
        <v>20</v>
      </c>
      <c r="J13" s="30" t="s">
        <v>20</v>
      </c>
      <c r="K13" s="30" t="s">
        <v>20</v>
      </c>
      <c r="L13" s="30" t="s">
        <v>20</v>
      </c>
      <c r="M13" s="30" t="s">
        <v>20</v>
      </c>
      <c r="N13" s="30" t="s">
        <v>20</v>
      </c>
      <c r="O13" s="30" t="s">
        <v>20</v>
      </c>
      <c r="P13" s="30" t="s">
        <v>20</v>
      </c>
      <c r="Q13" s="30" t="s">
        <v>20</v>
      </c>
      <c r="R13" s="71"/>
    </row>
    <row r="14" spans="1:18" s="5" customFormat="1" ht="16.5" customHeight="1">
      <c r="A14" s="103"/>
      <c r="B14" s="103"/>
      <c r="C14" s="104"/>
      <c r="D14" s="76"/>
      <c r="E14" s="90"/>
      <c r="F14" s="90"/>
      <c r="G14" s="93"/>
      <c r="H14" s="31" t="s">
        <v>21</v>
      </c>
      <c r="I14" s="31" t="s">
        <v>21</v>
      </c>
      <c r="J14" s="31" t="s">
        <v>21</v>
      </c>
      <c r="K14" s="31" t="s">
        <v>21</v>
      </c>
      <c r="L14" s="31" t="s">
        <v>21</v>
      </c>
      <c r="M14" s="31" t="s">
        <v>21</v>
      </c>
      <c r="N14" s="31" t="s">
        <v>21</v>
      </c>
      <c r="O14" s="31" t="s">
        <v>21</v>
      </c>
      <c r="P14" s="31" t="s">
        <v>21</v>
      </c>
      <c r="Q14" s="31" t="s">
        <v>21</v>
      </c>
      <c r="R14" s="72"/>
    </row>
    <row r="15" spans="1:16" s="5" customFormat="1" ht="6.75" customHeight="1">
      <c r="A15" s="32"/>
      <c r="B15" s="32"/>
      <c r="C15" s="33"/>
      <c r="D15" s="34"/>
      <c r="E15" s="34"/>
      <c r="F15" s="34"/>
      <c r="G15" s="35"/>
      <c r="H15" s="34"/>
      <c r="I15" s="34"/>
      <c r="J15" s="34"/>
      <c r="K15" s="34"/>
      <c r="L15" s="34"/>
      <c r="M15" s="34"/>
      <c r="N15" s="36"/>
      <c r="O15" s="37"/>
      <c r="P15" s="37"/>
    </row>
    <row r="16" spans="1:18" s="5" customFormat="1" ht="15.75" customHeight="1">
      <c r="A16" s="32"/>
      <c r="B16" s="32"/>
      <c r="C16" s="33"/>
      <c r="D16" s="69" t="s">
        <v>22</v>
      </c>
      <c r="E16" s="69"/>
      <c r="F16" s="69"/>
      <c r="G16" s="69"/>
      <c r="H16" s="69"/>
      <c r="I16" s="69"/>
      <c r="J16" s="69"/>
      <c r="K16" s="69"/>
      <c r="L16" s="69"/>
      <c r="M16" s="69"/>
      <c r="N16" s="69"/>
      <c r="O16" s="69"/>
      <c r="P16" s="69"/>
      <c r="Q16" s="69"/>
      <c r="R16" s="69"/>
    </row>
    <row r="17" spans="1:14" s="5" customFormat="1" ht="9.75" customHeight="1">
      <c r="A17" s="32"/>
      <c r="B17" s="32"/>
      <c r="C17" s="33"/>
      <c r="D17" s="27"/>
      <c r="E17" s="27"/>
      <c r="F17" s="27"/>
      <c r="G17" s="27"/>
      <c r="H17" s="27"/>
      <c r="I17" s="27"/>
      <c r="J17" s="27"/>
      <c r="K17" s="27"/>
      <c r="L17" s="27"/>
      <c r="M17" s="27"/>
      <c r="N17" s="27"/>
    </row>
    <row r="18" spans="1:18" s="57" customFormat="1" ht="15.75" customHeight="1">
      <c r="A18" s="78" t="s">
        <v>40</v>
      </c>
      <c r="B18" s="79"/>
      <c r="C18" s="80"/>
      <c r="D18" s="70">
        <v>173</v>
      </c>
      <c r="E18" s="70">
        <v>12</v>
      </c>
      <c r="F18" s="70">
        <v>23131</v>
      </c>
      <c r="G18" s="70">
        <v>41534</v>
      </c>
      <c r="H18" s="52">
        <v>1927264</v>
      </c>
      <c r="I18" s="52">
        <v>1767440</v>
      </c>
      <c r="J18" s="52">
        <v>1157921</v>
      </c>
      <c r="K18" s="52">
        <v>2012053</v>
      </c>
      <c r="L18" s="52">
        <v>2224652</v>
      </c>
      <c r="M18" s="53">
        <v>1195072</v>
      </c>
      <c r="N18" s="52">
        <v>1905187</v>
      </c>
      <c r="O18" s="54">
        <v>1281645</v>
      </c>
      <c r="P18" s="54">
        <v>6051368</v>
      </c>
      <c r="Q18" s="54">
        <f>SUM(H18:P18)</f>
        <v>19522602</v>
      </c>
      <c r="R18" s="63">
        <f>SUM(Q20,G18,F18,E18,D18)</f>
        <v>20529320</v>
      </c>
    </row>
    <row r="19" spans="1:18" s="57" customFormat="1" ht="15.75" customHeight="1">
      <c r="A19" s="79"/>
      <c r="B19" s="79"/>
      <c r="C19" s="80"/>
      <c r="D19" s="70"/>
      <c r="E19" s="70"/>
      <c r="F19" s="70"/>
      <c r="G19" s="70"/>
      <c r="H19" s="55">
        <v>725895</v>
      </c>
      <c r="I19" s="55">
        <v>79746</v>
      </c>
      <c r="J19" s="55">
        <v>0</v>
      </c>
      <c r="K19" s="56">
        <v>0</v>
      </c>
      <c r="L19" s="55">
        <v>39379</v>
      </c>
      <c r="M19" s="53">
        <v>9250</v>
      </c>
      <c r="N19" s="55">
        <v>14951</v>
      </c>
      <c r="O19" s="54">
        <v>2222</v>
      </c>
      <c r="P19" s="54">
        <v>70425</v>
      </c>
      <c r="Q19" s="54">
        <f>SUM(H19:P19)</f>
        <v>941868</v>
      </c>
      <c r="R19" s="63"/>
    </row>
    <row r="20" spans="1:18" s="58" customFormat="1" ht="15.75" customHeight="1">
      <c r="A20" s="79"/>
      <c r="B20" s="79"/>
      <c r="C20" s="80"/>
      <c r="D20" s="70"/>
      <c r="E20" s="70"/>
      <c r="F20" s="70"/>
      <c r="G20" s="70"/>
      <c r="H20" s="1">
        <f>SUM(H18:H19)</f>
        <v>2653159</v>
      </c>
      <c r="I20" s="1">
        <f aca="true" t="shared" si="0" ref="I20:P20">SUM(I18:I19)</f>
        <v>1847186</v>
      </c>
      <c r="J20" s="1">
        <f t="shared" si="0"/>
        <v>1157921</v>
      </c>
      <c r="K20" s="1">
        <f t="shared" si="0"/>
        <v>2012053</v>
      </c>
      <c r="L20" s="1">
        <f t="shared" si="0"/>
        <v>2264031</v>
      </c>
      <c r="M20" s="1">
        <f t="shared" si="0"/>
        <v>1204322</v>
      </c>
      <c r="N20" s="1">
        <f t="shared" si="0"/>
        <v>1920138</v>
      </c>
      <c r="O20" s="1">
        <f t="shared" si="0"/>
        <v>1283867</v>
      </c>
      <c r="P20" s="1">
        <f t="shared" si="0"/>
        <v>6121793</v>
      </c>
      <c r="Q20" s="62">
        <f>SUM(H20:P20)</f>
        <v>20464470</v>
      </c>
      <c r="R20" s="63"/>
    </row>
    <row r="21" spans="1:16" ht="6.75" customHeight="1">
      <c r="A21" s="3"/>
      <c r="B21" s="3"/>
      <c r="C21" s="60"/>
      <c r="D21" s="38"/>
      <c r="E21" s="38"/>
      <c r="F21" s="38"/>
      <c r="G21" s="38"/>
      <c r="H21" s="38"/>
      <c r="I21" s="38"/>
      <c r="J21" s="38"/>
      <c r="K21" s="38"/>
      <c r="L21" s="38"/>
      <c r="M21" s="38"/>
      <c r="N21" s="38"/>
      <c r="O21" s="38"/>
      <c r="P21" s="38"/>
    </row>
    <row r="22" spans="1:18" ht="15.75" customHeight="1">
      <c r="A22" s="32"/>
      <c r="B22" s="39"/>
      <c r="C22" s="33"/>
      <c r="D22" s="68" t="s">
        <v>23</v>
      </c>
      <c r="E22" s="68"/>
      <c r="F22" s="68"/>
      <c r="G22" s="68"/>
      <c r="H22" s="68"/>
      <c r="I22" s="68"/>
      <c r="J22" s="68"/>
      <c r="K22" s="68"/>
      <c r="L22" s="68"/>
      <c r="M22" s="68"/>
      <c r="N22" s="68"/>
      <c r="O22" s="68"/>
      <c r="P22" s="68"/>
      <c r="Q22" s="68"/>
      <c r="R22" s="68"/>
    </row>
    <row r="23" spans="1:15" ht="9.75" customHeight="1">
      <c r="A23" s="32"/>
      <c r="B23" s="39"/>
      <c r="C23" s="33"/>
      <c r="D23" s="40"/>
      <c r="E23" s="40"/>
      <c r="F23" s="40"/>
      <c r="G23" s="40"/>
      <c r="H23" s="40"/>
      <c r="I23" s="40"/>
      <c r="J23" s="40"/>
      <c r="K23" s="40"/>
      <c r="L23" s="40"/>
      <c r="M23" s="40"/>
      <c r="N23" s="40"/>
      <c r="O23" s="8"/>
    </row>
    <row r="24" spans="1:18" s="58" customFormat="1" ht="15.75" customHeight="1">
      <c r="A24" s="78" t="s">
        <v>40</v>
      </c>
      <c r="B24" s="79"/>
      <c r="C24" s="80"/>
      <c r="D24" s="70">
        <v>3</v>
      </c>
      <c r="E24" s="64">
        <v>0</v>
      </c>
      <c r="F24" s="70">
        <v>503</v>
      </c>
      <c r="G24" s="70">
        <v>728</v>
      </c>
      <c r="H24" s="55">
        <v>44200</v>
      </c>
      <c r="I24" s="55">
        <v>41733</v>
      </c>
      <c r="J24" s="55">
        <v>33456</v>
      </c>
      <c r="K24" s="55">
        <v>49648</v>
      </c>
      <c r="L24" s="55">
        <v>56172</v>
      </c>
      <c r="M24" s="53">
        <v>25689</v>
      </c>
      <c r="N24" s="55">
        <v>41307</v>
      </c>
      <c r="O24" s="54">
        <v>24801</v>
      </c>
      <c r="P24" s="54">
        <v>130220</v>
      </c>
      <c r="Q24" s="54">
        <f>SUM(H24:P24)</f>
        <v>447226</v>
      </c>
      <c r="R24" s="63">
        <f>SUM(D24,E24,F24,G24,Q26)</f>
        <v>466538</v>
      </c>
    </row>
    <row r="25" spans="1:18" s="58" customFormat="1" ht="15.75" customHeight="1">
      <c r="A25" s="79"/>
      <c r="B25" s="79"/>
      <c r="C25" s="80"/>
      <c r="D25" s="70"/>
      <c r="E25" s="64"/>
      <c r="F25" s="70"/>
      <c r="G25" s="70"/>
      <c r="H25" s="55">
        <v>14131</v>
      </c>
      <c r="I25" s="55">
        <v>1563</v>
      </c>
      <c r="J25" s="55">
        <v>0</v>
      </c>
      <c r="K25" s="56">
        <v>0</v>
      </c>
      <c r="L25" s="55">
        <v>748</v>
      </c>
      <c r="M25" s="53">
        <v>183</v>
      </c>
      <c r="N25" s="55">
        <v>229</v>
      </c>
      <c r="O25" s="54">
        <v>45</v>
      </c>
      <c r="P25" s="54">
        <v>1179</v>
      </c>
      <c r="Q25" s="54">
        <f>SUM(H25:P25)</f>
        <v>18078</v>
      </c>
      <c r="R25" s="63"/>
    </row>
    <row r="26" spans="1:18" s="59" customFormat="1" ht="15.75" customHeight="1">
      <c r="A26" s="79"/>
      <c r="B26" s="79"/>
      <c r="C26" s="80"/>
      <c r="D26" s="70"/>
      <c r="E26" s="64"/>
      <c r="F26" s="70"/>
      <c r="G26" s="70"/>
      <c r="H26" s="1">
        <f>SUM(H24:H25)</f>
        <v>58331</v>
      </c>
      <c r="I26" s="1">
        <f aca="true" t="shared" si="1" ref="I26:Q26">SUM(I24:I25)</f>
        <v>43296</v>
      </c>
      <c r="J26" s="1">
        <f t="shared" si="1"/>
        <v>33456</v>
      </c>
      <c r="K26" s="1">
        <f t="shared" si="1"/>
        <v>49648</v>
      </c>
      <c r="L26" s="1">
        <f t="shared" si="1"/>
        <v>56920</v>
      </c>
      <c r="M26" s="1">
        <f t="shared" si="1"/>
        <v>25872</v>
      </c>
      <c r="N26" s="1">
        <f t="shared" si="1"/>
        <v>41536</v>
      </c>
      <c r="O26" s="1">
        <f t="shared" si="1"/>
        <v>24846</v>
      </c>
      <c r="P26" s="1">
        <f t="shared" si="1"/>
        <v>131399</v>
      </c>
      <c r="Q26" s="2">
        <f t="shared" si="1"/>
        <v>465304</v>
      </c>
      <c r="R26" s="63"/>
    </row>
    <row r="27" spans="1:14" s="5" customFormat="1" ht="6.75" customHeight="1">
      <c r="A27" s="32"/>
      <c r="B27" s="39"/>
      <c r="C27" s="33"/>
      <c r="D27" s="41"/>
      <c r="E27" s="42"/>
      <c r="F27" s="41"/>
      <c r="G27" s="41"/>
      <c r="H27" s="41"/>
      <c r="I27" s="41"/>
      <c r="J27" s="41"/>
      <c r="K27" s="41"/>
      <c r="L27" s="41"/>
      <c r="M27" s="41"/>
      <c r="N27" s="41"/>
    </row>
    <row r="28" spans="1:18" s="46" customFormat="1" ht="6.75" customHeight="1" thickBot="1">
      <c r="A28" s="43"/>
      <c r="B28" s="44"/>
      <c r="C28" s="61"/>
      <c r="D28" s="45"/>
      <c r="E28" s="45"/>
      <c r="F28" s="45"/>
      <c r="G28" s="45"/>
      <c r="H28" s="45"/>
      <c r="I28" s="45"/>
      <c r="J28" s="45"/>
      <c r="K28" s="45"/>
      <c r="L28" s="45"/>
      <c r="M28" s="45"/>
      <c r="N28" s="45"/>
      <c r="O28" s="45"/>
      <c r="P28" s="43"/>
      <c r="Q28" s="43"/>
      <c r="R28" s="43"/>
    </row>
    <row r="29" spans="1:15" s="46" customFormat="1" ht="12.75" customHeight="1" thickTop="1">
      <c r="A29" s="4" t="s">
        <v>24</v>
      </c>
      <c r="B29" s="47"/>
      <c r="C29" s="48"/>
      <c r="D29" s="49"/>
      <c r="E29" s="50"/>
      <c r="F29" s="50"/>
      <c r="G29" s="50"/>
      <c r="H29" s="50"/>
      <c r="I29" s="50"/>
      <c r="J29" s="50"/>
      <c r="K29" s="50"/>
      <c r="L29" s="50"/>
      <c r="M29" s="50"/>
      <c r="N29" s="50"/>
      <c r="O29" s="50"/>
    </row>
    <row r="30" spans="1:15" s="46" customFormat="1" ht="12.75" customHeight="1">
      <c r="A30" s="4" t="s">
        <v>25</v>
      </c>
      <c r="B30" s="4"/>
      <c r="C30" s="51"/>
      <c r="D30" s="50"/>
      <c r="E30" s="50"/>
      <c r="F30" s="50"/>
      <c r="G30" s="50"/>
      <c r="H30" s="50"/>
      <c r="I30" s="50"/>
      <c r="J30" s="50"/>
      <c r="K30" s="50"/>
      <c r="L30" s="50"/>
      <c r="M30" s="50"/>
      <c r="N30" s="50"/>
      <c r="O30" s="50"/>
    </row>
    <row r="31" spans="1:15" s="46" customFormat="1" ht="12.75" customHeight="1">
      <c r="A31" s="77" t="s">
        <v>32</v>
      </c>
      <c r="B31" s="81"/>
      <c r="C31" s="81"/>
      <c r="D31" s="81"/>
      <c r="E31" s="81"/>
      <c r="F31" s="81"/>
      <c r="G31" s="81"/>
      <c r="H31" s="81"/>
      <c r="I31" s="81"/>
      <c r="J31" s="81"/>
      <c r="K31" s="81"/>
      <c r="L31" s="81"/>
      <c r="M31" s="81"/>
      <c r="N31" s="81"/>
      <c r="O31" s="41"/>
    </row>
    <row r="32" spans="1:15" s="46" customFormat="1" ht="12.75" customHeight="1">
      <c r="A32" s="77" t="s">
        <v>36</v>
      </c>
      <c r="B32" s="77"/>
      <c r="C32" s="77"/>
      <c r="D32" s="77"/>
      <c r="E32" s="77"/>
      <c r="F32" s="77"/>
      <c r="G32" s="77"/>
      <c r="H32" s="77"/>
      <c r="I32" s="77"/>
      <c r="J32" s="77"/>
      <c r="K32" s="77"/>
      <c r="L32" s="77"/>
      <c r="M32" s="77"/>
      <c r="N32" s="77"/>
      <c r="O32" s="41"/>
    </row>
    <row r="33" spans="1:15" s="46" customFormat="1" ht="12.75" customHeight="1">
      <c r="A33" s="77" t="s">
        <v>38</v>
      </c>
      <c r="B33" s="77"/>
      <c r="C33" s="77"/>
      <c r="D33" s="77"/>
      <c r="E33" s="77"/>
      <c r="F33" s="77"/>
      <c r="G33" s="77"/>
      <c r="H33" s="77"/>
      <c r="I33" s="77"/>
      <c r="J33" s="77"/>
      <c r="K33" s="77"/>
      <c r="L33" s="77"/>
      <c r="M33" s="77"/>
      <c r="N33" s="77"/>
      <c r="O33" s="41"/>
    </row>
    <row r="34" spans="1:15" s="46" customFormat="1" ht="12.75" customHeight="1">
      <c r="A34" s="77" t="s">
        <v>33</v>
      </c>
      <c r="B34" s="77"/>
      <c r="C34" s="77"/>
      <c r="D34" s="77"/>
      <c r="E34" s="77"/>
      <c r="F34" s="77"/>
      <c r="G34" s="77"/>
      <c r="H34" s="77"/>
      <c r="I34" s="77"/>
      <c r="J34" s="77"/>
      <c r="K34" s="77"/>
      <c r="L34" s="77"/>
      <c r="M34" s="77"/>
      <c r="N34" s="77"/>
      <c r="O34" s="41"/>
    </row>
    <row r="35" spans="1:15" s="46" customFormat="1" ht="12.75" customHeight="1">
      <c r="A35" s="77" t="s">
        <v>37</v>
      </c>
      <c r="B35" s="77"/>
      <c r="C35" s="77"/>
      <c r="D35" s="77"/>
      <c r="E35" s="77"/>
      <c r="F35" s="77"/>
      <c r="G35" s="77"/>
      <c r="H35" s="77"/>
      <c r="I35" s="77"/>
      <c r="J35" s="77"/>
      <c r="K35" s="77"/>
      <c r="L35" s="77"/>
      <c r="M35" s="77"/>
      <c r="N35" s="77"/>
      <c r="O35" s="41"/>
    </row>
    <row r="36" spans="1:15" s="46" customFormat="1" ht="12.75" customHeight="1">
      <c r="A36" s="77" t="s">
        <v>34</v>
      </c>
      <c r="B36" s="77"/>
      <c r="C36" s="77"/>
      <c r="D36" s="77"/>
      <c r="E36" s="77"/>
      <c r="F36" s="77"/>
      <c r="G36" s="77"/>
      <c r="H36" s="77"/>
      <c r="I36" s="77"/>
      <c r="J36" s="77"/>
      <c r="K36" s="77"/>
      <c r="L36" s="77"/>
      <c r="M36" s="77"/>
      <c r="N36" s="77"/>
      <c r="O36" s="41"/>
    </row>
    <row r="37" spans="1:15" s="46" customFormat="1" ht="12.75" customHeight="1">
      <c r="A37" s="77" t="s">
        <v>35</v>
      </c>
      <c r="B37" s="77"/>
      <c r="C37" s="77"/>
      <c r="D37" s="77"/>
      <c r="E37" s="77"/>
      <c r="F37" s="77"/>
      <c r="G37" s="77"/>
      <c r="H37" s="77"/>
      <c r="I37" s="77"/>
      <c r="J37" s="77"/>
      <c r="K37" s="77"/>
      <c r="L37" s="77"/>
      <c r="M37" s="77"/>
      <c r="N37" s="77"/>
      <c r="O37" s="41"/>
    </row>
    <row r="38" spans="1:15" s="46" customFormat="1" ht="12.75" customHeight="1">
      <c r="A38" s="77" t="s">
        <v>31</v>
      </c>
      <c r="B38" s="77"/>
      <c r="C38" s="77"/>
      <c r="D38" s="77"/>
      <c r="E38" s="77"/>
      <c r="F38" s="77"/>
      <c r="G38" s="77"/>
      <c r="H38" s="77"/>
      <c r="I38" s="77"/>
      <c r="J38" s="77"/>
      <c r="K38" s="77"/>
      <c r="L38" s="77"/>
      <c r="M38" s="77"/>
      <c r="N38" s="77"/>
      <c r="O38" s="41"/>
    </row>
    <row r="39" spans="1:18" ht="12.75" customHeight="1">
      <c r="A39" s="66" t="s">
        <v>26</v>
      </c>
      <c r="B39" s="67"/>
      <c r="C39" s="67"/>
      <c r="D39" s="67"/>
      <c r="E39" s="67"/>
      <c r="F39" s="67"/>
      <c r="G39" s="67"/>
      <c r="H39" s="67"/>
      <c r="I39" s="67"/>
      <c r="J39" s="67"/>
      <c r="K39" s="67"/>
      <c r="L39" s="67"/>
      <c r="M39" s="67"/>
      <c r="N39" s="67"/>
      <c r="O39" s="4"/>
      <c r="P39" s="4"/>
      <c r="Q39" s="4"/>
      <c r="R39" s="4"/>
    </row>
    <row r="40" ht="13.5">
      <c r="B40" s="4"/>
    </row>
  </sheetData>
  <mergeCells count="36">
    <mergeCell ref="A32:N32"/>
    <mergeCell ref="A34:N34"/>
    <mergeCell ref="A37:N37"/>
    <mergeCell ref="A36:N36"/>
    <mergeCell ref="A33:N33"/>
    <mergeCell ref="A35:N35"/>
    <mergeCell ref="E4:I4"/>
    <mergeCell ref="C6:L6"/>
    <mergeCell ref="A7:G7"/>
    <mergeCell ref="D9:D14"/>
    <mergeCell ref="E9:E14"/>
    <mergeCell ref="F9:F14"/>
    <mergeCell ref="G9:G14"/>
    <mergeCell ref="H9:Q9"/>
    <mergeCell ref="H10:O10"/>
    <mergeCell ref="A9:C14"/>
    <mergeCell ref="R9:R14"/>
    <mergeCell ref="P10:P11"/>
    <mergeCell ref="Q10:Q11"/>
    <mergeCell ref="A38:N38"/>
    <mergeCell ref="A18:C20"/>
    <mergeCell ref="A24:C26"/>
    <mergeCell ref="A31:N31"/>
    <mergeCell ref="F24:F26"/>
    <mergeCell ref="G24:G26"/>
    <mergeCell ref="R24:R26"/>
    <mergeCell ref="A39:N39"/>
    <mergeCell ref="D22:R22"/>
    <mergeCell ref="D16:R16"/>
    <mergeCell ref="D18:D20"/>
    <mergeCell ref="E18:E20"/>
    <mergeCell ref="F18:F20"/>
    <mergeCell ref="G18:G20"/>
    <mergeCell ref="R18:R20"/>
    <mergeCell ref="D24:D26"/>
    <mergeCell ref="E24:E26"/>
  </mergeCells>
  <printOptions/>
  <pageMargins left="0.275590551181102" right="0.275590551181102" top="0.31496062992126" bottom="0.393700787401575"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2011-03-10T04:29:02Z</cp:lastPrinted>
  <dcterms:created xsi:type="dcterms:W3CDTF">2008-03-04T09:22:24Z</dcterms:created>
  <dcterms:modified xsi:type="dcterms:W3CDTF">2011-03-10T04:29:04Z</dcterms:modified>
  <cp:category/>
  <cp:version/>
  <cp:contentType/>
  <cp:contentStatus/>
</cp:coreProperties>
</file>