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09" windowHeight="11331" activeTab="0"/>
  </bookViews>
  <sheets>
    <sheet name="tone-ac20" sheetId="1" r:id="rId1"/>
  </sheets>
  <definedNames/>
  <calcPr fullCalcOnLoad="1"/>
</workbook>
</file>

<file path=xl/sharedStrings.xml><?xml version="1.0" encoding="utf-8"?>
<sst xmlns="http://schemas.openxmlformats.org/spreadsheetml/2006/main" count="141" uniqueCount="78">
  <si>
    <t>環境・災害・事故</t>
  </si>
  <si>
    <t>発　生　状　況</t>
  </si>
  <si>
    <t>（続）</t>
  </si>
  <si>
    <t xml:space="preserve">5　当 事 者 別 年 齢 層 </t>
  </si>
  <si>
    <t xml:space="preserve"> 別 死 傷 者 数</t>
  </si>
  <si>
    <t>年 次 ・ 年 齢 層 別</t>
  </si>
  <si>
    <t>総 数</t>
  </si>
  <si>
    <t>乗　　用　　車</t>
  </si>
  <si>
    <t>貨　　物　　車</t>
  </si>
  <si>
    <t>歩行者</t>
  </si>
  <si>
    <t>その他
の  人</t>
  </si>
  <si>
    <t>(車椅子
含電動)
　　 　1)</t>
  </si>
  <si>
    <t>年　　次
年齢層別</t>
  </si>
  <si>
    <t>小 計</t>
  </si>
  <si>
    <t>原 付
二 種</t>
  </si>
  <si>
    <t>原 付</t>
  </si>
  <si>
    <t>路 面
電 車</t>
  </si>
  <si>
    <t>列 車</t>
  </si>
  <si>
    <t>自転車</t>
  </si>
  <si>
    <t>その他</t>
  </si>
  <si>
    <t>一般</t>
  </si>
  <si>
    <r>
      <t>10</t>
    </r>
    <r>
      <rPr>
        <sz val="7"/>
        <rFont val="ＭＳ 明朝"/>
        <family val="1"/>
      </rPr>
      <t>歳未満</t>
    </r>
  </si>
  <si>
    <r>
      <t>10</t>
    </r>
    <r>
      <rPr>
        <sz val="7"/>
        <rFont val="ＭＳ 明朝"/>
        <family val="1"/>
      </rPr>
      <t>歳代</t>
    </r>
    <r>
      <rPr>
        <sz val="7"/>
        <rFont val="Century Gothic"/>
        <family val="2"/>
      </rPr>
      <t xml:space="preserve">  </t>
    </r>
  </si>
  <si>
    <r>
      <t>20</t>
    </r>
    <r>
      <rPr>
        <sz val="7"/>
        <rFont val="ＭＳ 明朝"/>
        <family val="1"/>
      </rPr>
      <t>歳代</t>
    </r>
  </si>
  <si>
    <r>
      <t>30</t>
    </r>
    <r>
      <rPr>
        <sz val="7"/>
        <rFont val="ＭＳ 明朝"/>
        <family val="1"/>
      </rPr>
      <t>歳代</t>
    </r>
  </si>
  <si>
    <r>
      <t>40</t>
    </r>
    <r>
      <rPr>
        <sz val="7"/>
        <rFont val="ＭＳ 明朝"/>
        <family val="1"/>
      </rPr>
      <t>歳代</t>
    </r>
  </si>
  <si>
    <r>
      <t>50</t>
    </r>
    <r>
      <rPr>
        <sz val="7"/>
        <rFont val="ＭＳ 明朝"/>
        <family val="1"/>
      </rPr>
      <t>歳代</t>
    </r>
  </si>
  <si>
    <r>
      <t>60</t>
    </r>
    <r>
      <rPr>
        <sz val="7"/>
        <rFont val="ＭＳ 明朝"/>
        <family val="1"/>
      </rPr>
      <t>～</t>
    </r>
    <r>
      <rPr>
        <i/>
        <sz val="7"/>
        <rFont val="Century Gothic"/>
        <family val="2"/>
      </rPr>
      <t>64</t>
    </r>
    <r>
      <rPr>
        <sz val="7"/>
        <rFont val="ＭＳ 明朝"/>
        <family val="1"/>
      </rPr>
      <t>歳</t>
    </r>
  </si>
  <si>
    <t>高齢者</t>
  </si>
  <si>
    <t>前期</t>
  </si>
  <si>
    <t>後期</t>
  </si>
  <si>
    <t>不明</t>
  </si>
  <si>
    <t>こども</t>
  </si>
  <si>
    <t>幼児</t>
  </si>
  <si>
    <t>小学生</t>
  </si>
  <si>
    <t>中学生</t>
  </si>
  <si>
    <t>高校生</t>
  </si>
  <si>
    <t>1) 車椅子含電動は，歩行者の内数。</t>
  </si>
  <si>
    <t>2) こども及び高校生は，内数。</t>
  </si>
  <si>
    <t>平成</t>
  </si>
  <si>
    <t>年</t>
  </si>
  <si>
    <t>　一般</t>
  </si>
  <si>
    <r>
      <t>10</t>
    </r>
    <r>
      <rPr>
        <sz val="7"/>
        <rFont val="ＭＳ 明朝"/>
        <family val="1"/>
      </rPr>
      <t>歳未満</t>
    </r>
  </si>
  <si>
    <r>
      <t>10</t>
    </r>
    <r>
      <rPr>
        <sz val="7"/>
        <rFont val="ＭＳ 明朝"/>
        <family val="1"/>
      </rPr>
      <t>歳代</t>
    </r>
  </si>
  <si>
    <r>
      <t>20</t>
    </r>
    <r>
      <rPr>
        <sz val="7"/>
        <rFont val="ＭＳ 明朝"/>
        <family val="1"/>
      </rPr>
      <t>歳代</t>
    </r>
  </si>
  <si>
    <r>
      <t>30</t>
    </r>
    <r>
      <rPr>
        <sz val="7"/>
        <rFont val="ＭＳ 明朝"/>
        <family val="1"/>
      </rPr>
      <t>歳代</t>
    </r>
  </si>
  <si>
    <r>
      <t>60</t>
    </r>
    <r>
      <rPr>
        <sz val="7"/>
        <rFont val="ＭＳ 明朝"/>
        <family val="1"/>
      </rPr>
      <t>～</t>
    </r>
    <r>
      <rPr>
        <i/>
        <sz val="7"/>
        <rFont val="Century Gothic"/>
        <family val="2"/>
      </rPr>
      <t>64</t>
    </r>
    <r>
      <rPr>
        <sz val="7"/>
        <rFont val="ＭＳ 明朝"/>
        <family val="1"/>
      </rPr>
      <t>歳</t>
    </r>
  </si>
  <si>
    <r>
      <t>40</t>
    </r>
    <r>
      <rPr>
        <sz val="7"/>
        <rFont val="ＭＳ 明朝"/>
        <family val="1"/>
      </rPr>
      <t>歳代</t>
    </r>
  </si>
  <si>
    <r>
      <t>50</t>
    </r>
    <r>
      <rPr>
        <sz val="7"/>
        <rFont val="ＭＳ 明朝"/>
        <family val="1"/>
      </rPr>
      <t>歳代</t>
    </r>
  </si>
  <si>
    <t>　高齢者</t>
  </si>
  <si>
    <r>
      <t>前期高齢者　</t>
    </r>
    <r>
      <rPr>
        <i/>
        <sz val="7"/>
        <rFont val="Century Gothic"/>
        <family val="2"/>
      </rPr>
      <t>65</t>
    </r>
    <r>
      <rPr>
        <sz val="7"/>
        <rFont val="ＭＳ 明朝"/>
        <family val="1"/>
      </rPr>
      <t>～</t>
    </r>
    <r>
      <rPr>
        <i/>
        <sz val="7"/>
        <rFont val="Century Gothic"/>
        <family val="2"/>
      </rPr>
      <t>74</t>
    </r>
    <r>
      <rPr>
        <sz val="7"/>
        <rFont val="ＭＳ 明朝"/>
        <family val="1"/>
      </rPr>
      <t>歳</t>
    </r>
  </si>
  <si>
    <r>
      <t>後期高齢者　</t>
    </r>
    <r>
      <rPr>
        <i/>
        <sz val="7"/>
        <rFont val="Century Gothic"/>
        <family val="2"/>
      </rPr>
      <t>75</t>
    </r>
    <r>
      <rPr>
        <sz val="7"/>
        <rFont val="ＭＳ 明朝"/>
        <family val="1"/>
      </rPr>
      <t>歳以上</t>
    </r>
  </si>
  <si>
    <t>特殊車</t>
  </si>
  <si>
    <t>大 型</t>
  </si>
  <si>
    <t>中 型</t>
  </si>
  <si>
    <t>普 通</t>
  </si>
  <si>
    <t>軽 自
動 車</t>
  </si>
  <si>
    <t>ミ ニ
カ ー</t>
  </si>
  <si>
    <t>小型二輪
軽二輪</t>
  </si>
  <si>
    <t>そ の 他 の 車 両</t>
  </si>
  <si>
    <t>不 明</t>
  </si>
  <si>
    <t>軽 車 両</t>
  </si>
  <si>
    <t>その他</t>
  </si>
  <si>
    <t>　当事者不明</t>
  </si>
  <si>
    <t>幼児</t>
  </si>
  <si>
    <t>小学生</t>
  </si>
  <si>
    <t>中学生</t>
  </si>
  <si>
    <r>
      <t xml:space="preserve">　高校生  </t>
    </r>
    <r>
      <rPr>
        <sz val="6"/>
        <rFont val="ＭＳ 明朝"/>
        <family val="1"/>
      </rPr>
      <t>2)</t>
    </r>
  </si>
  <si>
    <t>二　　輪　　車</t>
  </si>
  <si>
    <r>
      <t xml:space="preserve">　こども  </t>
    </r>
    <r>
      <rPr>
        <sz val="6"/>
        <rFont val="ＭＳ 明朝"/>
        <family val="1"/>
      </rPr>
      <t>2)</t>
    </r>
  </si>
  <si>
    <t xml:space="preserve"> 3 338</t>
  </si>
  <si>
    <t>―</t>
  </si>
  <si>
    <t xml:space="preserve"> 3 264</t>
  </si>
  <si>
    <t xml:space="preserve"> 3 266</t>
  </si>
  <si>
    <t>年</t>
  </si>
  <si>
    <t>県警察本部交通企画課</t>
  </si>
  <si>
    <t>　平成21～23年</t>
  </si>
  <si>
    <t>229 　交　通　事　故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</si>
</sst>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0.00"/>
    <numFmt numFmtId="179" formatCode="###\ ###\ ###\ ##0.0"/>
    <numFmt numFmtId="180" formatCode="#\ ##0.0"/>
    <numFmt numFmtId="181" formatCode="##0.0"/>
    <numFmt numFmtId="182" formatCode="0_);[Red]\(0\)"/>
    <numFmt numFmtId="183" formatCode="0_ "/>
    <numFmt numFmtId="184" formatCode="0_);\(0\)"/>
    <numFmt numFmtId="185" formatCode="\(0\)"/>
    <numFmt numFmtId="186" formatCode="[=0]&quot;―&quot;;###\ ###\ ##0"/>
  </numFmts>
  <fonts count="3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8"/>
      <name val="ＭＳ ゴシック"/>
      <family val="3"/>
    </font>
    <font>
      <sz val="7"/>
      <name val="ＭＳ 明朝"/>
      <family val="1"/>
    </font>
    <font>
      <sz val="7"/>
      <name val="Century Gothic"/>
      <family val="2"/>
    </font>
    <font>
      <b/>
      <sz val="10"/>
      <name val="ＭＳ 明朝"/>
      <family val="1"/>
    </font>
    <font>
      <b/>
      <sz val="7"/>
      <name val="Century Gothic"/>
      <family val="2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186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8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right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82" fontId="3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10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182" fontId="3" fillId="0" borderId="21" xfId="0" applyNumberFormat="1" applyFont="1" applyFill="1" applyBorder="1" applyAlignment="1">
      <alignment horizontal="center" vertical="center" wrapText="1"/>
    </xf>
    <xf numFmtId="182" fontId="3" fillId="0" borderId="22" xfId="0" applyNumberFormat="1" applyFont="1" applyFill="1" applyBorder="1" applyAlignment="1">
      <alignment horizontal="center" vertical="center"/>
    </xf>
    <xf numFmtId="182" fontId="3" fillId="0" borderId="22" xfId="0" applyNumberFormat="1" applyFont="1" applyFill="1" applyBorder="1" applyAlignment="1">
      <alignment horizontal="center" vertical="center" wrapText="1"/>
    </xf>
    <xf numFmtId="182" fontId="3" fillId="0" borderId="23" xfId="0" applyNumberFormat="1" applyFont="1" applyFill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8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23" xfId="0" applyNumberFormat="1" applyFont="1" applyFill="1" applyBorder="1" applyAlignment="1">
      <alignment horizontal="center" vertical="center" wrapText="1"/>
    </xf>
    <xf numFmtId="182" fontId="3" fillId="0" borderId="24" xfId="0" applyNumberFormat="1" applyFont="1" applyFill="1" applyBorder="1" applyAlignment="1">
      <alignment horizontal="center" vertical="center" wrapText="1"/>
    </xf>
    <xf numFmtId="182" fontId="3" fillId="0" borderId="27" xfId="0" applyNumberFormat="1" applyFont="1" applyFill="1" applyBorder="1" applyAlignment="1" applyProtection="1">
      <alignment horizontal="center" vertical="center"/>
      <protection locked="0"/>
    </xf>
    <xf numFmtId="182" fontId="3" fillId="0" borderId="28" xfId="0" applyNumberFormat="1" applyFont="1" applyFill="1" applyBorder="1" applyAlignment="1" applyProtection="1">
      <alignment horizontal="center" vertical="center"/>
      <protection locked="0"/>
    </xf>
    <xf numFmtId="182" fontId="3" fillId="0" borderId="29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/>
      <protection locked="0"/>
    </xf>
    <xf numFmtId="182" fontId="3" fillId="0" borderId="30" xfId="0" applyNumberFormat="1" applyFont="1" applyFill="1" applyBorder="1" applyAlignment="1">
      <alignment horizontal="center" vertical="center"/>
    </xf>
    <xf numFmtId="182" fontId="3" fillId="0" borderId="31" xfId="0" applyNumberFormat="1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/>
    </xf>
    <xf numFmtId="182" fontId="3" fillId="0" borderId="21" xfId="0" applyNumberFormat="1" applyFont="1" applyFill="1" applyBorder="1" applyAlignment="1">
      <alignment horizontal="center" vertical="center"/>
    </xf>
    <xf numFmtId="182" fontId="3" fillId="0" borderId="28" xfId="0" applyNumberFormat="1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875" style="6" customWidth="1"/>
    <col min="2" max="2" width="3.625" style="6" customWidth="1"/>
    <col min="3" max="3" width="2.625" style="6" customWidth="1"/>
    <col min="4" max="4" width="12.25390625" style="6" customWidth="1"/>
    <col min="5" max="5" width="0.74609375" style="6" customWidth="1"/>
    <col min="6" max="18" width="5.875" style="6" customWidth="1"/>
    <col min="19" max="19" width="6.375" style="6" customWidth="1"/>
    <col min="20" max="32" width="5.875" style="6" customWidth="1"/>
    <col min="33" max="33" width="2.625" style="6" customWidth="1"/>
    <col min="34" max="34" width="6.125" style="6" customWidth="1"/>
    <col min="35" max="16384" width="9.00390625" style="6" customWidth="1"/>
  </cols>
  <sheetData>
    <row r="1" ht="13.5" customHeight="1">
      <c r="B1" s="7" t="s">
        <v>0</v>
      </c>
    </row>
    <row r="2" spans="2:21" ht="6.75" customHeight="1">
      <c r="B2" s="1"/>
      <c r="C2" s="8"/>
      <c r="D2" s="8"/>
      <c r="E2" s="8"/>
      <c r="F2" s="8"/>
      <c r="U2" s="8"/>
    </row>
    <row r="3" spans="3:32" ht="16.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 t="s">
        <v>77</v>
      </c>
      <c r="S3" s="11" t="s">
        <v>1</v>
      </c>
      <c r="U3" s="9"/>
      <c r="V3" s="9"/>
      <c r="W3" s="9"/>
      <c r="X3" s="12" t="s">
        <v>2</v>
      </c>
      <c r="Y3" s="9"/>
      <c r="Z3" s="9"/>
      <c r="AA3" s="9"/>
      <c r="AB3" s="9"/>
      <c r="AC3" s="9"/>
      <c r="AD3" s="9"/>
      <c r="AE3" s="9"/>
      <c r="AF3" s="9"/>
    </row>
    <row r="4" spans="3:32" ht="7.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2:32" ht="12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 t="s">
        <v>3</v>
      </c>
      <c r="S5" s="8" t="s">
        <v>4</v>
      </c>
      <c r="V5" s="1" t="s">
        <v>76</v>
      </c>
      <c r="X5" s="12"/>
      <c r="Y5" s="12"/>
      <c r="Z5" s="12"/>
      <c r="AA5" s="12"/>
      <c r="AB5" s="12"/>
      <c r="AC5" s="12"/>
      <c r="AD5" s="12"/>
      <c r="AE5" s="12"/>
      <c r="AF5" s="12"/>
    </row>
    <row r="6" spans="5:32" ht="6" customHeight="1">
      <c r="E6" s="15"/>
      <c r="F6" s="15"/>
      <c r="G6" s="15"/>
      <c r="H6" s="15"/>
      <c r="I6" s="15"/>
      <c r="J6" s="15"/>
      <c r="K6" s="15"/>
      <c r="L6" s="15"/>
      <c r="M6" s="1"/>
      <c r="N6" s="1"/>
      <c r="O6" s="1"/>
      <c r="P6" s="1"/>
      <c r="Q6" s="16"/>
      <c r="R6" s="16"/>
      <c r="S6" s="16"/>
      <c r="T6" s="1"/>
      <c r="U6" s="15"/>
      <c r="V6" s="15"/>
      <c r="W6" s="15"/>
      <c r="X6" s="15"/>
      <c r="Y6" s="15"/>
      <c r="Z6" s="15"/>
      <c r="AA6" s="15"/>
      <c r="AB6" s="1"/>
      <c r="AC6" s="1"/>
      <c r="AD6" s="1"/>
      <c r="AE6" s="1"/>
      <c r="AF6" s="16"/>
    </row>
    <row r="7" spans="3:34" s="17" customFormat="1" ht="13.5" customHeight="1" thickBot="1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H7" s="18" t="s">
        <v>75</v>
      </c>
    </row>
    <row r="8" spans="1:34" s="7" customFormat="1" ht="15" customHeight="1" thickTop="1">
      <c r="A8" s="19"/>
      <c r="B8" s="91" t="s">
        <v>5</v>
      </c>
      <c r="C8" s="92"/>
      <c r="D8" s="92"/>
      <c r="E8" s="92"/>
      <c r="F8" s="78" t="s">
        <v>6</v>
      </c>
      <c r="G8" s="95" t="s">
        <v>7</v>
      </c>
      <c r="H8" s="96"/>
      <c r="I8" s="96"/>
      <c r="J8" s="96"/>
      <c r="K8" s="96"/>
      <c r="L8" s="97"/>
      <c r="M8" s="95" t="s">
        <v>8</v>
      </c>
      <c r="N8" s="96"/>
      <c r="O8" s="96"/>
      <c r="P8" s="96"/>
      <c r="Q8" s="97"/>
      <c r="R8" s="78" t="s">
        <v>52</v>
      </c>
      <c r="S8" s="95" t="s">
        <v>68</v>
      </c>
      <c r="T8" s="96"/>
      <c r="U8" s="96"/>
      <c r="V8" s="97"/>
      <c r="W8" s="99" t="s">
        <v>59</v>
      </c>
      <c r="X8" s="99"/>
      <c r="Y8" s="99"/>
      <c r="Z8" s="99"/>
      <c r="AA8" s="99"/>
      <c r="AB8" s="78" t="s">
        <v>9</v>
      </c>
      <c r="AC8" s="78" t="s">
        <v>62</v>
      </c>
      <c r="AD8" s="89" t="s">
        <v>10</v>
      </c>
      <c r="AE8" s="89" t="s">
        <v>60</v>
      </c>
      <c r="AF8" s="86" t="s">
        <v>11</v>
      </c>
      <c r="AG8" s="80" t="s">
        <v>12</v>
      </c>
      <c r="AH8" s="81"/>
    </row>
    <row r="9" spans="1:34" s="7" customFormat="1" ht="15" customHeight="1">
      <c r="A9" s="20"/>
      <c r="B9" s="93"/>
      <c r="C9" s="94"/>
      <c r="D9" s="94"/>
      <c r="E9" s="94"/>
      <c r="F9" s="79"/>
      <c r="G9" s="75" t="s">
        <v>53</v>
      </c>
      <c r="H9" s="98" t="s">
        <v>54</v>
      </c>
      <c r="I9" s="98" t="s">
        <v>55</v>
      </c>
      <c r="J9" s="75" t="s">
        <v>56</v>
      </c>
      <c r="K9" s="75" t="s">
        <v>57</v>
      </c>
      <c r="L9" s="98" t="s">
        <v>13</v>
      </c>
      <c r="M9" s="75" t="s">
        <v>53</v>
      </c>
      <c r="N9" s="98" t="s">
        <v>54</v>
      </c>
      <c r="O9" s="98" t="s">
        <v>55</v>
      </c>
      <c r="P9" s="75" t="s">
        <v>56</v>
      </c>
      <c r="Q9" s="98" t="s">
        <v>13</v>
      </c>
      <c r="R9" s="79"/>
      <c r="S9" s="75" t="s">
        <v>58</v>
      </c>
      <c r="T9" s="75" t="s">
        <v>14</v>
      </c>
      <c r="U9" s="75" t="s">
        <v>15</v>
      </c>
      <c r="V9" s="75" t="s">
        <v>13</v>
      </c>
      <c r="W9" s="75" t="s">
        <v>16</v>
      </c>
      <c r="X9" s="75" t="s">
        <v>17</v>
      </c>
      <c r="Y9" s="100" t="s">
        <v>61</v>
      </c>
      <c r="Z9" s="101"/>
      <c r="AA9" s="75" t="s">
        <v>13</v>
      </c>
      <c r="AB9" s="79"/>
      <c r="AC9" s="79"/>
      <c r="AD9" s="90"/>
      <c r="AE9" s="90"/>
      <c r="AF9" s="87"/>
      <c r="AG9" s="82"/>
      <c r="AH9" s="83"/>
    </row>
    <row r="10" spans="1:34" ht="15" customHeight="1">
      <c r="A10" s="21"/>
      <c r="B10" s="93"/>
      <c r="C10" s="94"/>
      <c r="D10" s="94"/>
      <c r="E10" s="94"/>
      <c r="F10" s="76"/>
      <c r="G10" s="77"/>
      <c r="H10" s="76"/>
      <c r="I10" s="76"/>
      <c r="J10" s="76"/>
      <c r="K10" s="77"/>
      <c r="L10" s="76"/>
      <c r="M10" s="77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69" t="s">
        <v>18</v>
      </c>
      <c r="Z10" s="69" t="s">
        <v>19</v>
      </c>
      <c r="AA10" s="77"/>
      <c r="AB10" s="76"/>
      <c r="AC10" s="76"/>
      <c r="AD10" s="77"/>
      <c r="AE10" s="77"/>
      <c r="AF10" s="88"/>
      <c r="AG10" s="84"/>
      <c r="AH10" s="85"/>
    </row>
    <row r="11" spans="2:33" ht="6.75" customHeight="1">
      <c r="B11" s="22"/>
      <c r="C11" s="22"/>
      <c r="D11" s="22"/>
      <c r="E11" s="23"/>
      <c r="F11" s="24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7"/>
      <c r="R11" s="27"/>
      <c r="S11" s="28"/>
      <c r="T11" s="25"/>
      <c r="U11" s="29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2"/>
    </row>
    <row r="12" spans="1:34" ht="14.25" customHeight="1">
      <c r="A12" s="30"/>
      <c r="B12" s="33" t="s">
        <v>39</v>
      </c>
      <c r="C12" s="34">
        <v>21</v>
      </c>
      <c r="D12" s="33" t="s">
        <v>40</v>
      </c>
      <c r="E12" s="35"/>
      <c r="F12" s="2">
        <v>21947</v>
      </c>
      <c r="G12" s="3">
        <v>126</v>
      </c>
      <c r="H12" s="3">
        <v>13</v>
      </c>
      <c r="I12" s="3">
        <v>6613</v>
      </c>
      <c r="J12" s="3">
        <v>4855</v>
      </c>
      <c r="K12" s="3">
        <v>1</v>
      </c>
      <c r="L12" s="3">
        <v>11608</v>
      </c>
      <c r="M12" s="3">
        <v>64</v>
      </c>
      <c r="N12" s="3">
        <v>94</v>
      </c>
      <c r="O12" s="3">
        <v>453</v>
      </c>
      <c r="P12" s="3">
        <v>1060</v>
      </c>
      <c r="Q12" s="3">
        <v>1671</v>
      </c>
      <c r="R12" s="3">
        <v>3</v>
      </c>
      <c r="S12" s="3">
        <v>794</v>
      </c>
      <c r="T12" s="3">
        <v>510</v>
      </c>
      <c r="U12" s="4">
        <v>2417</v>
      </c>
      <c r="V12" s="4">
        <v>3721</v>
      </c>
      <c r="W12" s="4">
        <v>2</v>
      </c>
      <c r="X12" s="4">
        <v>0</v>
      </c>
      <c r="Y12" s="4">
        <v>3299</v>
      </c>
      <c r="Z12" s="4">
        <v>0</v>
      </c>
      <c r="AA12" s="4">
        <v>3299</v>
      </c>
      <c r="AB12" s="4">
        <v>1550</v>
      </c>
      <c r="AC12" s="4">
        <v>78</v>
      </c>
      <c r="AD12" s="4">
        <v>15</v>
      </c>
      <c r="AE12" s="4">
        <v>0</v>
      </c>
      <c r="AF12" s="4">
        <v>17</v>
      </c>
      <c r="AG12" s="36">
        <v>21</v>
      </c>
      <c r="AH12" s="33" t="s">
        <v>74</v>
      </c>
    </row>
    <row r="13" spans="1:34" ht="14.25" customHeight="1">
      <c r="A13" s="30"/>
      <c r="B13" s="5"/>
      <c r="C13" s="34">
        <v>22</v>
      </c>
      <c r="D13" s="34"/>
      <c r="E13" s="47"/>
      <c r="F13" s="3">
        <v>20780</v>
      </c>
      <c r="G13" s="3">
        <v>85</v>
      </c>
      <c r="H13" s="3">
        <v>5</v>
      </c>
      <c r="I13" s="3">
        <v>6141</v>
      </c>
      <c r="J13" s="3">
        <v>4761</v>
      </c>
      <c r="K13" s="3">
        <v>0</v>
      </c>
      <c r="L13" s="3">
        <v>10992</v>
      </c>
      <c r="M13" s="3">
        <v>81</v>
      </c>
      <c r="N13" s="3">
        <v>113</v>
      </c>
      <c r="O13" s="3">
        <v>453</v>
      </c>
      <c r="P13" s="3">
        <v>953</v>
      </c>
      <c r="Q13" s="3">
        <v>1600</v>
      </c>
      <c r="R13" s="3">
        <v>2</v>
      </c>
      <c r="S13" s="3">
        <v>686</v>
      </c>
      <c r="T13" s="3">
        <v>456</v>
      </c>
      <c r="U13" s="3">
        <v>2196</v>
      </c>
      <c r="V13" s="3" t="s">
        <v>70</v>
      </c>
      <c r="W13" s="3">
        <v>2</v>
      </c>
      <c r="X13" s="3" t="s">
        <v>71</v>
      </c>
      <c r="Y13" s="3" t="s">
        <v>72</v>
      </c>
      <c r="Z13" s="3">
        <v>0</v>
      </c>
      <c r="AA13" s="3" t="s">
        <v>73</v>
      </c>
      <c r="AB13" s="4">
        <v>1510</v>
      </c>
      <c r="AC13" s="3">
        <v>55</v>
      </c>
      <c r="AD13" s="3">
        <v>15</v>
      </c>
      <c r="AE13" s="3">
        <v>0</v>
      </c>
      <c r="AF13" s="3">
        <v>5</v>
      </c>
      <c r="AG13" s="36">
        <v>22</v>
      </c>
      <c r="AH13" s="37"/>
    </row>
    <row r="14" spans="1:34" ht="14.25" customHeight="1">
      <c r="A14" s="30"/>
      <c r="B14" s="5"/>
      <c r="C14" s="71">
        <v>23</v>
      </c>
      <c r="D14" s="71"/>
      <c r="E14" s="35"/>
      <c r="F14" s="72">
        <v>19736</v>
      </c>
      <c r="G14" s="72">
        <v>92</v>
      </c>
      <c r="H14" s="72">
        <v>11</v>
      </c>
      <c r="I14" s="72">
        <v>6040</v>
      </c>
      <c r="J14" s="72">
        <v>4496</v>
      </c>
      <c r="K14" s="72">
        <v>1</v>
      </c>
      <c r="L14" s="72">
        <v>10640</v>
      </c>
      <c r="M14" s="72">
        <v>69</v>
      </c>
      <c r="N14" s="72">
        <v>99</v>
      </c>
      <c r="O14" s="72">
        <v>411</v>
      </c>
      <c r="P14" s="72">
        <v>970</v>
      </c>
      <c r="Q14" s="72">
        <v>1549</v>
      </c>
      <c r="R14" s="72">
        <v>3</v>
      </c>
      <c r="S14" s="72">
        <f>SUM(S16,S25)</f>
        <v>689</v>
      </c>
      <c r="T14" s="72">
        <f aca="true" t="shared" si="0" ref="T14:AF14">SUM(T16,T25)</f>
        <v>447</v>
      </c>
      <c r="U14" s="72">
        <f t="shared" si="0"/>
        <v>1868</v>
      </c>
      <c r="V14" s="72">
        <f t="shared" si="0"/>
        <v>3004</v>
      </c>
      <c r="W14" s="72">
        <f t="shared" si="0"/>
        <v>1</v>
      </c>
      <c r="X14" s="72">
        <f t="shared" si="0"/>
        <v>0</v>
      </c>
      <c r="Y14" s="72">
        <f t="shared" si="0"/>
        <v>2990</v>
      </c>
      <c r="Z14" s="72">
        <f>SUM(Z16,Z25)</f>
        <v>2</v>
      </c>
      <c r="AA14" s="72">
        <f t="shared" si="0"/>
        <v>2992</v>
      </c>
      <c r="AB14" s="73">
        <f t="shared" si="0"/>
        <v>1533</v>
      </c>
      <c r="AC14" s="72">
        <v>0</v>
      </c>
      <c r="AD14" s="72">
        <f t="shared" si="0"/>
        <v>14</v>
      </c>
      <c r="AE14" s="72">
        <f t="shared" si="0"/>
        <v>0</v>
      </c>
      <c r="AF14" s="72">
        <f t="shared" si="0"/>
        <v>8</v>
      </c>
      <c r="AG14" s="74">
        <v>23</v>
      </c>
      <c r="AH14" s="70"/>
    </row>
    <row r="15" spans="1:34" ht="6.75" customHeight="1">
      <c r="A15" s="30"/>
      <c r="B15" s="38"/>
      <c r="C15" s="38"/>
      <c r="D15" s="38"/>
      <c r="E15" s="35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73"/>
      <c r="W15" s="4"/>
      <c r="X15" s="73"/>
      <c r="Y15" s="4"/>
      <c r="Z15" s="4"/>
      <c r="AA15" s="4"/>
      <c r="AB15" s="4"/>
      <c r="AC15" s="4"/>
      <c r="AD15" s="4"/>
      <c r="AE15" s="4"/>
      <c r="AF15" s="4"/>
      <c r="AG15" s="39"/>
      <c r="AH15" s="38"/>
    </row>
    <row r="16" spans="2:34" s="30" customFormat="1" ht="11.25" customHeight="1">
      <c r="B16" s="40" t="s">
        <v>41</v>
      </c>
      <c r="C16" s="40"/>
      <c r="D16" s="40"/>
      <c r="E16" s="41"/>
      <c r="F16" s="3">
        <f>SUM(F17:F23)</f>
        <v>16771</v>
      </c>
      <c r="G16" s="3">
        <v>66</v>
      </c>
      <c r="H16" s="3">
        <v>9</v>
      </c>
      <c r="I16" s="3">
        <v>5315</v>
      </c>
      <c r="J16" s="3">
        <v>3941</v>
      </c>
      <c r="K16" s="3">
        <v>1</v>
      </c>
      <c r="L16" s="3">
        <v>9332</v>
      </c>
      <c r="M16" s="3">
        <v>65</v>
      </c>
      <c r="N16" s="3">
        <v>96</v>
      </c>
      <c r="O16" s="3">
        <v>387</v>
      </c>
      <c r="P16" s="3">
        <v>730</v>
      </c>
      <c r="Q16" s="3">
        <v>1278</v>
      </c>
      <c r="R16" s="4">
        <v>0</v>
      </c>
      <c r="S16" s="3">
        <v>679</v>
      </c>
      <c r="T16" s="3">
        <v>389</v>
      </c>
      <c r="U16" s="3">
        <v>1538</v>
      </c>
      <c r="V16" s="3">
        <v>2606</v>
      </c>
      <c r="W16" s="3">
        <v>1</v>
      </c>
      <c r="X16" s="3">
        <v>0</v>
      </c>
      <c r="Y16" s="4">
        <v>2492</v>
      </c>
      <c r="Z16" s="3">
        <v>2</v>
      </c>
      <c r="AA16" s="3">
        <v>2494</v>
      </c>
      <c r="AB16" s="4">
        <v>1048</v>
      </c>
      <c r="AC16" s="3">
        <v>0</v>
      </c>
      <c r="AD16" s="3">
        <v>12</v>
      </c>
      <c r="AE16" s="3">
        <v>0</v>
      </c>
      <c r="AF16" s="3">
        <v>2</v>
      </c>
      <c r="AG16" s="42" t="s">
        <v>20</v>
      </c>
      <c r="AH16" s="40"/>
    </row>
    <row r="17" spans="2:34" s="30" customFormat="1" ht="11.25" customHeight="1">
      <c r="B17" s="43"/>
      <c r="C17" s="44" t="s">
        <v>42</v>
      </c>
      <c r="D17" s="44"/>
      <c r="E17" s="41"/>
      <c r="F17" s="3">
        <v>763</v>
      </c>
      <c r="G17" s="3">
        <v>7</v>
      </c>
      <c r="H17" s="3">
        <v>0</v>
      </c>
      <c r="I17" s="3">
        <v>236</v>
      </c>
      <c r="J17" s="3">
        <v>148</v>
      </c>
      <c r="K17" s="3">
        <v>0</v>
      </c>
      <c r="L17" s="3">
        <v>391</v>
      </c>
      <c r="M17" s="3">
        <v>0</v>
      </c>
      <c r="N17" s="3">
        <v>0</v>
      </c>
      <c r="O17" s="3">
        <v>4</v>
      </c>
      <c r="P17" s="3">
        <v>7</v>
      </c>
      <c r="Q17" s="3">
        <v>11</v>
      </c>
      <c r="R17" s="4" t="s">
        <v>71</v>
      </c>
      <c r="S17" s="4">
        <v>1</v>
      </c>
      <c r="T17" s="4">
        <v>1</v>
      </c>
      <c r="U17" s="4" t="s">
        <v>71</v>
      </c>
      <c r="V17" s="4">
        <v>2</v>
      </c>
      <c r="W17" s="4" t="s">
        <v>71</v>
      </c>
      <c r="X17" s="4" t="s">
        <v>71</v>
      </c>
      <c r="Y17" s="4">
        <v>147</v>
      </c>
      <c r="Z17" s="4" t="s">
        <v>71</v>
      </c>
      <c r="AA17" s="4">
        <v>147</v>
      </c>
      <c r="AB17" s="4">
        <v>212</v>
      </c>
      <c r="AC17" s="3">
        <v>0</v>
      </c>
      <c r="AD17" s="3">
        <v>0</v>
      </c>
      <c r="AE17" s="3">
        <v>0</v>
      </c>
      <c r="AF17" s="3">
        <v>0</v>
      </c>
      <c r="AG17" s="42"/>
      <c r="AH17" s="44" t="s">
        <v>21</v>
      </c>
    </row>
    <row r="18" spans="2:34" s="30" customFormat="1" ht="11.25" customHeight="1">
      <c r="B18" s="43"/>
      <c r="C18" s="44" t="s">
        <v>43</v>
      </c>
      <c r="D18" s="44"/>
      <c r="E18" s="41"/>
      <c r="F18" s="3">
        <v>1945</v>
      </c>
      <c r="G18" s="3">
        <v>17</v>
      </c>
      <c r="H18" s="3">
        <v>0</v>
      </c>
      <c r="I18" s="3">
        <v>276</v>
      </c>
      <c r="J18" s="3">
        <v>243</v>
      </c>
      <c r="K18" s="3">
        <v>0</v>
      </c>
      <c r="L18" s="3">
        <v>536</v>
      </c>
      <c r="M18" s="3">
        <v>0</v>
      </c>
      <c r="N18" s="3">
        <v>1</v>
      </c>
      <c r="O18" s="3">
        <v>14</v>
      </c>
      <c r="P18" s="3">
        <v>14</v>
      </c>
      <c r="Q18" s="3">
        <v>29</v>
      </c>
      <c r="R18" s="3" t="s">
        <v>71</v>
      </c>
      <c r="S18" s="3">
        <v>110</v>
      </c>
      <c r="T18" s="3">
        <v>14</v>
      </c>
      <c r="U18" s="4">
        <v>247</v>
      </c>
      <c r="V18" s="4">
        <v>371</v>
      </c>
      <c r="W18" s="4" t="s">
        <v>71</v>
      </c>
      <c r="X18" s="4" t="s">
        <v>71</v>
      </c>
      <c r="Y18" s="4">
        <v>886</v>
      </c>
      <c r="Z18" s="4" t="s">
        <v>71</v>
      </c>
      <c r="AA18" s="4">
        <v>886</v>
      </c>
      <c r="AB18" s="4">
        <v>123</v>
      </c>
      <c r="AC18" s="3">
        <v>0</v>
      </c>
      <c r="AD18" s="3">
        <v>0</v>
      </c>
      <c r="AE18" s="3">
        <v>0</v>
      </c>
      <c r="AF18" s="3">
        <v>0</v>
      </c>
      <c r="AG18" s="42"/>
      <c r="AH18" s="44" t="s">
        <v>22</v>
      </c>
    </row>
    <row r="19" spans="2:34" s="30" customFormat="1" ht="11.25" customHeight="1">
      <c r="B19" s="43"/>
      <c r="C19" s="44" t="s">
        <v>44</v>
      </c>
      <c r="D19" s="44"/>
      <c r="E19" s="41"/>
      <c r="F19" s="3">
        <v>3823</v>
      </c>
      <c r="G19" s="3">
        <v>5</v>
      </c>
      <c r="H19" s="4">
        <v>2</v>
      </c>
      <c r="I19" s="3">
        <v>1075</v>
      </c>
      <c r="J19" s="3">
        <v>1097</v>
      </c>
      <c r="K19" s="3">
        <v>0</v>
      </c>
      <c r="L19" s="3">
        <v>2179</v>
      </c>
      <c r="M19" s="3">
        <v>8</v>
      </c>
      <c r="N19" s="3">
        <v>22</v>
      </c>
      <c r="O19" s="3">
        <v>90</v>
      </c>
      <c r="P19" s="3">
        <v>106</v>
      </c>
      <c r="Q19" s="3">
        <v>226</v>
      </c>
      <c r="R19" s="3" t="s">
        <v>71</v>
      </c>
      <c r="S19" s="3">
        <v>280</v>
      </c>
      <c r="T19" s="3">
        <v>86</v>
      </c>
      <c r="U19" s="4">
        <v>457</v>
      </c>
      <c r="V19" s="4">
        <v>823</v>
      </c>
      <c r="W19" s="4" t="s">
        <v>71</v>
      </c>
      <c r="X19" s="4" t="s">
        <v>71</v>
      </c>
      <c r="Y19" s="4">
        <v>442</v>
      </c>
      <c r="Z19" s="4" t="s">
        <v>71</v>
      </c>
      <c r="AA19" s="4">
        <v>442</v>
      </c>
      <c r="AB19" s="4">
        <v>152</v>
      </c>
      <c r="AC19" s="3">
        <v>0</v>
      </c>
      <c r="AD19" s="4">
        <v>1</v>
      </c>
      <c r="AE19" s="3">
        <v>0</v>
      </c>
      <c r="AF19" s="3">
        <v>0</v>
      </c>
      <c r="AG19" s="42"/>
      <c r="AH19" s="44" t="s">
        <v>23</v>
      </c>
    </row>
    <row r="20" spans="2:34" s="30" customFormat="1" ht="11.25" customHeight="1">
      <c r="B20" s="43"/>
      <c r="C20" s="44" t="s">
        <v>45</v>
      </c>
      <c r="D20" s="44"/>
      <c r="E20" s="41"/>
      <c r="F20" s="3">
        <v>3469</v>
      </c>
      <c r="G20" s="3">
        <v>6</v>
      </c>
      <c r="H20" s="4">
        <v>3</v>
      </c>
      <c r="I20" s="3">
        <v>1289</v>
      </c>
      <c r="J20" s="3">
        <v>845</v>
      </c>
      <c r="K20" s="3">
        <v>0</v>
      </c>
      <c r="L20" s="3">
        <v>2143</v>
      </c>
      <c r="M20" s="3">
        <v>16</v>
      </c>
      <c r="N20" s="3">
        <v>24</v>
      </c>
      <c r="O20" s="3">
        <v>117</v>
      </c>
      <c r="P20" s="3">
        <v>190</v>
      </c>
      <c r="Q20" s="3">
        <v>347</v>
      </c>
      <c r="R20" s="3" t="s">
        <v>71</v>
      </c>
      <c r="S20" s="3">
        <v>142</v>
      </c>
      <c r="T20" s="3">
        <v>97</v>
      </c>
      <c r="U20" s="4">
        <v>272</v>
      </c>
      <c r="V20" s="4">
        <v>511</v>
      </c>
      <c r="W20" s="4">
        <v>1</v>
      </c>
      <c r="X20" s="4" t="s">
        <v>71</v>
      </c>
      <c r="Y20" s="4">
        <v>329</v>
      </c>
      <c r="Z20" s="4" t="s">
        <v>71</v>
      </c>
      <c r="AA20" s="4">
        <v>329</v>
      </c>
      <c r="AB20" s="4">
        <v>133</v>
      </c>
      <c r="AC20" s="3">
        <v>0</v>
      </c>
      <c r="AD20" s="3">
        <v>5</v>
      </c>
      <c r="AE20" s="3">
        <v>0</v>
      </c>
      <c r="AF20" s="3">
        <v>0</v>
      </c>
      <c r="AG20" s="42"/>
      <c r="AH20" s="44" t="s">
        <v>24</v>
      </c>
    </row>
    <row r="21" spans="2:34" s="30" customFormat="1" ht="11.25" customHeight="1">
      <c r="B21" s="45"/>
      <c r="C21" s="44" t="s">
        <v>47</v>
      </c>
      <c r="D21" s="44"/>
      <c r="E21" s="41"/>
      <c r="F21" s="3">
        <v>2972</v>
      </c>
      <c r="G21" s="3">
        <v>13</v>
      </c>
      <c r="H21" s="4">
        <v>1</v>
      </c>
      <c r="I21" s="3">
        <v>1092</v>
      </c>
      <c r="J21" s="3">
        <v>767</v>
      </c>
      <c r="K21" s="3">
        <v>1</v>
      </c>
      <c r="L21" s="3">
        <v>1874</v>
      </c>
      <c r="M21" s="3">
        <v>25</v>
      </c>
      <c r="N21" s="3">
        <v>24</v>
      </c>
      <c r="O21" s="3">
        <v>87</v>
      </c>
      <c r="P21" s="3">
        <v>140</v>
      </c>
      <c r="Q21" s="3">
        <v>276</v>
      </c>
      <c r="R21" s="3" t="s">
        <v>71</v>
      </c>
      <c r="S21" s="3">
        <v>89</v>
      </c>
      <c r="T21" s="3">
        <v>99</v>
      </c>
      <c r="U21" s="4">
        <v>189</v>
      </c>
      <c r="V21" s="4">
        <v>377</v>
      </c>
      <c r="W21" s="4" t="s">
        <v>71</v>
      </c>
      <c r="X21" s="4" t="s">
        <v>71</v>
      </c>
      <c r="Y21" s="4">
        <v>284</v>
      </c>
      <c r="Z21" s="4" t="s">
        <v>71</v>
      </c>
      <c r="AA21" s="3">
        <v>284</v>
      </c>
      <c r="AB21" s="4">
        <v>161</v>
      </c>
      <c r="AC21" s="3">
        <v>0</v>
      </c>
      <c r="AD21" s="4">
        <v>0</v>
      </c>
      <c r="AE21" s="3">
        <v>0</v>
      </c>
      <c r="AF21" s="3">
        <v>1</v>
      </c>
      <c r="AG21" s="46"/>
      <c r="AH21" s="44" t="s">
        <v>25</v>
      </c>
    </row>
    <row r="22" spans="2:34" s="30" customFormat="1" ht="11.25" customHeight="1">
      <c r="B22" s="45"/>
      <c r="C22" s="44" t="s">
        <v>48</v>
      </c>
      <c r="D22" s="44"/>
      <c r="E22" s="41"/>
      <c r="F22" s="3">
        <v>2354</v>
      </c>
      <c r="G22" s="3">
        <v>9</v>
      </c>
      <c r="H22" s="3">
        <v>0</v>
      </c>
      <c r="I22" s="3">
        <v>829</v>
      </c>
      <c r="J22" s="3">
        <v>548</v>
      </c>
      <c r="K22" s="3">
        <v>0</v>
      </c>
      <c r="L22" s="3">
        <v>1386</v>
      </c>
      <c r="M22" s="3">
        <v>14</v>
      </c>
      <c r="N22" s="3">
        <v>20</v>
      </c>
      <c r="O22" s="3">
        <v>52</v>
      </c>
      <c r="P22" s="3">
        <v>180</v>
      </c>
      <c r="Q22" s="3">
        <v>266</v>
      </c>
      <c r="R22" s="3" t="s">
        <v>71</v>
      </c>
      <c r="S22" s="3">
        <v>43</v>
      </c>
      <c r="T22" s="3">
        <v>68</v>
      </c>
      <c r="U22" s="4">
        <v>201</v>
      </c>
      <c r="V22" s="4">
        <v>312</v>
      </c>
      <c r="W22" s="4" t="s">
        <v>71</v>
      </c>
      <c r="X22" s="4" t="s">
        <v>71</v>
      </c>
      <c r="Y22" s="3">
        <v>234</v>
      </c>
      <c r="Z22" s="4">
        <v>2</v>
      </c>
      <c r="AA22" s="4">
        <v>236</v>
      </c>
      <c r="AB22" s="4">
        <v>150</v>
      </c>
      <c r="AC22" s="3">
        <v>0</v>
      </c>
      <c r="AD22" s="3">
        <v>4</v>
      </c>
      <c r="AE22" s="3">
        <v>0</v>
      </c>
      <c r="AF22" s="3">
        <v>1</v>
      </c>
      <c r="AG22" s="46"/>
      <c r="AH22" s="44" t="s">
        <v>26</v>
      </c>
    </row>
    <row r="23" spans="2:34" s="30" customFormat="1" ht="11.25" customHeight="1">
      <c r="B23" s="45"/>
      <c r="C23" s="44" t="s">
        <v>46</v>
      </c>
      <c r="D23" s="44"/>
      <c r="E23" s="47"/>
      <c r="F23" s="3">
        <v>1445</v>
      </c>
      <c r="G23" s="3">
        <v>9</v>
      </c>
      <c r="H23" s="3">
        <v>3</v>
      </c>
      <c r="I23" s="3">
        <v>518</v>
      </c>
      <c r="J23" s="3">
        <v>293</v>
      </c>
      <c r="K23" s="3">
        <v>0</v>
      </c>
      <c r="L23" s="3">
        <v>823</v>
      </c>
      <c r="M23" s="3">
        <v>2</v>
      </c>
      <c r="N23" s="3">
        <v>5</v>
      </c>
      <c r="O23" s="3">
        <v>23</v>
      </c>
      <c r="P23" s="3">
        <v>93</v>
      </c>
      <c r="Q23" s="3">
        <v>123</v>
      </c>
      <c r="R23" s="3" t="s">
        <v>71</v>
      </c>
      <c r="S23" s="3">
        <v>14</v>
      </c>
      <c r="T23" s="3">
        <v>24</v>
      </c>
      <c r="U23" s="4">
        <v>172</v>
      </c>
      <c r="V23" s="4">
        <v>210</v>
      </c>
      <c r="W23" s="4" t="s">
        <v>71</v>
      </c>
      <c r="X23" s="4" t="s">
        <v>71</v>
      </c>
      <c r="Y23" s="4">
        <v>170</v>
      </c>
      <c r="Z23" s="4"/>
      <c r="AA23" s="4">
        <v>170</v>
      </c>
      <c r="AB23" s="4">
        <v>117</v>
      </c>
      <c r="AC23" s="3">
        <v>0</v>
      </c>
      <c r="AD23" s="3">
        <v>2</v>
      </c>
      <c r="AE23" s="3">
        <v>0</v>
      </c>
      <c r="AF23" s="3">
        <v>0</v>
      </c>
      <c r="AG23" s="46"/>
      <c r="AH23" s="44" t="s">
        <v>27</v>
      </c>
    </row>
    <row r="24" spans="2:34" s="30" customFormat="1" ht="6.75" customHeight="1">
      <c r="B24" s="45"/>
      <c r="C24" s="48"/>
      <c r="D24" s="48"/>
      <c r="E24" s="47"/>
      <c r="F24" s="3"/>
      <c r="G24" s="3"/>
      <c r="H24" s="3"/>
      <c r="I24" s="3"/>
      <c r="J24" s="3"/>
      <c r="K24" s="3"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6"/>
      <c r="AH24" s="33"/>
    </row>
    <row r="25" spans="2:34" s="30" customFormat="1" ht="11.25" customHeight="1">
      <c r="B25" s="40" t="s">
        <v>49</v>
      </c>
      <c r="C25" s="40"/>
      <c r="D25" s="40"/>
      <c r="E25" s="47"/>
      <c r="F25" s="3">
        <v>2965</v>
      </c>
      <c r="G25" s="3">
        <v>26</v>
      </c>
      <c r="H25" s="3">
        <v>2</v>
      </c>
      <c r="I25" s="3">
        <v>725</v>
      </c>
      <c r="J25" s="3">
        <v>555</v>
      </c>
      <c r="K25" s="3">
        <v>0</v>
      </c>
      <c r="L25" s="3">
        <v>1308</v>
      </c>
      <c r="M25" s="3">
        <v>4</v>
      </c>
      <c r="N25" s="3">
        <v>3</v>
      </c>
      <c r="O25" s="3">
        <v>24</v>
      </c>
      <c r="P25" s="3">
        <v>240</v>
      </c>
      <c r="Q25" s="3">
        <v>271</v>
      </c>
      <c r="R25" s="3">
        <v>3</v>
      </c>
      <c r="S25" s="3">
        <v>10</v>
      </c>
      <c r="T25" s="3">
        <v>58</v>
      </c>
      <c r="U25" s="3">
        <v>330</v>
      </c>
      <c r="V25" s="3">
        <v>398</v>
      </c>
      <c r="W25" s="3">
        <v>0</v>
      </c>
      <c r="X25" s="3">
        <v>0</v>
      </c>
      <c r="Y25" s="3">
        <v>498</v>
      </c>
      <c r="Z25" s="4">
        <v>0</v>
      </c>
      <c r="AA25" s="3">
        <v>498</v>
      </c>
      <c r="AB25" s="3">
        <v>485</v>
      </c>
      <c r="AC25" s="3">
        <v>0</v>
      </c>
      <c r="AD25" s="3">
        <v>2</v>
      </c>
      <c r="AE25" s="3">
        <v>0</v>
      </c>
      <c r="AF25" s="3">
        <v>6</v>
      </c>
      <c r="AG25" s="42" t="s">
        <v>28</v>
      </c>
      <c r="AH25" s="40"/>
    </row>
    <row r="26" spans="2:34" s="30" customFormat="1" ht="11.25" customHeight="1">
      <c r="B26" s="43"/>
      <c r="C26" s="49" t="s">
        <v>50</v>
      </c>
      <c r="D26" s="49"/>
      <c r="E26" s="35"/>
      <c r="F26" s="3">
        <v>1859</v>
      </c>
      <c r="G26" s="3">
        <v>8</v>
      </c>
      <c r="H26" s="3">
        <v>2</v>
      </c>
      <c r="I26" s="3">
        <v>500</v>
      </c>
      <c r="J26" s="3">
        <v>375</v>
      </c>
      <c r="K26" s="3">
        <v>0</v>
      </c>
      <c r="L26" s="3">
        <v>885</v>
      </c>
      <c r="M26" s="4">
        <v>3</v>
      </c>
      <c r="N26" s="3">
        <v>2</v>
      </c>
      <c r="O26" s="3">
        <v>19</v>
      </c>
      <c r="P26" s="3">
        <v>148</v>
      </c>
      <c r="Q26" s="3">
        <v>172</v>
      </c>
      <c r="R26" s="3">
        <v>0</v>
      </c>
      <c r="S26" s="3">
        <v>10</v>
      </c>
      <c r="T26" s="3">
        <v>36</v>
      </c>
      <c r="U26" s="4">
        <v>226</v>
      </c>
      <c r="V26" s="4">
        <v>272</v>
      </c>
      <c r="W26" s="4" t="s">
        <v>71</v>
      </c>
      <c r="X26" s="4" t="s">
        <v>71</v>
      </c>
      <c r="Y26" s="4">
        <v>300</v>
      </c>
      <c r="Z26" s="4">
        <v>0</v>
      </c>
      <c r="AA26" s="4">
        <v>300</v>
      </c>
      <c r="AB26" s="4">
        <v>228</v>
      </c>
      <c r="AC26" s="3">
        <v>0</v>
      </c>
      <c r="AD26" s="3">
        <v>2</v>
      </c>
      <c r="AE26" s="3">
        <v>0</v>
      </c>
      <c r="AF26" s="4">
        <v>2</v>
      </c>
      <c r="AG26" s="42"/>
      <c r="AH26" s="49" t="s">
        <v>29</v>
      </c>
    </row>
    <row r="27" spans="2:34" s="30" customFormat="1" ht="11.25" customHeight="1">
      <c r="B27" s="43"/>
      <c r="C27" s="50" t="s">
        <v>51</v>
      </c>
      <c r="D27" s="50"/>
      <c r="E27" s="35"/>
      <c r="F27" s="3">
        <v>1106</v>
      </c>
      <c r="G27" s="3">
        <v>18</v>
      </c>
      <c r="H27" s="3"/>
      <c r="I27" s="3">
        <v>225</v>
      </c>
      <c r="J27" s="3">
        <v>180</v>
      </c>
      <c r="K27" s="3">
        <v>0</v>
      </c>
      <c r="L27" s="3">
        <v>423</v>
      </c>
      <c r="M27" s="4">
        <v>1</v>
      </c>
      <c r="N27" s="4">
        <v>1</v>
      </c>
      <c r="O27" s="3">
        <v>5</v>
      </c>
      <c r="P27" s="3">
        <v>92</v>
      </c>
      <c r="Q27" s="3">
        <v>99</v>
      </c>
      <c r="R27" s="4">
        <v>3</v>
      </c>
      <c r="S27" s="4">
        <v>0</v>
      </c>
      <c r="T27" s="3">
        <v>22</v>
      </c>
      <c r="U27" s="4">
        <v>104</v>
      </c>
      <c r="V27" s="4">
        <v>126</v>
      </c>
      <c r="W27" s="4" t="s">
        <v>71</v>
      </c>
      <c r="X27" s="4" t="s">
        <v>71</v>
      </c>
      <c r="Y27" s="4">
        <v>198</v>
      </c>
      <c r="Z27" s="4">
        <v>0</v>
      </c>
      <c r="AA27" s="4">
        <v>198</v>
      </c>
      <c r="AB27" s="4">
        <v>257</v>
      </c>
      <c r="AC27" s="3">
        <v>0</v>
      </c>
      <c r="AD27" s="3"/>
      <c r="AE27" s="3">
        <v>0</v>
      </c>
      <c r="AF27" s="3">
        <v>4</v>
      </c>
      <c r="AG27" s="42"/>
      <c r="AH27" s="51" t="s">
        <v>30</v>
      </c>
    </row>
    <row r="28" spans="2:34" s="30" customFormat="1" ht="6.75" customHeight="1">
      <c r="B28" s="43"/>
      <c r="C28" s="48"/>
      <c r="D28" s="48"/>
      <c r="E28" s="3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/>
      <c r="V28" s="73"/>
      <c r="W28" s="73"/>
      <c r="X28" s="73"/>
      <c r="Y28" s="73"/>
      <c r="Z28" s="4"/>
      <c r="AA28" s="4"/>
      <c r="AB28" s="73"/>
      <c r="AC28" s="4"/>
      <c r="AD28" s="4"/>
      <c r="AE28" s="4"/>
      <c r="AF28" s="4"/>
      <c r="AG28" s="42"/>
      <c r="AH28" s="33"/>
    </row>
    <row r="29" spans="2:34" s="30" customFormat="1" ht="11.25" customHeight="1">
      <c r="B29" s="40" t="s">
        <v>63</v>
      </c>
      <c r="C29" s="40"/>
      <c r="D29" s="40"/>
      <c r="E29" s="35"/>
      <c r="F29" s="4" t="s">
        <v>71</v>
      </c>
      <c r="G29" s="4" t="s">
        <v>71</v>
      </c>
      <c r="H29" s="4" t="s">
        <v>71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2" t="s">
        <v>31</v>
      </c>
      <c r="AH29" s="40"/>
    </row>
    <row r="30" spans="2:34" s="30" customFormat="1" ht="6.75" customHeight="1">
      <c r="B30" s="43"/>
      <c r="C30" s="48"/>
      <c r="D30" s="48"/>
      <c r="E30" s="3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  <c r="V30" s="73"/>
      <c r="W30" s="4"/>
      <c r="X30" s="4"/>
      <c r="Y30" s="73"/>
      <c r="Z30" s="4"/>
      <c r="AA30" s="4"/>
      <c r="AB30" s="73"/>
      <c r="AC30" s="4"/>
      <c r="AD30" s="4"/>
      <c r="AE30" s="4"/>
      <c r="AF30" s="4"/>
      <c r="AG30" s="42"/>
      <c r="AH30" s="33"/>
    </row>
    <row r="31" spans="1:34" ht="11.25" customHeight="1">
      <c r="A31" s="52"/>
      <c r="B31" s="33" t="s">
        <v>69</v>
      </c>
      <c r="C31" s="33"/>
      <c r="D31" s="33"/>
      <c r="E31" s="35"/>
      <c r="F31" s="3">
        <v>1360</v>
      </c>
      <c r="G31" s="3">
        <f>SUM(G32:G34)</f>
        <v>24</v>
      </c>
      <c r="H31" s="3">
        <v>0</v>
      </c>
      <c r="I31" s="3">
        <f>SUM(I32:I34)</f>
        <v>340</v>
      </c>
      <c r="J31" s="3">
        <f>SUM(J32:J34)</f>
        <v>212</v>
      </c>
      <c r="K31" s="3">
        <v>0</v>
      </c>
      <c r="L31" s="3">
        <f>SUM(L32:L34)</f>
        <v>576</v>
      </c>
      <c r="M31" s="3">
        <v>0</v>
      </c>
      <c r="N31" s="3">
        <f>SUM(N32:N34)</f>
        <v>1</v>
      </c>
      <c r="O31" s="3">
        <f>SUM(O32:O34)</f>
        <v>5</v>
      </c>
      <c r="P31" s="3">
        <f>SUM(P32:P34)</f>
        <v>10</v>
      </c>
      <c r="Q31" s="3">
        <f>SUM(Q32:Q34)</f>
        <v>16</v>
      </c>
      <c r="R31" s="3">
        <v>0</v>
      </c>
      <c r="S31" s="3">
        <f>SUM(S32:S34)</f>
        <v>3</v>
      </c>
      <c r="T31" s="3">
        <f>SUM(T32:T34)</f>
        <v>2</v>
      </c>
      <c r="U31" s="3">
        <f>SUM(U32:U34)</f>
        <v>0</v>
      </c>
      <c r="V31" s="3">
        <f>SUM(V32:V34)</f>
        <v>5</v>
      </c>
      <c r="W31" s="3">
        <v>0</v>
      </c>
      <c r="X31" s="3">
        <v>0</v>
      </c>
      <c r="Y31" s="3">
        <f>SUM(Y32:Y34)</f>
        <v>470</v>
      </c>
      <c r="Z31" s="3">
        <v>0</v>
      </c>
      <c r="AA31" s="3">
        <f>SUM(AA32:AA34)</f>
        <v>470</v>
      </c>
      <c r="AB31" s="3">
        <f>SUM(AB32:AB34)</f>
        <v>293</v>
      </c>
      <c r="AC31" s="4">
        <v>0</v>
      </c>
      <c r="AD31" s="4">
        <v>0</v>
      </c>
      <c r="AE31" s="4">
        <v>0</v>
      </c>
      <c r="AF31" s="4">
        <f>SUM(AF32:AF34)</f>
        <v>0</v>
      </c>
      <c r="AG31" s="46" t="s">
        <v>32</v>
      </c>
      <c r="AH31" s="33"/>
    </row>
    <row r="32" spans="2:34" ht="11.25" customHeight="1">
      <c r="B32" s="48"/>
      <c r="C32" s="33" t="s">
        <v>64</v>
      </c>
      <c r="D32" s="33"/>
      <c r="E32" s="53"/>
      <c r="F32" s="3">
        <v>363</v>
      </c>
      <c r="G32" s="4">
        <v>7</v>
      </c>
      <c r="H32" s="3">
        <v>0</v>
      </c>
      <c r="I32" s="3">
        <v>160</v>
      </c>
      <c r="J32" s="3">
        <v>94</v>
      </c>
      <c r="K32" s="3">
        <v>0</v>
      </c>
      <c r="L32" s="3">
        <v>261</v>
      </c>
      <c r="M32" s="3">
        <v>0</v>
      </c>
      <c r="N32" s="3">
        <v>0</v>
      </c>
      <c r="O32" s="4">
        <v>2</v>
      </c>
      <c r="P32" s="3">
        <v>3</v>
      </c>
      <c r="Q32" s="3">
        <v>5</v>
      </c>
      <c r="R32" s="4" t="s">
        <v>71</v>
      </c>
      <c r="S32" s="4" t="s">
        <v>71</v>
      </c>
      <c r="T32" s="4" t="s">
        <v>71</v>
      </c>
      <c r="U32" s="4" t="s">
        <v>71</v>
      </c>
      <c r="V32" s="4" t="s">
        <v>71</v>
      </c>
      <c r="W32" s="4" t="s">
        <v>71</v>
      </c>
      <c r="X32" s="4" t="s">
        <v>71</v>
      </c>
      <c r="Y32" s="4">
        <v>23</v>
      </c>
      <c r="Z32" s="4" t="s">
        <v>71</v>
      </c>
      <c r="AA32" s="4">
        <v>23</v>
      </c>
      <c r="AB32" s="4">
        <v>74</v>
      </c>
      <c r="AC32" s="4">
        <v>0</v>
      </c>
      <c r="AD32" s="4">
        <v>0</v>
      </c>
      <c r="AE32" s="4">
        <v>0</v>
      </c>
      <c r="AF32" s="4">
        <v>0</v>
      </c>
      <c r="AG32" s="46"/>
      <c r="AH32" s="33" t="s">
        <v>33</v>
      </c>
    </row>
    <row r="33" spans="2:34" ht="11.25" customHeight="1">
      <c r="B33" s="43"/>
      <c r="C33" s="33" t="s">
        <v>65</v>
      </c>
      <c r="D33" s="33"/>
      <c r="E33" s="53"/>
      <c r="F33" s="3">
        <v>641</v>
      </c>
      <c r="G33" s="3">
        <v>17</v>
      </c>
      <c r="H33" s="3">
        <v>0</v>
      </c>
      <c r="I33" s="3">
        <v>130</v>
      </c>
      <c r="J33" s="3">
        <v>88</v>
      </c>
      <c r="K33" s="3">
        <v>0</v>
      </c>
      <c r="L33" s="3">
        <v>235</v>
      </c>
      <c r="M33" s="3">
        <v>0</v>
      </c>
      <c r="N33" s="3">
        <v>1</v>
      </c>
      <c r="O33" s="3">
        <v>3</v>
      </c>
      <c r="P33" s="3">
        <v>5</v>
      </c>
      <c r="Q33" s="3">
        <v>9</v>
      </c>
      <c r="R33" s="4" t="s">
        <v>71</v>
      </c>
      <c r="S33" s="4">
        <v>3</v>
      </c>
      <c r="T33" s="3">
        <v>2</v>
      </c>
      <c r="U33" s="4" t="s">
        <v>71</v>
      </c>
      <c r="V33" s="4">
        <v>5</v>
      </c>
      <c r="W33" s="4" t="s">
        <v>71</v>
      </c>
      <c r="X33" s="4" t="s">
        <v>71</v>
      </c>
      <c r="Y33" s="4">
        <v>209</v>
      </c>
      <c r="Z33" s="4" t="s">
        <v>71</v>
      </c>
      <c r="AA33" s="4">
        <v>209</v>
      </c>
      <c r="AB33" s="4">
        <v>183</v>
      </c>
      <c r="AC33" s="4">
        <v>0</v>
      </c>
      <c r="AD33" s="4">
        <v>0</v>
      </c>
      <c r="AE33" s="4">
        <v>0</v>
      </c>
      <c r="AF33" s="4">
        <v>0</v>
      </c>
      <c r="AG33" s="42"/>
      <c r="AH33" s="33" t="s">
        <v>34</v>
      </c>
    </row>
    <row r="34" spans="2:34" s="54" customFormat="1" ht="11.25" customHeight="1">
      <c r="B34" s="43"/>
      <c r="C34" s="33" t="s">
        <v>66</v>
      </c>
      <c r="D34" s="33"/>
      <c r="E34" s="55"/>
      <c r="F34" s="3">
        <v>356</v>
      </c>
      <c r="G34" s="3">
        <v>0</v>
      </c>
      <c r="H34" s="3">
        <v>0</v>
      </c>
      <c r="I34" s="3">
        <v>50</v>
      </c>
      <c r="J34" s="3">
        <v>30</v>
      </c>
      <c r="K34" s="3">
        <v>0</v>
      </c>
      <c r="L34" s="3">
        <v>80</v>
      </c>
      <c r="M34" s="3">
        <v>0</v>
      </c>
      <c r="N34" s="3">
        <v>0</v>
      </c>
      <c r="O34" s="3">
        <v>0</v>
      </c>
      <c r="P34" s="3">
        <v>2</v>
      </c>
      <c r="Q34" s="3">
        <v>2</v>
      </c>
      <c r="R34" s="4" t="s">
        <v>71</v>
      </c>
      <c r="S34" s="4" t="s">
        <v>71</v>
      </c>
      <c r="T34" s="4" t="s">
        <v>71</v>
      </c>
      <c r="U34" s="4" t="s">
        <v>71</v>
      </c>
      <c r="V34" s="4" t="s">
        <v>71</v>
      </c>
      <c r="W34" s="4" t="s">
        <v>71</v>
      </c>
      <c r="X34" s="4" t="s">
        <v>71</v>
      </c>
      <c r="Y34" s="4">
        <v>238</v>
      </c>
      <c r="Z34" s="4" t="s">
        <v>71</v>
      </c>
      <c r="AA34" s="4">
        <v>238</v>
      </c>
      <c r="AB34" s="4">
        <v>36</v>
      </c>
      <c r="AC34" s="4">
        <v>0</v>
      </c>
      <c r="AD34" s="4">
        <v>0</v>
      </c>
      <c r="AE34" s="4">
        <v>0</v>
      </c>
      <c r="AF34" s="4">
        <v>0</v>
      </c>
      <c r="AG34" s="42"/>
      <c r="AH34" s="33" t="s">
        <v>35</v>
      </c>
    </row>
    <row r="35" spans="1:34" s="30" customFormat="1" ht="6.75" customHeight="1">
      <c r="A35" s="56"/>
      <c r="B35" s="57"/>
      <c r="C35" s="45"/>
      <c r="D35" s="45"/>
      <c r="E35" s="3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8"/>
      <c r="AH35" s="33"/>
    </row>
    <row r="36" spans="2:34" ht="11.25" customHeight="1">
      <c r="B36" s="40" t="s">
        <v>67</v>
      </c>
      <c r="C36" s="40"/>
      <c r="D36" s="40"/>
      <c r="E36" s="35"/>
      <c r="F36" s="3">
        <v>627</v>
      </c>
      <c r="G36" s="3">
        <v>0</v>
      </c>
      <c r="H36" s="3">
        <v>0</v>
      </c>
      <c r="I36" s="3">
        <v>53</v>
      </c>
      <c r="J36" s="3">
        <v>48</v>
      </c>
      <c r="K36" s="3">
        <v>0</v>
      </c>
      <c r="L36" s="3">
        <v>101</v>
      </c>
      <c r="M36" s="3">
        <v>0</v>
      </c>
      <c r="N36" s="3">
        <v>0</v>
      </c>
      <c r="O36" s="3">
        <v>3</v>
      </c>
      <c r="P36" s="3">
        <v>1</v>
      </c>
      <c r="Q36" s="3">
        <v>4</v>
      </c>
      <c r="R36" s="4" t="s">
        <v>71</v>
      </c>
      <c r="S36" s="3">
        <v>13</v>
      </c>
      <c r="T36" s="3">
        <v>3</v>
      </c>
      <c r="U36" s="4">
        <v>33</v>
      </c>
      <c r="V36" s="4">
        <v>49</v>
      </c>
      <c r="W36" s="4">
        <v>0</v>
      </c>
      <c r="X36" s="4">
        <v>0</v>
      </c>
      <c r="Y36" s="4">
        <v>450</v>
      </c>
      <c r="Z36" s="4" t="s">
        <v>71</v>
      </c>
      <c r="AA36" s="4">
        <v>450</v>
      </c>
      <c r="AB36" s="4">
        <v>23</v>
      </c>
      <c r="AC36" s="4">
        <v>0</v>
      </c>
      <c r="AD36" s="4">
        <v>0</v>
      </c>
      <c r="AE36" s="4">
        <v>0</v>
      </c>
      <c r="AF36" s="4">
        <v>0</v>
      </c>
      <c r="AG36" s="42" t="s">
        <v>36</v>
      </c>
      <c r="AH36" s="40"/>
    </row>
    <row r="37" spans="1:34" s="30" customFormat="1" ht="6.75" customHeight="1" thickBot="1">
      <c r="A37" s="59"/>
      <c r="B37" s="60"/>
      <c r="C37" s="18"/>
      <c r="D37" s="18"/>
      <c r="E37" s="61"/>
      <c r="F37" s="62"/>
      <c r="G37" s="62"/>
      <c r="H37" s="62"/>
      <c r="I37" s="62"/>
      <c r="J37" s="62"/>
      <c r="K37" s="62"/>
      <c r="L37" s="63"/>
      <c r="M37" s="63"/>
      <c r="N37" s="63"/>
      <c r="O37" s="63"/>
      <c r="P37" s="63"/>
      <c r="Q37" s="63"/>
      <c r="R37" s="63"/>
      <c r="S37" s="62"/>
      <c r="T37" s="64"/>
      <c r="U37" s="62"/>
      <c r="V37" s="62"/>
      <c r="W37" s="62"/>
      <c r="X37" s="62"/>
      <c r="Y37" s="62"/>
      <c r="Z37" s="62"/>
      <c r="AA37" s="63"/>
      <c r="AB37" s="63"/>
      <c r="AC37" s="63"/>
      <c r="AD37" s="63"/>
      <c r="AE37" s="63"/>
      <c r="AF37" s="63"/>
      <c r="AG37" s="65"/>
      <c r="AH37" s="66"/>
    </row>
    <row r="38" spans="1:4" s="30" customFormat="1" ht="11.25" customHeight="1" thickTop="1">
      <c r="A38" s="67" t="s">
        <v>37</v>
      </c>
      <c r="C38" s="67"/>
      <c r="D38" s="68"/>
    </row>
    <row r="39" spans="1:4" s="30" customFormat="1" ht="11.25" customHeight="1">
      <c r="A39" s="67" t="s">
        <v>38</v>
      </c>
      <c r="C39" s="67"/>
      <c r="D39" s="68"/>
    </row>
    <row r="40" s="30" customFormat="1" ht="12"/>
    <row r="41" s="30" customFormat="1" ht="12"/>
    <row r="42" s="30" customFormat="1" ht="12"/>
    <row r="43" s="30" customFormat="1" ht="12"/>
    <row r="44" s="30" customFormat="1" ht="12"/>
    <row r="45" s="30" customFormat="1" ht="12"/>
    <row r="46" s="30" customFormat="1" ht="12"/>
    <row r="47" s="30" customFormat="1" ht="12"/>
    <row r="48" s="30" customFormat="1" ht="12"/>
    <row r="49" s="30" customFormat="1" ht="12"/>
    <row r="50" s="30" customFormat="1" ht="12"/>
    <row r="51" s="30" customFormat="1" ht="12"/>
    <row r="52" s="30" customFormat="1" ht="12"/>
    <row r="53" s="30" customFormat="1" ht="12"/>
    <row r="54" s="30" customFormat="1" ht="12"/>
    <row r="55" s="30" customFormat="1" ht="12"/>
    <row r="56" s="30" customFormat="1" ht="12"/>
    <row r="57" s="30" customFormat="1" ht="12"/>
    <row r="58" s="30" customFormat="1" ht="12"/>
    <row r="59" s="30" customFormat="1" ht="12"/>
    <row r="60" s="30" customFormat="1" ht="12"/>
    <row r="61" s="30" customFormat="1" ht="12"/>
    <row r="62" s="30" customFormat="1" ht="12"/>
    <row r="63" s="30" customFormat="1" ht="12"/>
    <row r="64" s="30" customFormat="1" ht="12"/>
    <row r="65" s="30" customFormat="1" ht="12"/>
    <row r="66" s="30" customFormat="1" ht="12"/>
    <row r="67" s="30" customFormat="1" ht="12"/>
    <row r="68" s="30" customFormat="1" ht="12"/>
    <row r="69" s="30" customFormat="1" ht="12"/>
    <row r="70" s="30" customFormat="1" ht="12"/>
    <row r="71" s="30" customFormat="1" ht="12"/>
    <row r="72" s="30" customFormat="1" ht="12"/>
    <row r="73" s="30" customFormat="1" ht="12"/>
    <row r="74" s="30" customFormat="1" ht="12"/>
    <row r="75" s="30" customFormat="1" ht="12"/>
    <row r="76" s="30" customFormat="1" ht="12"/>
    <row r="77" s="30" customFormat="1" ht="12"/>
    <row r="78" s="30" customFormat="1" ht="12"/>
    <row r="79" s="30" customFormat="1" ht="12"/>
    <row r="80" s="30" customFormat="1" ht="12"/>
    <row r="81" s="30" customFormat="1" ht="12"/>
    <row r="82" s="30" customFormat="1" ht="12"/>
    <row r="83" s="30" customFormat="1" ht="12"/>
    <row r="84" s="30" customFormat="1" ht="12"/>
    <row r="85" s="30" customFormat="1" ht="12"/>
    <row r="86" s="30" customFormat="1" ht="12"/>
    <row r="87" s="30" customFormat="1" ht="12"/>
    <row r="88" s="30" customFormat="1" ht="12"/>
    <row r="89" s="30" customFormat="1" ht="12"/>
    <row r="90" s="30" customFormat="1" ht="12"/>
    <row r="91" s="30" customFormat="1" ht="12"/>
    <row r="92" s="30" customFormat="1" ht="12"/>
    <row r="93" s="30" customFormat="1" ht="12"/>
    <row r="94" s="30" customFormat="1" ht="12"/>
    <row r="95" s="30" customFormat="1" ht="12"/>
    <row r="96" s="30" customFormat="1" ht="12"/>
    <row r="97" s="30" customFormat="1" ht="12"/>
    <row r="98" s="30" customFormat="1" ht="12"/>
    <row r="99" s="30" customFormat="1" ht="12"/>
    <row r="100" s="30" customFormat="1" ht="12"/>
    <row r="101" s="30" customFormat="1" ht="12"/>
    <row r="102" s="30" customFormat="1" ht="12"/>
    <row r="103" s="30" customFormat="1" ht="12"/>
    <row r="104" s="30" customFormat="1" ht="12"/>
    <row r="105" s="30" customFormat="1" ht="12"/>
    <row r="106" s="30" customFormat="1" ht="12"/>
    <row r="107" s="30" customFormat="1" ht="12"/>
    <row r="108" s="30" customFormat="1" ht="12"/>
    <row r="109" s="30" customFormat="1" ht="12"/>
    <row r="110" s="30" customFormat="1" ht="12"/>
    <row r="111" s="30" customFormat="1" ht="12"/>
    <row r="112" s="30" customFormat="1" ht="12"/>
    <row r="113" s="30" customFormat="1" ht="12"/>
    <row r="114" s="30" customFormat="1" ht="12"/>
    <row r="115" s="30" customFormat="1" ht="12"/>
    <row r="116" s="30" customFormat="1" ht="12"/>
    <row r="117" s="30" customFormat="1" ht="12"/>
    <row r="118" s="30" customFormat="1" ht="12"/>
    <row r="119" s="30" customFormat="1" ht="12"/>
    <row r="120" s="30" customFormat="1" ht="12"/>
    <row r="121" s="30" customFormat="1" ht="12"/>
    <row r="122" s="30" customFormat="1" ht="12"/>
    <row r="123" s="30" customFormat="1" ht="12"/>
    <row r="124" s="30" customFormat="1" ht="12"/>
    <row r="125" s="30" customFormat="1" ht="12"/>
    <row r="126" s="30" customFormat="1" ht="12"/>
    <row r="127" s="30" customFormat="1" ht="12"/>
    <row r="128" s="30" customFormat="1" ht="12"/>
    <row r="129" s="30" customFormat="1" ht="12"/>
    <row r="130" s="30" customFormat="1" ht="12"/>
    <row r="131" s="30" customFormat="1" ht="12"/>
    <row r="132" s="30" customFormat="1" ht="12"/>
    <row r="133" s="30" customFormat="1" ht="12"/>
    <row r="134" s="30" customFormat="1" ht="12"/>
    <row r="135" s="30" customFormat="1" ht="12"/>
    <row r="136" s="30" customFormat="1" ht="12"/>
    <row r="137" s="30" customFormat="1" ht="12"/>
    <row r="138" s="30" customFormat="1" ht="12"/>
    <row r="139" s="30" customFormat="1" ht="12"/>
    <row r="140" s="30" customFormat="1" ht="12"/>
    <row r="141" s="30" customFormat="1" ht="12"/>
    <row r="142" s="30" customFormat="1" ht="12"/>
    <row r="143" s="30" customFormat="1" ht="12"/>
    <row r="144" s="30" customFormat="1" ht="12"/>
    <row r="145" s="30" customFormat="1" ht="12"/>
    <row r="146" s="30" customFormat="1" ht="12"/>
    <row r="147" s="30" customFormat="1" ht="12"/>
    <row r="148" s="30" customFormat="1" ht="12"/>
    <row r="149" s="30" customFormat="1" ht="12"/>
    <row r="150" s="30" customFormat="1" ht="12"/>
    <row r="151" s="30" customFormat="1" ht="12"/>
    <row r="152" s="30" customFormat="1" ht="12"/>
    <row r="153" s="30" customFormat="1" ht="12"/>
    <row r="154" s="30" customFormat="1" ht="12"/>
    <row r="155" s="30" customFormat="1" ht="12"/>
    <row r="156" s="30" customFormat="1" ht="12"/>
    <row r="157" s="30" customFormat="1" ht="12"/>
    <row r="158" s="30" customFormat="1" ht="12"/>
    <row r="159" s="30" customFormat="1" ht="12"/>
    <row r="160" s="30" customFormat="1" ht="12"/>
    <row r="161" s="30" customFormat="1" ht="12"/>
    <row r="162" s="30" customFormat="1" ht="12"/>
    <row r="163" s="30" customFormat="1" ht="12"/>
    <row r="164" s="30" customFormat="1" ht="12"/>
    <row r="165" s="30" customFormat="1" ht="12"/>
    <row r="166" s="30" customFormat="1" ht="12"/>
    <row r="167" s="30" customFormat="1" ht="12"/>
    <row r="168" s="30" customFormat="1" ht="12"/>
    <row r="169" s="30" customFormat="1" ht="12"/>
    <row r="170" s="30" customFormat="1" ht="12"/>
    <row r="171" s="30" customFormat="1" ht="12"/>
    <row r="172" s="30" customFormat="1" ht="12"/>
    <row r="173" s="30" customFormat="1" ht="12"/>
    <row r="174" s="30" customFormat="1" ht="12"/>
    <row r="175" s="30" customFormat="1" ht="12"/>
    <row r="176" s="30" customFormat="1" ht="12"/>
    <row r="177" s="30" customFormat="1" ht="12"/>
    <row r="178" s="30" customFormat="1" ht="12"/>
    <row r="179" s="30" customFormat="1" ht="12"/>
    <row r="180" s="30" customFormat="1" ht="12"/>
    <row r="181" s="30" customFormat="1" ht="12"/>
    <row r="182" s="30" customFormat="1" ht="12"/>
    <row r="183" s="30" customFormat="1" ht="12"/>
    <row r="184" s="30" customFormat="1" ht="12"/>
    <row r="185" s="30" customFormat="1" ht="12"/>
    <row r="186" s="30" customFormat="1" ht="12"/>
    <row r="187" s="30" customFormat="1" ht="12"/>
    <row r="188" s="30" customFormat="1" ht="12"/>
    <row r="189" s="30" customFormat="1" ht="12"/>
    <row r="190" s="30" customFormat="1" ht="12"/>
    <row r="191" s="30" customFormat="1" ht="12"/>
    <row r="192" s="30" customFormat="1" ht="12"/>
    <row r="193" spans="21:32" s="30" customFormat="1" ht="12"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21:32" s="30" customFormat="1" ht="12"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21:32" s="30" customFormat="1" ht="12"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21:32" s="30" customFormat="1" ht="12"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21:32" s="30" customFormat="1" ht="12"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21:32" s="30" customFormat="1" ht="12"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21:32" s="30" customFormat="1" ht="12"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21:32" s="30" customFormat="1" ht="12"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21:32" s="30" customFormat="1" ht="12"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21:32" s="30" customFormat="1" ht="12"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21:32" s="30" customFormat="1" ht="12"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21:32" s="30" customFormat="1" ht="12"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21:32" s="30" customFormat="1" ht="12"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21:32" s="30" customFormat="1" ht="12"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21:32" s="30" customFormat="1" ht="12"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21:32" s="30" customFormat="1" ht="12"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21:32" s="30" customFormat="1" ht="12"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21:32" s="30" customFormat="1" ht="12"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21:32" s="30" customFormat="1" ht="12"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21:32" s="30" customFormat="1" ht="12"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21:32" s="30" customFormat="1" ht="12"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21:32" s="30" customFormat="1" ht="12"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21:32" s="30" customFormat="1" ht="12"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21:32" s="30" customFormat="1" ht="12"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21:32" s="30" customFormat="1" ht="12"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21:32" s="30" customFormat="1" ht="12"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21:32" s="30" customFormat="1" ht="12"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21:32" s="30" customFormat="1" ht="12"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</sheetData>
  <sheetProtection/>
  <mergeCells count="32">
    <mergeCell ref="AA9:AA10"/>
    <mergeCell ref="S8:V8"/>
    <mergeCell ref="W8:AA8"/>
    <mergeCell ref="Y9:Z9"/>
    <mergeCell ref="L9:L10"/>
    <mergeCell ref="M9:M10"/>
    <mergeCell ref="S9:S10"/>
    <mergeCell ref="T9:T10"/>
    <mergeCell ref="O9:O10"/>
    <mergeCell ref="P9:P10"/>
    <mergeCell ref="Q9:Q10"/>
    <mergeCell ref="R8:R10"/>
    <mergeCell ref="AE8:AE10"/>
    <mergeCell ref="AB8:AB10"/>
    <mergeCell ref="B8:E10"/>
    <mergeCell ref="F8:F10"/>
    <mergeCell ref="G8:L8"/>
    <mergeCell ref="M8:Q8"/>
    <mergeCell ref="G9:G10"/>
    <mergeCell ref="H9:H10"/>
    <mergeCell ref="I9:I10"/>
    <mergeCell ref="N9:N10"/>
    <mergeCell ref="J9:J10"/>
    <mergeCell ref="K9:K10"/>
    <mergeCell ref="AC8:AC10"/>
    <mergeCell ref="AG8:AH10"/>
    <mergeCell ref="AF8:AF10"/>
    <mergeCell ref="U9:U10"/>
    <mergeCell ref="V9:V10"/>
    <mergeCell ref="W9:W10"/>
    <mergeCell ref="X9:X10"/>
    <mergeCell ref="AD8:AD10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2013-03-15T02:40:12Z</cp:lastPrinted>
  <dcterms:created xsi:type="dcterms:W3CDTF">2008-03-04T09:22:44Z</dcterms:created>
  <dcterms:modified xsi:type="dcterms:W3CDTF">2013-03-15T02:40:19Z</dcterms:modified>
  <cp:category/>
  <cp:version/>
  <cp:contentType/>
  <cp:contentStatus/>
</cp:coreProperties>
</file>