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ac14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<sst xmlns="http://schemas.openxmlformats.org/spreadsheetml/2006/main" count="44" uniqueCount="34">
  <si>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環境・災害・事故</t>
  </si>
  <si>
    <t>広島労働局</t>
  </si>
  <si>
    <t>区　　　　　　　分</t>
  </si>
  <si>
    <t>全産業</t>
  </si>
  <si>
    <t>食料品
製　造</t>
  </si>
  <si>
    <t>木材・
木製品</t>
  </si>
  <si>
    <t>化　学
工　業</t>
  </si>
  <si>
    <t>窯　業
土　石</t>
  </si>
  <si>
    <t>鉄鋼業</t>
  </si>
  <si>
    <t>金　属
製　品</t>
  </si>
  <si>
    <t>一般機械
器　　具</t>
  </si>
  <si>
    <t>輸送機械
製　　造</t>
  </si>
  <si>
    <t>その他の
製    造</t>
  </si>
  <si>
    <t>建設業</t>
  </si>
  <si>
    <t>運　輸
交通業</t>
  </si>
  <si>
    <t>農林業</t>
  </si>
  <si>
    <t>畜産・
水産業</t>
  </si>
  <si>
    <t>商　業</t>
  </si>
  <si>
    <t>金　融
広告業</t>
  </si>
  <si>
    <t>保　健
衛生業</t>
  </si>
  <si>
    <t>接　客
娯　楽</t>
  </si>
  <si>
    <t>清掃・
と　畜</t>
  </si>
  <si>
    <t>その他の
事    業</t>
  </si>
  <si>
    <t>平成</t>
  </si>
  <si>
    <t>年死傷計</t>
  </si>
  <si>
    <t>　死　　　　　　亡</t>
  </si>
  <si>
    <r>
      <t xml:space="preserve">　休 業 </t>
    </r>
    <r>
      <rPr>
        <i/>
        <sz val="7.5"/>
        <rFont val="Century Gothic"/>
        <family val="2"/>
      </rPr>
      <t>4</t>
    </r>
    <r>
      <rPr>
        <i/>
        <sz val="7.5"/>
        <rFont val="ＭＳ 明朝"/>
        <family val="1"/>
      </rPr>
      <t xml:space="preserve"> </t>
    </r>
    <r>
      <rPr>
        <sz val="7.5"/>
        <rFont val="ＭＳ 明朝"/>
        <family val="1"/>
      </rPr>
      <t>日 以 上</t>
    </r>
  </si>
  <si>
    <r>
      <t xml:space="preserve">　休 業 </t>
    </r>
    <r>
      <rPr>
        <i/>
        <sz val="7.5"/>
        <rFont val="Century Gothic"/>
        <family val="2"/>
      </rPr>
      <t>4</t>
    </r>
    <r>
      <rPr>
        <sz val="7.5"/>
        <rFont val="ＭＳ 明朝"/>
        <family val="1"/>
      </rPr>
      <t xml:space="preserve"> 日 以 上</t>
    </r>
  </si>
  <si>
    <t>通信業</t>
  </si>
  <si>
    <t>全　　　　　　産　　　　　　業</t>
  </si>
  <si>
    <t>製造業</t>
  </si>
  <si>
    <t>（単位  人）</t>
  </si>
  <si>
    <t>平成22･23年</t>
  </si>
  <si>
    <t>227　産 業 別 労 働 災 害 死 傷 者 数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</si>
</sst>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  <numFmt numFmtId="181" formatCode="##0.0"/>
    <numFmt numFmtId="182" formatCode="#,#00;\-#,#00"/>
    <numFmt numFmtId="183" formatCode="##0.0;\-##0.0"/>
    <numFmt numFmtId="184" formatCode="0.0_);[Red]\(0.0\)"/>
    <numFmt numFmtId="185" formatCode="0.0_ "/>
    <numFmt numFmtId="186" formatCode="0.0%"/>
    <numFmt numFmtId="187" formatCode="[=0]&quot;―&quot;;###\ ###\ ###\ ##0"/>
  </numFmts>
  <fonts count="3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i/>
      <sz val="7"/>
      <name val="Century Gothic"/>
      <family val="2"/>
    </font>
    <font>
      <b/>
      <i/>
      <sz val="7.5"/>
      <name val="Century Gothic"/>
      <family val="2"/>
    </font>
    <font>
      <i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10"/>
      <name val="ＭＳ 明朝"/>
      <family val="1"/>
    </font>
    <font>
      <b/>
      <sz val="7.5"/>
      <name val="ＭＳ 明朝"/>
      <family val="1"/>
    </font>
    <font>
      <b/>
      <i/>
      <sz val="7"/>
      <name val="Century Gothic"/>
      <family val="2"/>
    </font>
    <font>
      <i/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8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right" vertical="center"/>
      <protection locked="0"/>
    </xf>
    <xf numFmtId="177" fontId="7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14" fillId="0" borderId="13" xfId="0" applyNumberFormat="1" applyFont="1" applyFill="1" applyBorder="1" applyAlignment="1" applyProtection="1">
      <alignment vertical="center"/>
      <protection locked="0"/>
    </xf>
    <xf numFmtId="181" fontId="8" fillId="0" borderId="13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87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14" fillId="0" borderId="0" xfId="48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81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7" customWidth="1"/>
    <col min="2" max="2" width="3.25390625" style="7" customWidth="1"/>
    <col min="3" max="4" width="2.75390625" style="7" customWidth="1"/>
    <col min="5" max="5" width="7.625" style="7" customWidth="1"/>
    <col min="6" max="6" width="0.74609375" style="7" customWidth="1"/>
    <col min="7" max="17" width="7.375" style="7" customWidth="1"/>
    <col min="18" max="16384" width="9.00390625" style="7" customWidth="1"/>
  </cols>
  <sheetData>
    <row r="1" ht="13.5" customHeight="1">
      <c r="B1" s="8" t="s">
        <v>0</v>
      </c>
    </row>
    <row r="2" ht="6.75" customHeight="1"/>
    <row r="3" spans="1:16" ht="16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33</v>
      </c>
      <c r="N3" s="5" t="s">
        <v>32</v>
      </c>
      <c r="P3" s="9"/>
    </row>
    <row r="4" spans="2:17" ht="10.5" customHeight="1"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2"/>
      <c r="N4" s="12"/>
      <c r="O4" s="12"/>
      <c r="P4" s="12"/>
      <c r="Q4" s="13"/>
    </row>
    <row r="5" spans="2:17" ht="14.25" customHeight="1" thickBot="1">
      <c r="B5" s="14" t="s">
        <v>31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P5" s="16"/>
      <c r="Q5" s="16" t="s">
        <v>1</v>
      </c>
    </row>
    <row r="6" spans="1:17" s="8" customFormat="1" ht="12" customHeight="1" thickTop="1">
      <c r="A6" s="17"/>
      <c r="B6" s="58" t="s">
        <v>2</v>
      </c>
      <c r="C6" s="58"/>
      <c r="D6" s="58"/>
      <c r="E6" s="58"/>
      <c r="F6" s="47"/>
      <c r="G6" s="61" t="s">
        <v>3</v>
      </c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8" customFormat="1" ht="12" customHeight="1">
      <c r="A7" s="18"/>
      <c r="B7" s="59"/>
      <c r="C7" s="59"/>
      <c r="D7" s="59"/>
      <c r="E7" s="59"/>
      <c r="F7" s="48"/>
      <c r="G7" s="62"/>
      <c r="H7" s="63" t="s">
        <v>30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s="8" customFormat="1" ht="10.5" customHeight="1">
      <c r="A8" s="18"/>
      <c r="B8" s="59"/>
      <c r="C8" s="59"/>
      <c r="D8" s="59"/>
      <c r="E8" s="59"/>
      <c r="F8" s="48"/>
      <c r="G8" s="62"/>
      <c r="H8" s="65"/>
      <c r="I8" s="54" t="s">
        <v>4</v>
      </c>
      <c r="J8" s="54" t="s">
        <v>5</v>
      </c>
      <c r="K8" s="54" t="s">
        <v>6</v>
      </c>
      <c r="L8" s="54" t="s">
        <v>7</v>
      </c>
      <c r="M8" s="54" t="s">
        <v>8</v>
      </c>
      <c r="N8" s="54" t="s">
        <v>9</v>
      </c>
      <c r="O8" s="54" t="s">
        <v>10</v>
      </c>
      <c r="P8" s="54" t="s">
        <v>11</v>
      </c>
      <c r="Q8" s="63" t="s">
        <v>12</v>
      </c>
    </row>
    <row r="9" spans="1:17" s="8" customFormat="1" ht="11.25" customHeight="1">
      <c r="A9" s="20"/>
      <c r="B9" s="60"/>
      <c r="C9" s="60"/>
      <c r="D9" s="60"/>
      <c r="E9" s="60"/>
      <c r="F9" s="49"/>
      <c r="G9" s="55"/>
      <c r="H9" s="66"/>
      <c r="I9" s="56"/>
      <c r="J9" s="56"/>
      <c r="K9" s="55"/>
      <c r="L9" s="55"/>
      <c r="M9" s="55"/>
      <c r="N9" s="55"/>
      <c r="O9" s="55"/>
      <c r="P9" s="56"/>
      <c r="Q9" s="64"/>
    </row>
    <row r="10" spans="1:17" s="8" customFormat="1" ht="6" customHeight="1">
      <c r="A10" s="18"/>
      <c r="B10" s="19"/>
      <c r="C10" s="19"/>
      <c r="D10" s="19"/>
      <c r="E10" s="19"/>
      <c r="F10" s="21"/>
      <c r="G10" s="22"/>
      <c r="H10" s="23"/>
      <c r="I10" s="23"/>
      <c r="J10" s="24"/>
      <c r="K10" s="24"/>
      <c r="L10" s="24"/>
      <c r="M10" s="24"/>
      <c r="N10" s="24"/>
      <c r="O10" s="24"/>
      <c r="P10" s="24"/>
      <c r="Q10" s="16"/>
    </row>
    <row r="11" spans="2:17" ht="12" customHeight="1">
      <c r="B11" s="6" t="s">
        <v>23</v>
      </c>
      <c r="C11" s="28">
        <v>22</v>
      </c>
      <c r="D11" s="29" t="s">
        <v>24</v>
      </c>
      <c r="E11" s="14"/>
      <c r="F11" s="30"/>
      <c r="G11" s="50">
        <v>2949</v>
      </c>
      <c r="H11" s="50">
        <v>861</v>
      </c>
      <c r="I11" s="4">
        <v>191</v>
      </c>
      <c r="J11" s="4">
        <v>40</v>
      </c>
      <c r="K11" s="4">
        <v>44</v>
      </c>
      <c r="L11" s="4">
        <v>20</v>
      </c>
      <c r="M11" s="4">
        <v>35</v>
      </c>
      <c r="N11" s="4">
        <v>139</v>
      </c>
      <c r="O11" s="4">
        <v>70</v>
      </c>
      <c r="P11" s="4">
        <v>186</v>
      </c>
      <c r="Q11" s="4">
        <v>136</v>
      </c>
    </row>
    <row r="12" spans="2:17" ht="12" customHeight="1">
      <c r="B12" s="31"/>
      <c r="C12" s="57" t="s">
        <v>25</v>
      </c>
      <c r="D12" s="57"/>
      <c r="E12" s="57"/>
      <c r="F12" s="30"/>
      <c r="G12" s="50">
        <v>31</v>
      </c>
      <c r="H12" s="50">
        <v>10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6</v>
      </c>
      <c r="Q12" s="4">
        <v>2</v>
      </c>
    </row>
    <row r="13" spans="2:17" ht="12" customHeight="1">
      <c r="B13" s="31"/>
      <c r="C13" s="29" t="s">
        <v>27</v>
      </c>
      <c r="D13" s="29"/>
      <c r="E13" s="29"/>
      <c r="F13" s="32"/>
      <c r="G13" s="50">
        <v>2918</v>
      </c>
      <c r="H13" s="50">
        <v>851</v>
      </c>
      <c r="I13" s="3">
        <v>191</v>
      </c>
      <c r="J13" s="3">
        <v>40</v>
      </c>
      <c r="K13" s="3">
        <v>44</v>
      </c>
      <c r="L13" s="3">
        <v>20</v>
      </c>
      <c r="M13" s="3">
        <v>35</v>
      </c>
      <c r="N13" s="3">
        <v>138</v>
      </c>
      <c r="O13" s="3">
        <v>69</v>
      </c>
      <c r="P13" s="3">
        <v>180</v>
      </c>
      <c r="Q13" s="3">
        <v>134</v>
      </c>
    </row>
    <row r="14" spans="1:17" ht="6" customHeight="1">
      <c r="A14" s="33"/>
      <c r="B14" s="34"/>
      <c r="C14" s="1"/>
      <c r="D14" s="1"/>
      <c r="E14" s="1"/>
      <c r="F14" s="32"/>
      <c r="G14" s="51"/>
      <c r="H14" s="51"/>
      <c r="I14" s="4"/>
      <c r="J14" s="2"/>
      <c r="K14" s="2"/>
      <c r="L14" s="2"/>
      <c r="M14" s="4"/>
      <c r="N14" s="4"/>
      <c r="O14" s="4"/>
      <c r="P14" s="4"/>
      <c r="Q14" s="4"/>
    </row>
    <row r="15" spans="1:17" ht="12" customHeight="1">
      <c r="A15" s="33"/>
      <c r="C15" s="1">
        <v>23</v>
      </c>
      <c r="D15" s="29" t="s">
        <v>24</v>
      </c>
      <c r="E15" s="14"/>
      <c r="F15" s="32"/>
      <c r="G15" s="2">
        <f aca="true" t="shared" si="0" ref="G15:P15">G16+G17</f>
        <v>3026</v>
      </c>
      <c r="H15" s="2">
        <f t="shared" si="0"/>
        <v>863</v>
      </c>
      <c r="I15" s="2">
        <f t="shared" si="0"/>
        <v>223</v>
      </c>
      <c r="J15" s="2">
        <f t="shared" si="0"/>
        <v>36</v>
      </c>
      <c r="K15" s="2">
        <f t="shared" si="0"/>
        <v>52</v>
      </c>
      <c r="L15" s="2">
        <f t="shared" si="0"/>
        <v>22</v>
      </c>
      <c r="M15" s="2">
        <f t="shared" si="0"/>
        <v>33</v>
      </c>
      <c r="N15" s="2">
        <f t="shared" si="0"/>
        <v>162</v>
      </c>
      <c r="O15" s="2">
        <f t="shared" si="0"/>
        <v>61</v>
      </c>
      <c r="P15" s="2">
        <f t="shared" si="0"/>
        <v>143</v>
      </c>
      <c r="Q15" s="53">
        <f>H15-SUM(I15:P15)</f>
        <v>131</v>
      </c>
    </row>
    <row r="16" spans="1:17" ht="12" customHeight="1">
      <c r="A16" s="33"/>
      <c r="B16" s="31"/>
      <c r="C16" s="57" t="s">
        <v>25</v>
      </c>
      <c r="D16" s="57"/>
      <c r="E16" s="57"/>
      <c r="F16" s="32"/>
      <c r="G16" s="50">
        <v>30</v>
      </c>
      <c r="H16" s="50">
        <v>6</v>
      </c>
      <c r="I16" s="4">
        <v>0</v>
      </c>
      <c r="J16" s="4">
        <v>0</v>
      </c>
      <c r="K16" s="4">
        <v>0</v>
      </c>
      <c r="L16" s="4">
        <v>0</v>
      </c>
      <c r="M16" s="4">
        <v>2</v>
      </c>
      <c r="N16" s="4">
        <v>0</v>
      </c>
      <c r="O16" s="4">
        <v>0</v>
      </c>
      <c r="P16" s="4">
        <v>3</v>
      </c>
      <c r="Q16" s="3">
        <f>H16-SUM(I16:P16)</f>
        <v>1</v>
      </c>
    </row>
    <row r="17" spans="1:17" ht="12" customHeight="1">
      <c r="A17" s="33"/>
      <c r="B17" s="31"/>
      <c r="C17" s="29" t="s">
        <v>26</v>
      </c>
      <c r="D17" s="29"/>
      <c r="E17" s="29"/>
      <c r="F17" s="32"/>
      <c r="G17" s="50">
        <v>2996</v>
      </c>
      <c r="H17" s="50">
        <v>857</v>
      </c>
      <c r="I17" s="3">
        <v>223</v>
      </c>
      <c r="J17" s="3">
        <v>36</v>
      </c>
      <c r="K17" s="3">
        <v>52</v>
      </c>
      <c r="L17" s="3">
        <v>22</v>
      </c>
      <c r="M17" s="3">
        <v>31</v>
      </c>
      <c r="N17" s="3">
        <v>162</v>
      </c>
      <c r="O17" s="3">
        <v>61</v>
      </c>
      <c r="P17" s="3">
        <v>140</v>
      </c>
      <c r="Q17" s="3">
        <f>H17-SUM(I17:P17)</f>
        <v>130</v>
      </c>
    </row>
    <row r="18" spans="1:17" ht="6" customHeight="1" thickBot="1">
      <c r="A18" s="35"/>
      <c r="B18" s="36"/>
      <c r="C18" s="37"/>
      <c r="D18" s="37"/>
      <c r="E18" s="37"/>
      <c r="F18" s="38"/>
      <c r="G18" s="39"/>
      <c r="H18" s="40"/>
      <c r="I18" s="52"/>
      <c r="J18" s="41"/>
      <c r="K18" s="41"/>
      <c r="L18" s="41"/>
      <c r="M18" s="41"/>
      <c r="N18" s="41"/>
      <c r="O18" s="41"/>
      <c r="P18" s="41"/>
      <c r="Q18" s="35"/>
    </row>
    <row r="19" spans="1:17" s="8" customFormat="1" ht="12" customHeight="1" thickTop="1">
      <c r="A19" s="17"/>
      <c r="B19" s="58" t="s">
        <v>2</v>
      </c>
      <c r="C19" s="58"/>
      <c r="D19" s="58"/>
      <c r="E19" s="58"/>
      <c r="F19" s="47"/>
      <c r="G19" s="74" t="s">
        <v>29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8" customFormat="1" ht="12" customHeight="1">
      <c r="A20" s="18"/>
      <c r="B20" s="59"/>
      <c r="C20" s="59"/>
      <c r="D20" s="59"/>
      <c r="E20" s="59"/>
      <c r="F20" s="48"/>
      <c r="G20" s="67" t="s">
        <v>13</v>
      </c>
      <c r="H20" s="70" t="s">
        <v>14</v>
      </c>
      <c r="I20" s="70" t="s">
        <v>15</v>
      </c>
      <c r="J20" s="70" t="s">
        <v>16</v>
      </c>
      <c r="K20" s="70" t="s">
        <v>17</v>
      </c>
      <c r="L20" s="70" t="s">
        <v>18</v>
      </c>
      <c r="M20" s="70" t="s">
        <v>28</v>
      </c>
      <c r="N20" s="70" t="s">
        <v>19</v>
      </c>
      <c r="O20" s="70" t="s">
        <v>20</v>
      </c>
      <c r="P20" s="70" t="s">
        <v>21</v>
      </c>
      <c r="Q20" s="73" t="s">
        <v>22</v>
      </c>
    </row>
    <row r="21" spans="1:17" s="8" customFormat="1" ht="10.5" customHeight="1">
      <c r="A21" s="18"/>
      <c r="B21" s="59"/>
      <c r="C21" s="59"/>
      <c r="D21" s="59"/>
      <c r="E21" s="59"/>
      <c r="F21" s="48"/>
      <c r="G21" s="68"/>
      <c r="H21" s="71"/>
      <c r="I21" s="71"/>
      <c r="J21" s="71"/>
      <c r="K21" s="71"/>
      <c r="L21" s="71"/>
      <c r="M21" s="71"/>
      <c r="N21" s="71"/>
      <c r="O21" s="71"/>
      <c r="P21" s="71"/>
      <c r="Q21" s="65"/>
    </row>
    <row r="22" spans="1:17" s="8" customFormat="1" ht="11.25" customHeight="1">
      <c r="A22" s="20"/>
      <c r="B22" s="60"/>
      <c r="C22" s="60"/>
      <c r="D22" s="60"/>
      <c r="E22" s="60"/>
      <c r="F22" s="49"/>
      <c r="G22" s="69"/>
      <c r="H22" s="72"/>
      <c r="I22" s="72"/>
      <c r="J22" s="72"/>
      <c r="K22" s="72"/>
      <c r="L22" s="72"/>
      <c r="M22" s="72"/>
      <c r="N22" s="72"/>
      <c r="O22" s="72"/>
      <c r="P22" s="72"/>
      <c r="Q22" s="66"/>
    </row>
    <row r="23" spans="1:17" s="8" customFormat="1" ht="6" customHeight="1">
      <c r="A23" s="18"/>
      <c r="B23" s="19"/>
      <c r="C23" s="19"/>
      <c r="D23" s="19"/>
      <c r="E23" s="19"/>
      <c r="F23" s="21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2" customHeight="1">
      <c r="B24" s="6" t="s">
        <v>23</v>
      </c>
      <c r="C24" s="28">
        <v>22</v>
      </c>
      <c r="D24" s="29" t="s">
        <v>24</v>
      </c>
      <c r="E24" s="14"/>
      <c r="F24" s="30"/>
      <c r="G24" s="4">
        <v>339</v>
      </c>
      <c r="H24" s="4">
        <v>429</v>
      </c>
      <c r="I24" s="4">
        <v>105</v>
      </c>
      <c r="J24" s="4">
        <v>31</v>
      </c>
      <c r="K24" s="4">
        <v>387</v>
      </c>
      <c r="L24" s="4">
        <v>27</v>
      </c>
      <c r="M24" s="4">
        <v>95</v>
      </c>
      <c r="N24" s="4">
        <v>242</v>
      </c>
      <c r="O24" s="4">
        <v>149</v>
      </c>
      <c r="P24" s="4">
        <v>117</v>
      </c>
      <c r="Q24" s="4">
        <v>167</v>
      </c>
    </row>
    <row r="25" spans="2:17" ht="12" customHeight="1">
      <c r="B25" s="31"/>
      <c r="C25" s="57" t="s">
        <v>25</v>
      </c>
      <c r="D25" s="57"/>
      <c r="E25" s="57"/>
      <c r="F25" s="30"/>
      <c r="G25" s="4">
        <v>7</v>
      </c>
      <c r="H25" s="4">
        <v>4</v>
      </c>
      <c r="I25" s="4">
        <v>3</v>
      </c>
      <c r="J25" s="4">
        <v>0</v>
      </c>
      <c r="K25" s="4">
        <v>4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4">
        <v>1</v>
      </c>
    </row>
    <row r="26" spans="2:17" ht="12" customHeight="1">
      <c r="B26" s="31"/>
      <c r="C26" s="29" t="s">
        <v>26</v>
      </c>
      <c r="D26" s="29"/>
      <c r="E26" s="29"/>
      <c r="F26" s="32"/>
      <c r="G26" s="4">
        <v>332</v>
      </c>
      <c r="H26" s="4">
        <v>425</v>
      </c>
      <c r="I26" s="4">
        <v>102</v>
      </c>
      <c r="J26" s="4">
        <v>31</v>
      </c>
      <c r="K26" s="4">
        <v>383</v>
      </c>
      <c r="L26" s="4">
        <v>27</v>
      </c>
      <c r="M26" s="4">
        <v>94</v>
      </c>
      <c r="N26" s="4">
        <v>242</v>
      </c>
      <c r="O26" s="4">
        <v>149</v>
      </c>
      <c r="P26" s="4">
        <v>116</v>
      </c>
      <c r="Q26" s="4">
        <v>166</v>
      </c>
    </row>
    <row r="27" spans="1:17" ht="6" customHeight="1">
      <c r="A27" s="33"/>
      <c r="B27" s="34"/>
      <c r="C27" s="1"/>
      <c r="D27" s="1"/>
      <c r="E27" s="1"/>
      <c r="F27" s="3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" customHeight="1">
      <c r="A28" s="33"/>
      <c r="C28" s="1">
        <v>23</v>
      </c>
      <c r="D28" s="29" t="s">
        <v>24</v>
      </c>
      <c r="E28" s="14"/>
      <c r="F28" s="32"/>
      <c r="G28" s="2">
        <f aca="true" t="shared" si="1" ref="G28:P28">G29+G30</f>
        <v>363</v>
      </c>
      <c r="H28" s="2">
        <f t="shared" si="1"/>
        <v>432</v>
      </c>
      <c r="I28" s="2">
        <f t="shared" si="1"/>
        <v>96</v>
      </c>
      <c r="J28" s="2">
        <f t="shared" si="1"/>
        <v>39</v>
      </c>
      <c r="K28" s="2">
        <f t="shared" si="1"/>
        <v>415</v>
      </c>
      <c r="L28" s="2">
        <f t="shared" si="1"/>
        <v>31</v>
      </c>
      <c r="M28" s="2">
        <f t="shared" si="1"/>
        <v>73</v>
      </c>
      <c r="N28" s="2">
        <f t="shared" si="1"/>
        <v>262</v>
      </c>
      <c r="O28" s="2">
        <f t="shared" si="1"/>
        <v>143</v>
      </c>
      <c r="P28" s="2">
        <f t="shared" si="1"/>
        <v>130</v>
      </c>
      <c r="Q28" s="2">
        <f>G15-(SUM(H15,G28:P28))</f>
        <v>179</v>
      </c>
    </row>
    <row r="29" spans="1:17" ht="12" customHeight="1">
      <c r="A29" s="33"/>
      <c r="B29" s="31"/>
      <c r="C29" s="57" t="s">
        <v>25</v>
      </c>
      <c r="D29" s="57"/>
      <c r="E29" s="57"/>
      <c r="F29" s="32"/>
      <c r="G29" s="4">
        <v>8</v>
      </c>
      <c r="H29" s="4">
        <v>10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f>G16-(SUM(H16,G29:P29))</f>
        <v>4</v>
      </c>
    </row>
    <row r="30" spans="1:17" ht="12" customHeight="1">
      <c r="A30" s="33"/>
      <c r="B30" s="31"/>
      <c r="C30" s="29" t="s">
        <v>26</v>
      </c>
      <c r="D30" s="29"/>
      <c r="E30" s="29"/>
      <c r="F30" s="32"/>
      <c r="G30" s="4">
        <v>355</v>
      </c>
      <c r="H30" s="4">
        <v>422</v>
      </c>
      <c r="I30" s="4">
        <v>96</v>
      </c>
      <c r="J30" s="4">
        <v>39</v>
      </c>
      <c r="K30" s="4">
        <v>414</v>
      </c>
      <c r="L30" s="4">
        <v>31</v>
      </c>
      <c r="M30" s="4">
        <v>73</v>
      </c>
      <c r="N30" s="4">
        <v>262</v>
      </c>
      <c r="O30" s="4">
        <v>143</v>
      </c>
      <c r="P30" s="4">
        <v>129</v>
      </c>
      <c r="Q30" s="4">
        <f>G17-(SUM(H17,G30:P30))</f>
        <v>175</v>
      </c>
    </row>
    <row r="31" spans="1:17" ht="6" customHeight="1" thickBot="1">
      <c r="A31" s="35"/>
      <c r="B31" s="36"/>
      <c r="C31" s="37"/>
      <c r="D31" s="37"/>
      <c r="E31" s="37"/>
      <c r="F31" s="38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</row>
    <row r="32" ht="12.75" thickTop="1"/>
    <row r="34" spans="7:17" ht="12"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7:17" ht="12"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7:17" ht="12"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</sheetData>
  <sheetProtection/>
  <mergeCells count="29">
    <mergeCell ref="O20:O22"/>
    <mergeCell ref="P20:P22"/>
    <mergeCell ref="Q20:Q22"/>
    <mergeCell ref="G19:Q19"/>
    <mergeCell ref="Q8:Q9"/>
    <mergeCell ref="H7:H9"/>
    <mergeCell ref="G20:G22"/>
    <mergeCell ref="H20:H22"/>
    <mergeCell ref="I20:I22"/>
    <mergeCell ref="J20:J22"/>
    <mergeCell ref="K20:K22"/>
    <mergeCell ref="L20:L22"/>
    <mergeCell ref="M20:M22"/>
    <mergeCell ref="N20:N22"/>
    <mergeCell ref="C29:E29"/>
    <mergeCell ref="C25:E25"/>
    <mergeCell ref="B19:E22"/>
    <mergeCell ref="M8:M9"/>
    <mergeCell ref="I8:I9"/>
    <mergeCell ref="J8:J9"/>
    <mergeCell ref="K8:K9"/>
    <mergeCell ref="L8:L9"/>
    <mergeCell ref="N8:N9"/>
    <mergeCell ref="O8:O9"/>
    <mergeCell ref="P8:P9"/>
    <mergeCell ref="C16:E16"/>
    <mergeCell ref="C12:E12"/>
    <mergeCell ref="B6:E9"/>
    <mergeCell ref="G6:G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2013-03-15T02:48:21Z</cp:lastPrinted>
  <dcterms:created xsi:type="dcterms:W3CDTF">2007-02-02T08:00:39Z</dcterms:created>
  <dcterms:modified xsi:type="dcterms:W3CDTF">2013-03-18T05:34:46Z</dcterms:modified>
  <cp:category/>
  <cp:version/>
  <cp:contentType/>
  <cp:contentStatus/>
</cp:coreProperties>
</file>