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527" windowWidth="18647" windowHeight="5571" activeTab="0"/>
  </bookViews>
  <sheets>
    <sheet name="tone-r01" sheetId="1" r:id="rId1"/>
  </sheets>
  <definedNames>
    <definedName name="_xlnm.Print_Area" localSheetId="0">'tone-r01'!$A$2:$M$44</definedName>
  </definedNames>
  <calcPr fullCalcOnLoad="1"/>
</workbook>
</file>

<file path=xl/sharedStrings.xml><?xml version="1.0" encoding="utf-8"?>
<sst xmlns="http://schemas.openxmlformats.org/spreadsheetml/2006/main" count="79" uniqueCount="58">
  <si>
    <t>輸入</t>
  </si>
  <si>
    <t>尾道糸崎</t>
  </si>
  <si>
    <t>呉</t>
  </si>
  <si>
    <t>広島空港</t>
  </si>
  <si>
    <t>食料品及び動物</t>
  </si>
  <si>
    <t>飲料及びたばこ</t>
  </si>
  <si>
    <t>食料に適さない原材料</t>
  </si>
  <si>
    <t>鉱物性燃料</t>
  </si>
  <si>
    <t>動植物性油脂</t>
  </si>
  <si>
    <t>化学製品</t>
  </si>
  <si>
    <t>原料別製品</t>
  </si>
  <si>
    <t>雑製品</t>
  </si>
  <si>
    <t>特殊取扱品</t>
  </si>
  <si>
    <t>輸出</t>
  </si>
  <si>
    <t>貿　　　易</t>
  </si>
  <si>
    <r>
      <t>（単位　</t>
    </r>
    <r>
      <rPr>
        <i/>
        <sz val="8"/>
        <rFont val="Century Gothic"/>
        <family val="2"/>
      </rPr>
      <t>100</t>
    </r>
    <r>
      <rPr>
        <sz val="8"/>
        <rFont val="ＭＳ 明朝"/>
        <family val="1"/>
      </rPr>
      <t>万円〉</t>
    </r>
  </si>
  <si>
    <t>神戸税関</t>
  </si>
  <si>
    <t>年　次 ・ 品　名</t>
  </si>
  <si>
    <t>平成</t>
  </si>
  <si>
    <t>年</t>
  </si>
  <si>
    <t>機械類及び輸送用機器</t>
  </si>
  <si>
    <t>総　　数</t>
  </si>
  <si>
    <t>広　　島</t>
  </si>
  <si>
    <t>福　　山</t>
  </si>
  <si>
    <t>竹　　原</t>
  </si>
  <si>
    <t>土　　生</t>
  </si>
  <si>
    <t>124　広 島 県 貿 易 港 概 況　　</t>
  </si>
  <si>
    <t>平成20～24年</t>
  </si>
  <si>
    <t xml:space="preserve"> 1 306 874</t>
  </si>
  <si>
    <t xml:space="preserve">  290 500</t>
  </si>
  <si>
    <t xml:space="preserve">  3 490</t>
  </si>
  <si>
    <t xml:space="preserve">  390 879</t>
  </si>
  <si>
    <t xml:space="preserve">  535 867</t>
  </si>
  <si>
    <t xml:space="preserve">  38 704</t>
  </si>
  <si>
    <t xml:space="preserve">  5 145</t>
  </si>
  <si>
    <t xml:space="preserve">  42 288</t>
  </si>
  <si>
    <t xml:space="preserve">  741 984</t>
  </si>
  <si>
    <t xml:space="preserve">  198 729</t>
  </si>
  <si>
    <t xml:space="preserve">  3 592</t>
  </si>
  <si>
    <t xml:space="preserve">  121 083</t>
  </si>
  <si>
    <t xml:space="preserve">  361 584</t>
  </si>
  <si>
    <t xml:space="preserve">  22 926</t>
  </si>
  <si>
    <t xml:space="preserve">  1 065</t>
  </si>
  <si>
    <t xml:space="preserve">  33 005</t>
  </si>
  <si>
    <t xml:space="preserve">  902 702</t>
  </si>
  <si>
    <t xml:space="preserve">  228 653</t>
  </si>
  <si>
    <t xml:space="preserve">  3 756</t>
  </si>
  <si>
    <t xml:space="preserve">  177 131</t>
  </si>
  <si>
    <t xml:space="preserve">  429 667</t>
  </si>
  <si>
    <t xml:space="preserve">  32 006</t>
  </si>
  <si>
    <t xml:space="preserve">  30 953</t>
  </si>
  <si>
    <t xml:space="preserve"> 1 104 332</t>
  </si>
  <si>
    <t xml:space="preserve">  236 614</t>
  </si>
  <si>
    <t xml:space="preserve">  2 347</t>
  </si>
  <si>
    <t xml:space="preserve">  286 332</t>
  </si>
  <si>
    <t xml:space="preserve">  519 805</t>
  </si>
  <si>
    <t xml:space="preserve">  26 511</t>
  </si>
  <si>
    <t xml:space="preserve">  32 296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</si>
</sst>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#\ ###\ ###\ ##0"/>
    <numFmt numFmtId="178" formatCode="###\ ###\ ###\ ##0\ "/>
    <numFmt numFmtId="179" formatCode="###\ ##0\ "/>
    <numFmt numFmtId="180" formatCode="[=0]&quot;―&quot;;###\ ###\ ###\ ##0"/>
    <numFmt numFmtId="181" formatCode="0.0_ "/>
    <numFmt numFmtId="182" formatCode="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9">
    <font>
      <sz val="8"/>
      <name val="ＭＳ 明朝"/>
      <family val="1"/>
    </font>
    <font>
      <sz val="6"/>
      <name val="ＭＳ Ｐ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i/>
      <sz val="8"/>
      <name val="Century Gothic"/>
      <family val="2"/>
    </font>
    <font>
      <sz val="6"/>
      <name val="ＭＳ Ｐゴシック"/>
      <family val="3"/>
    </font>
    <font>
      <i/>
      <sz val="7"/>
      <name val="Century Gothic"/>
      <family val="2"/>
    </font>
    <font>
      <b/>
      <i/>
      <sz val="8"/>
      <name val="Century Gothic"/>
      <family val="2"/>
    </font>
    <font>
      <b/>
      <i/>
      <sz val="8"/>
      <name val="ＭＳ 明朝"/>
      <family val="1"/>
    </font>
    <font>
      <b/>
      <i/>
      <sz val="7"/>
      <name val="Century Gothic"/>
      <family val="2"/>
    </font>
    <font>
      <sz val="7.5"/>
      <name val="ＭＳ 明朝"/>
      <family val="1"/>
    </font>
    <font>
      <i/>
      <sz val="7"/>
      <name val="ＭＳ Ｐゴシック"/>
      <family val="3"/>
    </font>
    <font>
      <b/>
      <sz val="8"/>
      <name val="ＭＳ 明朝"/>
      <family val="1"/>
    </font>
    <font>
      <i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180" fontId="10" fillId="0" borderId="0" xfId="0" applyNumberFormat="1" applyFont="1" applyFill="1" applyAlignment="1" applyProtection="1">
      <alignment horizontal="right" vertical="center"/>
      <protection locked="0"/>
    </xf>
    <xf numFmtId="180" fontId="7" fillId="0" borderId="0" xfId="0" applyNumberFormat="1" applyFont="1" applyFill="1" applyAlignment="1" applyProtection="1">
      <alignment horizontal="right" vertical="center"/>
      <protection locked="0"/>
    </xf>
    <xf numFmtId="180" fontId="10" fillId="0" borderId="0" xfId="0" applyNumberFormat="1" applyFont="1" applyFill="1" applyBorder="1" applyAlignment="1" applyProtection="1">
      <alignment horizontal="right" vertical="center"/>
      <protection locked="0"/>
    </xf>
    <xf numFmtId="180" fontId="7" fillId="0" borderId="10" xfId="0" applyNumberFormat="1" applyFont="1" applyFill="1" applyBorder="1" applyAlignment="1" applyProtection="1">
      <alignment horizontal="right" vertical="center"/>
      <protection locked="0"/>
    </xf>
    <xf numFmtId="180" fontId="7" fillId="0" borderId="0" xfId="0" applyNumberFormat="1" applyFont="1" applyFill="1" applyBorder="1" applyAlignment="1" applyProtection="1">
      <alignment horizontal="right" vertical="center"/>
      <protection locked="0"/>
    </xf>
    <xf numFmtId="177" fontId="12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 vertical="center"/>
      <protection locked="0"/>
    </xf>
    <xf numFmtId="0" fontId="9" fillId="0" borderId="24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24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180" fontId="0" fillId="0" borderId="0" xfId="0" applyNumberFormat="1" applyFont="1" applyFill="1" applyAlignment="1" applyProtection="1">
      <alignment/>
      <protection locked="0"/>
    </xf>
    <xf numFmtId="180" fontId="0" fillId="0" borderId="0" xfId="0" applyNumberFormat="1" applyFill="1" applyAlignment="1" applyProtection="1">
      <alignment/>
      <protection locked="0"/>
    </xf>
    <xf numFmtId="180" fontId="13" fillId="0" borderId="0" xfId="0" applyNumberFormat="1" applyFont="1" applyFill="1" applyAlignment="1" applyProtection="1">
      <alignment/>
      <protection locked="0"/>
    </xf>
    <xf numFmtId="0" fontId="14" fillId="0" borderId="24" xfId="0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180" fontId="1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11" fillId="0" borderId="0" xfId="0" applyFont="1" applyFill="1" applyAlignment="1" applyProtection="1">
      <alignment horizontal="distributed" vertical="center"/>
      <protection locked="0"/>
    </xf>
    <xf numFmtId="0" fontId="0" fillId="0" borderId="0" xfId="0" applyFill="1" applyAlignment="1" applyProtection="1">
      <alignment horizontal="distributed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26" xfId="0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distributed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="120" zoomScaleNormal="120" zoomScaleSheetLayoutView="120" zoomScalePageLayoutView="0" workbookViewId="0" topLeftCell="A1">
      <selection activeCell="A1" sqref="A1"/>
    </sheetView>
  </sheetViews>
  <sheetFormatPr defaultColWidth="9.140625" defaultRowHeight="13.5" customHeight="1"/>
  <cols>
    <col min="1" max="1" width="1.8515625" style="10" customWidth="1"/>
    <col min="2" max="2" width="7.28125" style="10" customWidth="1"/>
    <col min="3" max="3" width="3.7109375" style="10" customWidth="1"/>
    <col min="4" max="4" width="11.7109375" style="10" customWidth="1"/>
    <col min="5" max="5" width="2.140625" style="10" customWidth="1"/>
    <col min="6" max="13" width="13.28125" style="10" customWidth="1"/>
    <col min="14" max="14" width="11.8515625" style="10" customWidth="1"/>
    <col min="15" max="18" width="9.140625" style="10" customWidth="1"/>
    <col min="19" max="16384" width="9.28125" style="10" customWidth="1"/>
  </cols>
  <sheetData>
    <row r="1" ht="13.5" customHeight="1">
      <c r="B1" s="10" t="s">
        <v>14</v>
      </c>
    </row>
    <row r="2" spans="1:12" ht="27" customHeight="1">
      <c r="A2" s="11"/>
      <c r="C2" s="12"/>
      <c r="D2" s="12"/>
      <c r="E2" s="12"/>
      <c r="F2" s="12"/>
      <c r="G2" s="12"/>
      <c r="H2" s="12"/>
      <c r="I2" s="12"/>
      <c r="J2" s="13" t="s">
        <v>26</v>
      </c>
      <c r="K2" s="1" t="s">
        <v>27</v>
      </c>
      <c r="L2" s="12"/>
    </row>
    <row r="4" spans="1:13" ht="13.5" customHeight="1" thickBot="1">
      <c r="A4" s="10" t="s">
        <v>15</v>
      </c>
      <c r="M4" s="14" t="s">
        <v>16</v>
      </c>
    </row>
    <row r="5" spans="1:14" ht="13.5" customHeight="1" thickTop="1">
      <c r="A5" s="15"/>
      <c r="B5" s="50" t="s">
        <v>17</v>
      </c>
      <c r="C5" s="50"/>
      <c r="D5" s="50"/>
      <c r="E5" s="51"/>
      <c r="F5" s="16"/>
      <c r="G5" s="17"/>
      <c r="H5" s="54" t="s">
        <v>13</v>
      </c>
      <c r="I5" s="54"/>
      <c r="J5" s="54"/>
      <c r="K5" s="54"/>
      <c r="L5" s="17"/>
      <c r="M5" s="31"/>
      <c r="N5" s="18"/>
    </row>
    <row r="6" spans="1:13" ht="13.5" customHeight="1">
      <c r="A6" s="19"/>
      <c r="B6" s="52"/>
      <c r="C6" s="52"/>
      <c r="D6" s="52"/>
      <c r="E6" s="53"/>
      <c r="F6" s="20" t="s">
        <v>21</v>
      </c>
      <c r="G6" s="20" t="s">
        <v>22</v>
      </c>
      <c r="H6" s="21" t="s">
        <v>3</v>
      </c>
      <c r="I6" s="20" t="s">
        <v>2</v>
      </c>
      <c r="J6" s="20" t="s">
        <v>23</v>
      </c>
      <c r="K6" s="20" t="s">
        <v>24</v>
      </c>
      <c r="L6" s="20" t="s">
        <v>25</v>
      </c>
      <c r="M6" s="20" t="s">
        <v>1</v>
      </c>
    </row>
    <row r="7" spans="6:8" ht="6.75" customHeight="1">
      <c r="F7" s="22"/>
      <c r="H7" s="23"/>
    </row>
    <row r="8" spans="1:13" ht="13.5" customHeight="1">
      <c r="A8" s="2"/>
      <c r="B8" s="24" t="s">
        <v>18</v>
      </c>
      <c r="C8" s="25">
        <v>20</v>
      </c>
      <c r="D8" s="2" t="s">
        <v>19</v>
      </c>
      <c r="E8" s="2"/>
      <c r="F8" s="7">
        <v>2210137</v>
      </c>
      <c r="G8" s="5">
        <v>1071883</v>
      </c>
      <c r="H8" s="8">
        <v>34498</v>
      </c>
      <c r="I8" s="5">
        <v>228160</v>
      </c>
      <c r="J8" s="5">
        <v>563203</v>
      </c>
      <c r="K8" s="5">
        <v>0</v>
      </c>
      <c r="L8" s="5">
        <v>62608</v>
      </c>
      <c r="M8" s="5">
        <v>249785</v>
      </c>
    </row>
    <row r="9" spans="1:13" ht="13.5" customHeight="1">
      <c r="A9" s="2"/>
      <c r="B9" s="2"/>
      <c r="C9" s="25">
        <v>21</v>
      </c>
      <c r="D9" s="25"/>
      <c r="E9" s="2"/>
      <c r="F9" s="7">
        <v>1658833</v>
      </c>
      <c r="G9" s="5">
        <v>742756</v>
      </c>
      <c r="H9" s="8">
        <v>20231</v>
      </c>
      <c r="I9" s="5">
        <v>217478</v>
      </c>
      <c r="J9" s="5">
        <v>369894</v>
      </c>
      <c r="K9" s="5">
        <v>161</v>
      </c>
      <c r="L9" s="5">
        <v>48205</v>
      </c>
      <c r="M9" s="5">
        <v>260107</v>
      </c>
    </row>
    <row r="10" spans="1:14" s="39" customFormat="1" ht="13.5" customHeight="1">
      <c r="A10" s="37"/>
      <c r="B10" s="37"/>
      <c r="C10" s="25">
        <v>22</v>
      </c>
      <c r="D10" s="25"/>
      <c r="E10" s="44"/>
      <c r="F10" s="7">
        <v>1988571.831</v>
      </c>
      <c r="G10" s="5">
        <v>949507.537</v>
      </c>
      <c r="H10" s="8">
        <v>30725.948</v>
      </c>
      <c r="I10" s="5">
        <v>204597.207</v>
      </c>
      <c r="J10" s="5">
        <v>467096.411</v>
      </c>
      <c r="K10" s="5">
        <v>0</v>
      </c>
      <c r="L10" s="5">
        <v>63158.523</v>
      </c>
      <c r="M10" s="5">
        <v>273486.205</v>
      </c>
      <c r="N10" s="40"/>
    </row>
    <row r="11" spans="1:14" s="39" customFormat="1" ht="13.5" customHeight="1">
      <c r="A11" s="37"/>
      <c r="B11" s="37"/>
      <c r="C11" s="25">
        <v>23</v>
      </c>
      <c r="D11" s="25"/>
      <c r="E11" s="44"/>
      <c r="F11" s="7">
        <v>1893890.5389999999</v>
      </c>
      <c r="G11" s="5">
        <v>880193.95</v>
      </c>
      <c r="H11" s="8">
        <v>26674.572</v>
      </c>
      <c r="I11" s="5">
        <v>221423.272</v>
      </c>
      <c r="J11" s="5">
        <v>481651.836</v>
      </c>
      <c r="K11" s="5">
        <v>0</v>
      </c>
      <c r="L11" s="5">
        <v>56691.083</v>
      </c>
      <c r="M11" s="5">
        <v>227255.826</v>
      </c>
      <c r="N11" s="40"/>
    </row>
    <row r="12" spans="1:14" s="36" customFormat="1" ht="13.5" customHeight="1">
      <c r="A12" s="35"/>
      <c r="B12" s="35"/>
      <c r="C12" s="3">
        <v>24</v>
      </c>
      <c r="D12" s="3"/>
      <c r="E12" s="26"/>
      <c r="F12" s="45">
        <f>SUM(G12:M12)</f>
        <v>1847942.375</v>
      </c>
      <c r="G12" s="6">
        <v>858070.915</v>
      </c>
      <c r="H12" s="6">
        <v>27106.243</v>
      </c>
      <c r="I12" s="4">
        <v>203048.22</v>
      </c>
      <c r="J12" s="4">
        <v>489678.841</v>
      </c>
      <c r="K12" s="4">
        <v>159.6</v>
      </c>
      <c r="L12" s="4">
        <v>71943.839</v>
      </c>
      <c r="M12" s="4">
        <v>197934.717</v>
      </c>
      <c r="N12" s="42"/>
    </row>
    <row r="13" spans="1:13" ht="7.5" customHeight="1">
      <c r="A13" s="2"/>
      <c r="B13" s="2"/>
      <c r="C13" s="2"/>
      <c r="D13" s="2"/>
      <c r="E13" s="2"/>
      <c r="F13" s="7"/>
      <c r="G13" s="5"/>
      <c r="H13" s="8"/>
      <c r="I13" s="5"/>
      <c r="J13" s="5"/>
      <c r="K13" s="5"/>
      <c r="L13" s="5"/>
      <c r="M13" s="5"/>
    </row>
    <row r="14" spans="1:14" ht="13.5" customHeight="1">
      <c r="A14" s="2"/>
      <c r="B14" s="49" t="s">
        <v>4</v>
      </c>
      <c r="C14" s="49"/>
      <c r="D14" s="49"/>
      <c r="E14" s="2"/>
      <c r="F14" s="7">
        <f>SUM(G14:M14)</f>
        <v>1424.194</v>
      </c>
      <c r="G14" s="5">
        <v>629.408</v>
      </c>
      <c r="H14" s="5">
        <v>512.443</v>
      </c>
      <c r="I14" s="5">
        <v>0</v>
      </c>
      <c r="J14" s="5">
        <v>280.599</v>
      </c>
      <c r="K14" s="5">
        <v>0</v>
      </c>
      <c r="L14" s="5">
        <v>0</v>
      </c>
      <c r="M14" s="5">
        <v>1.744</v>
      </c>
      <c r="N14" s="41"/>
    </row>
    <row r="15" spans="1:14" ht="13.5" customHeight="1">
      <c r="A15" s="2"/>
      <c r="B15" s="46" t="s">
        <v>5</v>
      </c>
      <c r="C15" s="46"/>
      <c r="D15" s="46"/>
      <c r="E15" s="2"/>
      <c r="F15" s="7">
        <f aca="true" t="shared" si="0" ref="F15:F23">SUM(G15:M15)</f>
        <v>2.1959999999999997</v>
      </c>
      <c r="G15" s="5">
        <v>1.081</v>
      </c>
      <c r="H15" s="5">
        <v>0</v>
      </c>
      <c r="I15" s="5">
        <v>0</v>
      </c>
      <c r="J15" s="5">
        <v>1.115</v>
      </c>
      <c r="K15" s="5">
        <v>0</v>
      </c>
      <c r="L15" s="5">
        <v>0</v>
      </c>
      <c r="M15" s="5">
        <v>0</v>
      </c>
      <c r="N15" s="41"/>
    </row>
    <row r="16" spans="1:14" ht="13.5" customHeight="1">
      <c r="A16" s="2"/>
      <c r="B16" s="46" t="s">
        <v>6</v>
      </c>
      <c r="C16" s="46"/>
      <c r="D16" s="46"/>
      <c r="E16" s="2"/>
      <c r="F16" s="7">
        <f t="shared" si="0"/>
        <v>28565.905</v>
      </c>
      <c r="G16" s="5">
        <v>21275.367</v>
      </c>
      <c r="H16" s="5">
        <v>2.395</v>
      </c>
      <c r="I16" s="5">
        <v>2053.033</v>
      </c>
      <c r="J16" s="5">
        <v>5215.751</v>
      </c>
      <c r="K16" s="5">
        <v>0</v>
      </c>
      <c r="L16" s="5">
        <v>0</v>
      </c>
      <c r="M16" s="5">
        <v>19.359</v>
      </c>
      <c r="N16" s="41"/>
    </row>
    <row r="17" spans="1:14" ht="13.5" customHeight="1">
      <c r="A17" s="2"/>
      <c r="B17" s="46" t="s">
        <v>7</v>
      </c>
      <c r="C17" s="46"/>
      <c r="D17" s="46"/>
      <c r="E17" s="2"/>
      <c r="F17" s="7">
        <f t="shared" si="0"/>
        <v>464.948</v>
      </c>
      <c r="G17" s="5">
        <v>175.427</v>
      </c>
      <c r="H17" s="5">
        <v>0</v>
      </c>
      <c r="I17" s="5">
        <v>0</v>
      </c>
      <c r="J17" s="5">
        <v>288.95</v>
      </c>
      <c r="K17" s="5">
        <v>0</v>
      </c>
      <c r="L17" s="5">
        <v>0</v>
      </c>
      <c r="M17" s="5">
        <v>0.571</v>
      </c>
      <c r="N17" s="41"/>
    </row>
    <row r="18" spans="1:14" ht="13.5" customHeight="1">
      <c r="A18" s="2"/>
      <c r="B18" s="46" t="s">
        <v>8</v>
      </c>
      <c r="C18" s="46"/>
      <c r="D18" s="46"/>
      <c r="E18" s="2"/>
      <c r="F18" s="7">
        <f t="shared" si="0"/>
        <v>1.3530000000000002</v>
      </c>
      <c r="G18" s="5">
        <v>0.812</v>
      </c>
      <c r="H18" s="5">
        <v>0</v>
      </c>
      <c r="I18" s="5">
        <v>0</v>
      </c>
      <c r="J18" s="5">
        <v>0.541</v>
      </c>
      <c r="K18" s="5">
        <v>0</v>
      </c>
      <c r="L18" s="5">
        <v>0</v>
      </c>
      <c r="M18" s="5">
        <v>0</v>
      </c>
      <c r="N18" s="41"/>
    </row>
    <row r="19" spans="1:14" ht="13.5" customHeight="1">
      <c r="A19" s="2"/>
      <c r="B19" s="46" t="s">
        <v>9</v>
      </c>
      <c r="C19" s="46"/>
      <c r="D19" s="46"/>
      <c r="E19" s="2"/>
      <c r="F19" s="7">
        <f t="shared" si="0"/>
        <v>45355.532999999996</v>
      </c>
      <c r="G19" s="5">
        <v>27378.057</v>
      </c>
      <c r="H19" s="5">
        <v>579.357</v>
      </c>
      <c r="I19" s="5">
        <v>6202.023</v>
      </c>
      <c r="J19" s="5">
        <v>3670.797</v>
      </c>
      <c r="K19" s="5">
        <v>0</v>
      </c>
      <c r="L19" s="5">
        <v>0.465</v>
      </c>
      <c r="M19" s="5">
        <v>7524.834</v>
      </c>
      <c r="N19" s="41"/>
    </row>
    <row r="20" spans="1:14" ht="13.5" customHeight="1">
      <c r="A20" s="2"/>
      <c r="B20" s="46" t="s">
        <v>10</v>
      </c>
      <c r="C20" s="46"/>
      <c r="D20" s="46"/>
      <c r="E20" s="2"/>
      <c r="F20" s="7">
        <f t="shared" si="0"/>
        <v>488726.648</v>
      </c>
      <c r="G20" s="5">
        <v>30674.928</v>
      </c>
      <c r="H20" s="5">
        <v>7992.018</v>
      </c>
      <c r="I20" s="5">
        <v>12490.806</v>
      </c>
      <c r="J20" s="5">
        <v>435386.647</v>
      </c>
      <c r="K20" s="5">
        <v>0</v>
      </c>
      <c r="L20" s="5">
        <v>102.166</v>
      </c>
      <c r="M20" s="5">
        <v>2080.083</v>
      </c>
      <c r="N20" s="41"/>
    </row>
    <row r="21" spans="1:14" ht="13.5" customHeight="1">
      <c r="A21" s="2"/>
      <c r="B21" s="48" t="s">
        <v>20</v>
      </c>
      <c r="C21" s="48"/>
      <c r="D21" s="48"/>
      <c r="E21" s="2"/>
      <c r="F21" s="7">
        <f t="shared" si="0"/>
        <v>1226408.3429999999</v>
      </c>
      <c r="G21" s="5">
        <v>748401.386</v>
      </c>
      <c r="H21" s="5">
        <v>17651.423</v>
      </c>
      <c r="I21" s="5">
        <v>181739.042</v>
      </c>
      <c r="J21" s="5">
        <v>18525.88</v>
      </c>
      <c r="K21" s="5">
        <v>159.6</v>
      </c>
      <c r="L21" s="5">
        <v>71841.208</v>
      </c>
      <c r="M21" s="5">
        <v>188089.804</v>
      </c>
      <c r="N21" s="41"/>
    </row>
    <row r="22" spans="1:14" ht="13.5" customHeight="1">
      <c r="A22" s="2"/>
      <c r="B22" s="46" t="s">
        <v>11</v>
      </c>
      <c r="C22" s="46"/>
      <c r="D22" s="46"/>
      <c r="E22" s="2"/>
      <c r="F22" s="7">
        <f t="shared" si="0"/>
        <v>44548.869</v>
      </c>
      <c r="G22" s="5">
        <v>19575.459</v>
      </c>
      <c r="H22" s="5">
        <v>284.399</v>
      </c>
      <c r="I22" s="5">
        <v>42.283</v>
      </c>
      <c r="J22" s="5">
        <v>24572.881</v>
      </c>
      <c r="K22" s="5">
        <v>0</v>
      </c>
      <c r="L22" s="5">
        <v>0</v>
      </c>
      <c r="M22" s="5">
        <v>73.847</v>
      </c>
      <c r="N22" s="41"/>
    </row>
    <row r="23" spans="1:14" ht="13.5" customHeight="1">
      <c r="A23" s="27"/>
      <c r="B23" s="47" t="s">
        <v>12</v>
      </c>
      <c r="C23" s="47"/>
      <c r="D23" s="47"/>
      <c r="E23" s="27"/>
      <c r="F23" s="7">
        <f t="shared" si="0"/>
        <v>12444.386</v>
      </c>
      <c r="G23" s="5">
        <v>9958.99</v>
      </c>
      <c r="H23" s="5">
        <v>84.208</v>
      </c>
      <c r="I23" s="5">
        <v>521.033</v>
      </c>
      <c r="J23" s="5">
        <v>1735.68</v>
      </c>
      <c r="K23" s="5">
        <v>0</v>
      </c>
      <c r="L23" s="5">
        <v>0</v>
      </c>
      <c r="M23" s="5">
        <v>144.475</v>
      </c>
      <c r="N23" s="41"/>
    </row>
    <row r="24" spans="1:13" ht="6.75" customHeight="1" thickBot="1">
      <c r="A24" s="28"/>
      <c r="B24" s="28"/>
      <c r="C24" s="28"/>
      <c r="D24" s="28"/>
      <c r="E24" s="28"/>
      <c r="F24" s="29"/>
      <c r="G24" s="28"/>
      <c r="H24" s="28"/>
      <c r="I24" s="28"/>
      <c r="J24" s="28"/>
      <c r="K24" s="28"/>
      <c r="L24" s="28"/>
      <c r="M24" s="28"/>
    </row>
    <row r="25" spans="1:13" ht="13.5" customHeight="1" thickTop="1">
      <c r="A25" s="15"/>
      <c r="B25" s="50" t="s">
        <v>17</v>
      </c>
      <c r="C25" s="50"/>
      <c r="D25" s="50"/>
      <c r="E25" s="51"/>
      <c r="F25" s="16"/>
      <c r="G25" s="17"/>
      <c r="H25" s="54" t="s">
        <v>0</v>
      </c>
      <c r="I25" s="54"/>
      <c r="J25" s="54"/>
      <c r="K25" s="54"/>
      <c r="L25" s="17"/>
      <c r="M25" s="17"/>
    </row>
    <row r="26" spans="1:13" ht="13.5" customHeight="1">
      <c r="A26" s="19"/>
      <c r="B26" s="52"/>
      <c r="C26" s="52"/>
      <c r="D26" s="52"/>
      <c r="E26" s="53"/>
      <c r="F26" s="20" t="s">
        <v>21</v>
      </c>
      <c r="G26" s="20" t="s">
        <v>22</v>
      </c>
      <c r="H26" s="21" t="s">
        <v>3</v>
      </c>
      <c r="I26" s="20" t="s">
        <v>2</v>
      </c>
      <c r="J26" s="20" t="s">
        <v>23</v>
      </c>
      <c r="K26" s="20" t="s">
        <v>24</v>
      </c>
      <c r="L26" s="20" t="s">
        <v>25</v>
      </c>
      <c r="M26" s="21" t="s">
        <v>1</v>
      </c>
    </row>
    <row r="27" spans="5:6" ht="6.75" customHeight="1">
      <c r="E27" s="32"/>
      <c r="F27" s="23"/>
    </row>
    <row r="28" spans="1:14" ht="13.5" customHeight="1">
      <c r="A28" s="2"/>
      <c r="B28" s="24" t="s">
        <v>18</v>
      </c>
      <c r="C28" s="25">
        <v>20</v>
      </c>
      <c r="D28" s="2" t="s">
        <v>19</v>
      </c>
      <c r="E28" s="33"/>
      <c r="F28" s="8" t="s">
        <v>28</v>
      </c>
      <c r="G28" s="5" t="s">
        <v>29</v>
      </c>
      <c r="H28" s="5" t="s">
        <v>30</v>
      </c>
      <c r="I28" s="5" t="s">
        <v>31</v>
      </c>
      <c r="J28" s="5" t="s">
        <v>32</v>
      </c>
      <c r="K28" s="5" t="s">
        <v>33</v>
      </c>
      <c r="L28" s="5" t="s">
        <v>34</v>
      </c>
      <c r="M28" s="5" t="s">
        <v>35</v>
      </c>
      <c r="N28" s="41"/>
    </row>
    <row r="29" spans="1:14" s="39" customFormat="1" ht="13.5" customHeight="1">
      <c r="A29" s="37"/>
      <c r="B29" s="37"/>
      <c r="C29" s="25">
        <v>21</v>
      </c>
      <c r="D29" s="25"/>
      <c r="E29" s="38"/>
      <c r="F29" s="8" t="s">
        <v>36</v>
      </c>
      <c r="G29" s="5" t="s">
        <v>37</v>
      </c>
      <c r="H29" s="5" t="s">
        <v>38</v>
      </c>
      <c r="I29" s="5" t="s">
        <v>39</v>
      </c>
      <c r="J29" s="5" t="s">
        <v>40</v>
      </c>
      <c r="K29" s="5" t="s">
        <v>41</v>
      </c>
      <c r="L29" s="5" t="s">
        <v>42</v>
      </c>
      <c r="M29" s="5" t="s">
        <v>43</v>
      </c>
      <c r="N29" s="40"/>
    </row>
    <row r="30" spans="1:14" s="39" customFormat="1" ht="13.5" customHeight="1">
      <c r="A30" s="37"/>
      <c r="B30" s="37"/>
      <c r="C30" s="25">
        <v>22</v>
      </c>
      <c r="D30" s="25"/>
      <c r="E30" s="43"/>
      <c r="F30" s="5" t="s">
        <v>44</v>
      </c>
      <c r="G30" s="5" t="s">
        <v>45</v>
      </c>
      <c r="H30" s="5" t="s">
        <v>46</v>
      </c>
      <c r="I30" s="5" t="s">
        <v>47</v>
      </c>
      <c r="J30" s="5" t="s">
        <v>48</v>
      </c>
      <c r="K30" s="5" t="s">
        <v>49</v>
      </c>
      <c r="L30" s="5">
        <v>536</v>
      </c>
      <c r="M30" s="5" t="s">
        <v>50</v>
      </c>
      <c r="N30" s="40"/>
    </row>
    <row r="31" spans="1:14" s="39" customFormat="1" ht="13.5" customHeight="1">
      <c r="A31" s="37"/>
      <c r="B31" s="37"/>
      <c r="C31" s="25">
        <v>23</v>
      </c>
      <c r="D31" s="25"/>
      <c r="E31" s="43"/>
      <c r="F31" s="5" t="s">
        <v>51</v>
      </c>
      <c r="G31" s="5" t="s">
        <v>52</v>
      </c>
      <c r="H31" s="5" t="s">
        <v>53</v>
      </c>
      <c r="I31" s="5" t="s">
        <v>54</v>
      </c>
      <c r="J31" s="5" t="s">
        <v>55</v>
      </c>
      <c r="K31" s="5" t="s">
        <v>56</v>
      </c>
      <c r="L31" s="5">
        <v>426</v>
      </c>
      <c r="M31" s="5" t="s">
        <v>57</v>
      </c>
      <c r="N31" s="40"/>
    </row>
    <row r="32" spans="1:14" s="36" customFormat="1" ht="13.5" customHeight="1">
      <c r="A32" s="35"/>
      <c r="B32" s="35"/>
      <c r="C32" s="3">
        <v>24</v>
      </c>
      <c r="D32" s="3"/>
      <c r="E32" s="34"/>
      <c r="F32" s="45">
        <f>SUM(G32:M32)</f>
        <v>1143842.857</v>
      </c>
      <c r="G32" s="4">
        <v>236190.563</v>
      </c>
      <c r="H32" s="4">
        <v>2495.386</v>
      </c>
      <c r="I32" s="4">
        <v>383237.935</v>
      </c>
      <c r="J32" s="4">
        <v>469045.16</v>
      </c>
      <c r="K32" s="4">
        <v>26368.107</v>
      </c>
      <c r="L32" s="4">
        <v>191.391</v>
      </c>
      <c r="M32" s="4">
        <v>26314.315</v>
      </c>
      <c r="N32" s="42"/>
    </row>
    <row r="33" spans="1:13" ht="6.75" customHeight="1">
      <c r="A33" s="2"/>
      <c r="B33" s="2"/>
      <c r="C33" s="2"/>
      <c r="D33" s="2"/>
      <c r="E33" s="33"/>
      <c r="F33" s="8"/>
      <c r="G33" s="5"/>
      <c r="H33" s="5"/>
      <c r="I33" s="5"/>
      <c r="J33" s="5"/>
      <c r="K33" s="5"/>
      <c r="L33" s="5"/>
      <c r="M33" s="5"/>
    </row>
    <row r="34" spans="1:14" ht="13.5" customHeight="1">
      <c r="A34" s="2"/>
      <c r="B34" s="49" t="s">
        <v>4</v>
      </c>
      <c r="C34" s="49"/>
      <c r="D34" s="49"/>
      <c r="E34" s="33"/>
      <c r="F34" s="5">
        <f>SUM(G34:M34)</f>
        <v>19161.254</v>
      </c>
      <c r="G34" s="5">
        <v>10240.275</v>
      </c>
      <c r="H34" s="5">
        <v>57.639</v>
      </c>
      <c r="I34" s="5">
        <v>1.697</v>
      </c>
      <c r="J34" s="5">
        <v>4620.241</v>
      </c>
      <c r="K34" s="5">
        <v>0</v>
      </c>
      <c r="L34" s="5">
        <v>0</v>
      </c>
      <c r="M34" s="5">
        <v>4241.402</v>
      </c>
      <c r="N34" s="41"/>
    </row>
    <row r="35" spans="1:14" ht="13.5" customHeight="1">
      <c r="A35" s="2"/>
      <c r="B35" s="46" t="s">
        <v>5</v>
      </c>
      <c r="C35" s="46"/>
      <c r="D35" s="46"/>
      <c r="E35" s="33"/>
      <c r="F35" s="5">
        <f aca="true" t="shared" si="1" ref="F35:F43">SUM(G35:M35)</f>
        <v>642.485</v>
      </c>
      <c r="G35" s="5">
        <v>619.317</v>
      </c>
      <c r="H35" s="5">
        <v>0.397</v>
      </c>
      <c r="I35" s="5">
        <v>0</v>
      </c>
      <c r="J35" s="5">
        <v>22.204</v>
      </c>
      <c r="K35" s="5">
        <v>0</v>
      </c>
      <c r="L35" s="5">
        <v>0</v>
      </c>
      <c r="M35" s="5">
        <v>0.567</v>
      </c>
      <c r="N35" s="41"/>
    </row>
    <row r="36" spans="1:14" ht="13.5" customHeight="1">
      <c r="A36" s="2"/>
      <c r="B36" s="46" t="s">
        <v>6</v>
      </c>
      <c r="C36" s="46"/>
      <c r="D36" s="46"/>
      <c r="E36" s="33"/>
      <c r="F36" s="5">
        <f t="shared" si="1"/>
        <v>305254.593</v>
      </c>
      <c r="G36" s="5">
        <v>6620.968</v>
      </c>
      <c r="H36" s="5">
        <v>1.867</v>
      </c>
      <c r="I36" s="5">
        <v>84300.571</v>
      </c>
      <c r="J36" s="5">
        <v>206493.808</v>
      </c>
      <c r="K36" s="5">
        <v>0</v>
      </c>
      <c r="L36" s="5">
        <v>0</v>
      </c>
      <c r="M36" s="5">
        <v>7837.379</v>
      </c>
      <c r="N36" s="41"/>
    </row>
    <row r="37" spans="1:14" ht="13.5" customHeight="1">
      <c r="A37" s="2"/>
      <c r="B37" s="46" t="s">
        <v>7</v>
      </c>
      <c r="C37" s="46"/>
      <c r="D37" s="46"/>
      <c r="E37" s="33"/>
      <c r="F37" s="5">
        <f t="shared" si="1"/>
        <v>471690.20700000005</v>
      </c>
      <c r="G37" s="5">
        <v>31803.524</v>
      </c>
      <c r="H37" s="5">
        <v>0</v>
      </c>
      <c r="I37" s="5">
        <v>273194.443</v>
      </c>
      <c r="J37" s="5">
        <v>140363.76</v>
      </c>
      <c r="K37" s="5">
        <v>26327.651</v>
      </c>
      <c r="L37" s="5">
        <v>0.829</v>
      </c>
      <c r="M37" s="5">
        <v>0</v>
      </c>
      <c r="N37" s="41"/>
    </row>
    <row r="38" spans="1:14" ht="13.5" customHeight="1">
      <c r="A38" s="2"/>
      <c r="B38" s="46" t="s">
        <v>8</v>
      </c>
      <c r="C38" s="46"/>
      <c r="D38" s="46"/>
      <c r="E38" s="33"/>
      <c r="F38" s="5">
        <f t="shared" si="1"/>
        <v>51.230999999999995</v>
      </c>
      <c r="G38" s="5">
        <v>40.101</v>
      </c>
      <c r="H38" s="5">
        <v>0.348</v>
      </c>
      <c r="I38" s="5">
        <v>0</v>
      </c>
      <c r="J38" s="5">
        <v>10.782</v>
      </c>
      <c r="K38" s="5">
        <v>0</v>
      </c>
      <c r="L38" s="5">
        <v>0</v>
      </c>
      <c r="M38" s="5">
        <v>0</v>
      </c>
      <c r="N38" s="41"/>
    </row>
    <row r="39" spans="1:14" ht="13.5" customHeight="1">
      <c r="A39" s="2"/>
      <c r="B39" s="46" t="s">
        <v>9</v>
      </c>
      <c r="C39" s="46"/>
      <c r="D39" s="46"/>
      <c r="E39" s="33"/>
      <c r="F39" s="5">
        <f t="shared" si="1"/>
        <v>37409.077000000005</v>
      </c>
      <c r="G39" s="5">
        <v>13754.241</v>
      </c>
      <c r="H39" s="5">
        <v>64.92</v>
      </c>
      <c r="I39" s="5">
        <v>11223.451</v>
      </c>
      <c r="J39" s="5">
        <v>12317.075</v>
      </c>
      <c r="K39" s="5">
        <v>40.456</v>
      </c>
      <c r="L39" s="5">
        <v>0</v>
      </c>
      <c r="M39" s="5">
        <v>8.934</v>
      </c>
      <c r="N39" s="41"/>
    </row>
    <row r="40" spans="1:14" ht="13.5" customHeight="1">
      <c r="A40" s="2"/>
      <c r="B40" s="46" t="s">
        <v>10</v>
      </c>
      <c r="C40" s="46"/>
      <c r="D40" s="46"/>
      <c r="E40" s="33"/>
      <c r="F40" s="5">
        <f t="shared" si="1"/>
        <v>84334.512</v>
      </c>
      <c r="G40" s="5">
        <v>33561.527</v>
      </c>
      <c r="H40" s="5">
        <v>111.392</v>
      </c>
      <c r="I40" s="5">
        <v>10222.896</v>
      </c>
      <c r="J40" s="5">
        <v>26125.231</v>
      </c>
      <c r="K40" s="5">
        <v>0</v>
      </c>
      <c r="L40" s="5">
        <v>164.601</v>
      </c>
      <c r="M40" s="5">
        <v>14148.865</v>
      </c>
      <c r="N40" s="41"/>
    </row>
    <row r="41" spans="1:14" ht="13.5" customHeight="1">
      <c r="A41" s="2"/>
      <c r="B41" s="48" t="s">
        <v>20</v>
      </c>
      <c r="C41" s="48"/>
      <c r="D41" s="48"/>
      <c r="E41" s="33"/>
      <c r="F41" s="5">
        <f t="shared" si="1"/>
        <v>119227.564</v>
      </c>
      <c r="G41" s="5">
        <v>98557.85</v>
      </c>
      <c r="H41" s="5">
        <v>1704.953</v>
      </c>
      <c r="I41" s="5">
        <v>4240.466</v>
      </c>
      <c r="J41" s="5">
        <v>14637.441</v>
      </c>
      <c r="K41" s="5">
        <v>0</v>
      </c>
      <c r="L41" s="5">
        <v>25.961</v>
      </c>
      <c r="M41" s="5">
        <v>60.893</v>
      </c>
      <c r="N41" s="41"/>
    </row>
    <row r="42" spans="1:14" ht="13.5" customHeight="1">
      <c r="A42" s="2"/>
      <c r="B42" s="46" t="s">
        <v>11</v>
      </c>
      <c r="C42" s="46"/>
      <c r="D42" s="46"/>
      <c r="E42" s="33"/>
      <c r="F42" s="5">
        <f t="shared" si="1"/>
        <v>94697.574</v>
      </c>
      <c r="G42" s="5">
        <v>31935.003</v>
      </c>
      <c r="H42" s="5">
        <v>460.258</v>
      </c>
      <c r="I42" s="5">
        <v>12.929</v>
      </c>
      <c r="J42" s="5">
        <v>62275.199</v>
      </c>
      <c r="K42" s="5">
        <v>0</v>
      </c>
      <c r="L42" s="5">
        <v>0</v>
      </c>
      <c r="M42" s="5">
        <v>14.185</v>
      </c>
      <c r="N42" s="41"/>
    </row>
    <row r="43" spans="1:14" ht="13.5" customHeight="1">
      <c r="A43" s="27"/>
      <c r="B43" s="47" t="s">
        <v>12</v>
      </c>
      <c r="C43" s="47"/>
      <c r="D43" s="47"/>
      <c r="E43" s="33"/>
      <c r="F43" s="5">
        <f t="shared" si="1"/>
        <v>11374.359999999999</v>
      </c>
      <c r="G43" s="5">
        <v>9057.757</v>
      </c>
      <c r="H43" s="5">
        <v>93.612</v>
      </c>
      <c r="I43" s="5">
        <v>41.482</v>
      </c>
      <c r="J43" s="5">
        <v>2179.419</v>
      </c>
      <c r="K43" s="5">
        <v>0</v>
      </c>
      <c r="L43" s="5">
        <v>0</v>
      </c>
      <c r="M43" s="5">
        <v>2.09</v>
      </c>
      <c r="N43" s="41"/>
    </row>
    <row r="44" spans="1:13" ht="6.75" customHeight="1" thickBot="1">
      <c r="A44" s="28"/>
      <c r="B44" s="28"/>
      <c r="C44" s="28"/>
      <c r="D44" s="28"/>
      <c r="E44" s="30"/>
      <c r="F44" s="29"/>
      <c r="G44" s="28"/>
      <c r="H44" s="28"/>
      <c r="I44" s="28"/>
      <c r="J44" s="9"/>
      <c r="K44" s="28"/>
      <c r="L44" s="28"/>
      <c r="M44" s="28"/>
    </row>
    <row r="45" ht="13.5" customHeight="1" thickTop="1"/>
  </sheetData>
  <sheetProtection/>
  <mergeCells count="24">
    <mergeCell ref="B20:D20"/>
    <mergeCell ref="B21:D21"/>
    <mergeCell ref="B22:D22"/>
    <mergeCell ref="B25:E26"/>
    <mergeCell ref="H25:K25"/>
    <mergeCell ref="B34:D34"/>
    <mergeCell ref="B5:E6"/>
    <mergeCell ref="H5:K5"/>
    <mergeCell ref="B14:D14"/>
    <mergeCell ref="B15:D15"/>
    <mergeCell ref="B16:D16"/>
    <mergeCell ref="B17:D17"/>
    <mergeCell ref="B18:D18"/>
    <mergeCell ref="B23:D23"/>
    <mergeCell ref="B19:D19"/>
    <mergeCell ref="B35:D35"/>
    <mergeCell ref="B36:D36"/>
    <mergeCell ref="B37:D37"/>
    <mergeCell ref="B38:D38"/>
    <mergeCell ref="B43:D43"/>
    <mergeCell ref="B39:D39"/>
    <mergeCell ref="B40:D40"/>
    <mergeCell ref="B41:D41"/>
    <mergeCell ref="B42:D42"/>
  </mergeCells>
  <printOptions/>
  <pageMargins left="0.275590551181102" right="0.275590551181102" top="0.31496062992126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三河 絵理子</cp:lastModifiedBy>
  <cp:lastPrinted>2014-03-05T04:49:37Z</cp:lastPrinted>
  <dcterms:created xsi:type="dcterms:W3CDTF">2006-02-16T08:38:16Z</dcterms:created>
  <dcterms:modified xsi:type="dcterms:W3CDTF">2014-03-06T05:48:19Z</dcterms:modified>
  <cp:category/>
  <cp:version/>
  <cp:contentType/>
  <cp:contentStatus/>
</cp:coreProperties>
</file>