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09" windowHeight="11709" activeTab="0"/>
  </bookViews>
  <sheets>
    <sheet name="tone-q01" sheetId="1" r:id="rId1"/>
  </sheets>
  <definedNames/>
  <calcPr fullCalcOnLoad="1"/>
</workbook>
</file>

<file path=xl/sharedStrings.xml><?xml version="1.0" encoding="utf-8"?>
<sst xmlns="http://schemas.openxmlformats.org/spreadsheetml/2006/main" count="228" uniqueCount="48">
  <si>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</si>
  <si>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</si>
  <si>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</si>
  <si>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</si>
  <si>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</si>
  <si>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</si>
  <si>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</si>
  <si>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</si>
  <si>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</si>
  <si>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</si>
  <si>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</si>
  <si>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t>（単位　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</rPr>
      <t>万円）</t>
    </r>
  </si>
  <si>
    <t>銀　　　　　　　　　　　　　　　行</t>
  </si>
  <si>
    <t>第　　　二　　　地　　　方　　　銀　　　行</t>
  </si>
  <si>
    <t>信　　　　　用　　　　　金　　　　　庫</t>
  </si>
  <si>
    <t>信　　　　　用　　　　　組　　　　　合</t>
  </si>
  <si>
    <t>商　　工　　組　　合　　中　　央　　金　　庫</t>
  </si>
  <si>
    <t>県　　　　労　　　　働　　　　金　　　　庫</t>
  </si>
  <si>
    <t>預　　　　　金　　　　　残　　　　　高</t>
  </si>
  <si>
    <t>貸出残高</t>
  </si>
  <si>
    <t>一　般</t>
  </si>
  <si>
    <t>その他</t>
  </si>
  <si>
    <t>定期性</t>
  </si>
  <si>
    <t>要求性</t>
  </si>
  <si>
    <t>平成</t>
  </si>
  <si>
    <t>月末</t>
  </si>
  <si>
    <t>1 預金残高のうち，種類別の「その他」とは公金預金及び金融機関預金である。また「定期性」とは一定期間引出しのできない預金，「要求性」とは預金者の要求に従って引出しのできる預金である。</t>
  </si>
  <si>
    <t>年　次　・　月</t>
  </si>
  <si>
    <t>年　次・月</t>
  </si>
  <si>
    <r>
      <t>総　額　</t>
    </r>
    <r>
      <rPr>
        <sz val="6"/>
        <rFont val="ＭＳ 明朝"/>
        <family val="1"/>
      </rPr>
      <t>1)</t>
    </r>
  </si>
  <si>
    <t>年末</t>
  </si>
  <si>
    <t>年</t>
  </si>
  <si>
    <t>1</t>
  </si>
  <si>
    <t>月末</t>
  </si>
  <si>
    <t>1) 総額＝一般＋その他＝定期性＋要求性　</t>
  </si>
  <si>
    <t>県経営革新課「広島県内金融機関業態別預金及び貸出残高」</t>
  </si>
  <si>
    <t>平成21～24年末</t>
  </si>
  <si>
    <t>農　　　業　　　協　　　同　　　組　　　合</t>
  </si>
  <si>
    <t>年末</t>
  </si>
  <si>
    <t>年</t>
  </si>
  <si>
    <t>信 　用 　農 　業 　協 　同 　組 　合 　連 　合 　会</t>
  </si>
  <si>
    <t>信　用　漁　業　協　同　組　合　連　合　会</t>
  </si>
  <si>
    <t>国民生活金融
公庫貸出残高</t>
  </si>
  <si>
    <t>中小企業金融
公庫貸出残高</t>
  </si>
  <si>
    <t>預　　　　金　　　　残　　　　高</t>
  </si>
  <si>
    <t>総　額</t>
  </si>
  <si>
    <t>金融・保険</t>
  </si>
  <si>
    <t>122　金 融 機 関 業 態 別 預 金 及 び 貸 出 残 高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</si>
</sst>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[=0]&quot;―&quot;;###\ ###\ ###\ ##0"/>
    <numFmt numFmtId="188" formatCode="0_);[Red]\(0\)"/>
  </numFmts>
  <fonts count="48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96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187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87" fontId="13" fillId="0" borderId="10" xfId="0" applyNumberFormat="1" applyFont="1" applyFill="1" applyBorder="1" applyAlignment="1" applyProtection="1">
      <alignment horizontal="right" vertical="center"/>
      <protection locked="0"/>
    </xf>
    <xf numFmtId="187" fontId="13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187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20" xfId="0" applyNumberFormat="1" applyFont="1" applyFill="1" applyBorder="1" applyAlignment="1" applyProtection="1">
      <alignment horizontal="right" vertical="center"/>
      <protection locked="0"/>
    </xf>
    <xf numFmtId="180" fontId="8" fillId="0" borderId="11" xfId="0" applyNumberFormat="1" applyFont="1" applyFill="1" applyBorder="1" applyAlignment="1" applyProtection="1">
      <alignment horizontal="right" vertical="center"/>
      <protection locked="0"/>
    </xf>
    <xf numFmtId="186" fontId="8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178" fontId="8" fillId="0" borderId="11" xfId="0" applyNumberFormat="1" applyFont="1" applyFill="1" applyBorder="1" applyAlignment="1" applyProtection="1">
      <alignment horizontal="right" vertical="center"/>
      <protection locked="0"/>
    </xf>
    <xf numFmtId="49" fontId="1" fillId="0" borderId="2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distributed" vertical="center"/>
      <protection locked="0"/>
    </xf>
    <xf numFmtId="0" fontId="0" fillId="0" borderId="28" xfId="0" applyFill="1" applyBorder="1" applyAlignment="1" applyProtection="1">
      <alignment horizontal="distributed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187" fontId="9" fillId="0" borderId="0" xfId="0" applyNumberFormat="1" applyFont="1" applyFill="1" applyAlignment="1" applyProtection="1">
      <alignment horizontal="right" vertical="center"/>
      <protection locked="0"/>
    </xf>
    <xf numFmtId="187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tabSelected="1" zoomScale="120" zoomScaleNormal="12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4" customWidth="1"/>
    <col min="2" max="2" width="3.625" style="4" customWidth="1"/>
    <col min="3" max="3" width="4.125" style="4" bestFit="1" customWidth="1"/>
    <col min="4" max="4" width="1.75390625" style="4" customWidth="1"/>
    <col min="5" max="5" width="3.50390625" style="4" bestFit="1" customWidth="1"/>
    <col min="6" max="6" width="4.125" style="4" customWidth="1"/>
    <col min="7" max="12" width="13.625" style="4" customWidth="1"/>
    <col min="13" max="18" width="14.125" style="4" customWidth="1"/>
    <col min="19" max="19" width="4.125" style="4" customWidth="1"/>
    <col min="20" max="20" width="3.625" style="4" customWidth="1"/>
    <col min="21" max="21" width="3.50390625" style="4" bestFit="1" customWidth="1"/>
    <col min="22" max="22" width="4.375" style="4" customWidth="1"/>
    <col min="23" max="16384" width="9.00390625" style="4" customWidth="1"/>
  </cols>
  <sheetData>
    <row r="1" spans="2:22" ht="12.75">
      <c r="B1" s="94" t="s">
        <v>46</v>
      </c>
      <c r="V1" s="5"/>
    </row>
    <row r="2" spans="3:22" ht="25.5" customHeight="1">
      <c r="C2" s="6"/>
      <c r="D2" s="6"/>
      <c r="E2" s="6"/>
      <c r="F2" s="62" t="s">
        <v>47</v>
      </c>
      <c r="H2" s="6"/>
      <c r="I2" s="6"/>
      <c r="J2" s="62"/>
      <c r="L2" s="95" t="s">
        <v>36</v>
      </c>
      <c r="N2" s="6"/>
      <c r="O2" s="6"/>
      <c r="Q2" s="6"/>
      <c r="R2" s="6"/>
      <c r="S2" s="6"/>
      <c r="T2" s="6"/>
      <c r="U2" s="6"/>
      <c r="V2" s="6"/>
    </row>
    <row r="3" spans="3:22" ht="10.5" customHeight="1">
      <c r="C3" s="6"/>
      <c r="D3" s="6"/>
      <c r="E3" s="6"/>
      <c r="F3" s="6"/>
      <c r="G3" s="6"/>
      <c r="H3" s="6"/>
      <c r="I3" s="6"/>
      <c r="L3" s="7"/>
      <c r="M3" s="62"/>
      <c r="N3" s="6"/>
      <c r="O3" s="6"/>
      <c r="P3" s="1"/>
      <c r="Q3" s="6"/>
      <c r="R3" s="6"/>
      <c r="S3" s="6"/>
      <c r="T3" s="6"/>
      <c r="U3" s="6"/>
      <c r="V3" s="6"/>
    </row>
    <row r="4" spans="1:22" s="8" customFormat="1" ht="13.5" customHeight="1">
      <c r="A4" s="9" t="s">
        <v>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1"/>
      <c r="Q4" s="12"/>
      <c r="R4" s="12"/>
      <c r="S4" s="12"/>
      <c r="T4" s="12"/>
      <c r="U4" s="12"/>
      <c r="V4" s="12"/>
    </row>
    <row r="5" spans="1:22" s="8" customFormat="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1"/>
      <c r="Q5" s="12"/>
      <c r="R5" s="12"/>
      <c r="S5" s="12"/>
      <c r="T5" s="12"/>
      <c r="U5" s="12"/>
      <c r="V5" s="12"/>
    </row>
    <row r="6" spans="1:21" ht="14.25" customHeight="1" thickBot="1">
      <c r="A6" s="14" t="s">
        <v>11</v>
      </c>
      <c r="B6" s="14"/>
      <c r="C6" s="15"/>
      <c r="D6" s="13"/>
      <c r="E6" s="13"/>
      <c r="F6" s="13"/>
      <c r="G6" s="13"/>
      <c r="H6" s="13"/>
      <c r="I6" s="13"/>
      <c r="J6" s="13"/>
      <c r="K6" s="13"/>
      <c r="L6" s="16" t="s">
        <v>35</v>
      </c>
      <c r="M6" s="13"/>
      <c r="N6" s="13"/>
      <c r="O6" s="13"/>
      <c r="P6" s="13"/>
      <c r="Q6" s="13"/>
      <c r="R6" s="13"/>
      <c r="S6" s="13"/>
      <c r="T6" s="13"/>
      <c r="U6" s="13"/>
    </row>
    <row r="7" spans="1:22" ht="12.75" customHeight="1" thickTop="1">
      <c r="A7" s="17"/>
      <c r="B7" s="80" t="s">
        <v>27</v>
      </c>
      <c r="C7" s="80"/>
      <c r="D7" s="80"/>
      <c r="E7" s="80"/>
      <c r="F7" s="81"/>
      <c r="G7" s="66" t="s">
        <v>12</v>
      </c>
      <c r="H7" s="67"/>
      <c r="I7" s="67"/>
      <c r="J7" s="67"/>
      <c r="K7" s="67"/>
      <c r="L7" s="68"/>
      <c r="M7" s="66" t="s">
        <v>13</v>
      </c>
      <c r="N7" s="67"/>
      <c r="O7" s="67"/>
      <c r="P7" s="67"/>
      <c r="Q7" s="67"/>
      <c r="R7" s="68"/>
      <c r="S7" s="74" t="s">
        <v>28</v>
      </c>
      <c r="T7" s="75"/>
      <c r="U7" s="75"/>
      <c r="V7" s="75"/>
    </row>
    <row r="8" spans="1:22" ht="12.75" customHeight="1">
      <c r="A8" s="18"/>
      <c r="B8" s="82"/>
      <c r="C8" s="82"/>
      <c r="D8" s="82"/>
      <c r="E8" s="82"/>
      <c r="F8" s="83"/>
      <c r="G8" s="69" t="s">
        <v>18</v>
      </c>
      <c r="H8" s="70"/>
      <c r="I8" s="70"/>
      <c r="J8" s="70"/>
      <c r="K8" s="71"/>
      <c r="L8" s="72" t="s">
        <v>19</v>
      </c>
      <c r="M8" s="69" t="s">
        <v>18</v>
      </c>
      <c r="N8" s="70"/>
      <c r="O8" s="70"/>
      <c r="P8" s="70"/>
      <c r="Q8" s="71"/>
      <c r="R8" s="72" t="s">
        <v>19</v>
      </c>
      <c r="S8" s="76"/>
      <c r="T8" s="77"/>
      <c r="U8" s="77"/>
      <c r="V8" s="77"/>
    </row>
    <row r="9" spans="1:22" ht="12.75" customHeight="1">
      <c r="A9" s="19"/>
      <c r="B9" s="84"/>
      <c r="C9" s="84"/>
      <c r="D9" s="84"/>
      <c r="E9" s="84"/>
      <c r="F9" s="85"/>
      <c r="G9" s="20" t="s">
        <v>29</v>
      </c>
      <c r="H9" s="20" t="s">
        <v>20</v>
      </c>
      <c r="I9" s="20" t="s">
        <v>21</v>
      </c>
      <c r="J9" s="20" t="s">
        <v>22</v>
      </c>
      <c r="K9" s="20" t="s">
        <v>23</v>
      </c>
      <c r="L9" s="73"/>
      <c r="M9" s="20" t="s">
        <v>29</v>
      </c>
      <c r="N9" s="20" t="s">
        <v>20</v>
      </c>
      <c r="O9" s="20" t="s">
        <v>21</v>
      </c>
      <c r="P9" s="20" t="s">
        <v>22</v>
      </c>
      <c r="Q9" s="20" t="s">
        <v>23</v>
      </c>
      <c r="R9" s="73"/>
      <c r="S9" s="78"/>
      <c r="T9" s="79"/>
      <c r="U9" s="79"/>
      <c r="V9" s="79"/>
    </row>
    <row r="10" spans="2:22" s="18" customFormat="1" ht="3" customHeight="1">
      <c r="B10" s="21"/>
      <c r="C10" s="22"/>
      <c r="D10" s="23"/>
      <c r="E10" s="22"/>
      <c r="F10" s="24"/>
      <c r="G10" s="25"/>
      <c r="H10" s="25"/>
      <c r="I10" s="25"/>
      <c r="J10" s="25"/>
      <c r="K10" s="26"/>
      <c r="L10" s="3"/>
      <c r="M10" s="3"/>
      <c r="N10" s="25"/>
      <c r="O10" s="25"/>
      <c r="P10" s="27"/>
      <c r="Q10" s="28"/>
      <c r="R10" s="29"/>
      <c r="S10" s="31"/>
      <c r="T10" s="23"/>
      <c r="U10" s="22"/>
      <c r="V10" s="23"/>
    </row>
    <row r="11" spans="1:22" ht="12.75" customHeight="1">
      <c r="A11" s="18"/>
      <c r="B11" s="32" t="s">
        <v>24</v>
      </c>
      <c r="C11" s="22">
        <v>21</v>
      </c>
      <c r="D11" s="29" t="s">
        <v>30</v>
      </c>
      <c r="E11" s="33"/>
      <c r="F11" s="34"/>
      <c r="G11" s="35">
        <v>7943266</v>
      </c>
      <c r="H11" s="35">
        <v>7721359</v>
      </c>
      <c r="I11" s="35">
        <v>221907</v>
      </c>
      <c r="J11" s="35">
        <v>3612462</v>
      </c>
      <c r="K11" s="35">
        <v>3816604</v>
      </c>
      <c r="L11" s="35">
        <v>5722029</v>
      </c>
      <c r="M11" s="35">
        <v>2445034</v>
      </c>
      <c r="N11" s="35">
        <v>2370041</v>
      </c>
      <c r="O11" s="35">
        <v>74993</v>
      </c>
      <c r="P11" s="35">
        <v>1483538</v>
      </c>
      <c r="Q11" s="35">
        <v>961496</v>
      </c>
      <c r="R11" s="35">
        <v>1822571</v>
      </c>
      <c r="S11" s="36">
        <v>21</v>
      </c>
      <c r="T11" s="38"/>
      <c r="U11" s="37"/>
      <c r="V11" s="38"/>
    </row>
    <row r="12" spans="1:22" ht="12.75" customHeight="1">
      <c r="A12" s="18"/>
      <c r="B12" s="21"/>
      <c r="C12" s="3">
        <v>22</v>
      </c>
      <c r="D12" s="23"/>
      <c r="E12" s="33"/>
      <c r="F12" s="34"/>
      <c r="G12" s="49">
        <v>8127959</v>
      </c>
      <c r="H12" s="35">
        <v>7868607</v>
      </c>
      <c r="I12" s="35">
        <v>259352</v>
      </c>
      <c r="J12" s="35">
        <v>3617699</v>
      </c>
      <c r="K12" s="35">
        <v>3960560</v>
      </c>
      <c r="L12" s="35">
        <v>5736643</v>
      </c>
      <c r="M12" s="35">
        <v>2470541</v>
      </c>
      <c r="N12" s="35">
        <v>2400793</v>
      </c>
      <c r="O12" s="35">
        <v>69748</v>
      </c>
      <c r="P12" s="35">
        <v>1016540</v>
      </c>
      <c r="Q12" s="35">
        <v>1454001</v>
      </c>
      <c r="R12" s="35">
        <v>1814657</v>
      </c>
      <c r="S12" s="36">
        <v>22</v>
      </c>
      <c r="T12" s="38"/>
      <c r="U12" s="37"/>
      <c r="V12" s="38"/>
    </row>
    <row r="13" spans="1:22" ht="12.75" customHeight="1">
      <c r="A13" s="18"/>
      <c r="B13" s="21"/>
      <c r="C13" s="22">
        <v>23</v>
      </c>
      <c r="D13" s="23"/>
      <c r="E13" s="33"/>
      <c r="F13" s="50"/>
      <c r="G13" s="49">
        <v>8348722</v>
      </c>
      <c r="H13" s="35">
        <v>8049214</v>
      </c>
      <c r="I13" s="35">
        <v>299508</v>
      </c>
      <c r="J13" s="35">
        <v>3669062</v>
      </c>
      <c r="K13" s="35">
        <v>4148660</v>
      </c>
      <c r="L13" s="35">
        <v>5904455</v>
      </c>
      <c r="M13" s="35">
        <v>2489478</v>
      </c>
      <c r="N13" s="35">
        <v>2449086</v>
      </c>
      <c r="O13" s="35">
        <v>40392</v>
      </c>
      <c r="P13" s="35">
        <v>1442338</v>
      </c>
      <c r="Q13" s="35">
        <v>1047140</v>
      </c>
      <c r="R13" s="35">
        <v>1813445</v>
      </c>
      <c r="S13" s="36">
        <v>23</v>
      </c>
      <c r="T13" s="38"/>
      <c r="U13" s="37"/>
      <c r="V13" s="37"/>
    </row>
    <row r="14" spans="1:22" s="48" customFormat="1" ht="12.75" customHeight="1">
      <c r="A14" s="39"/>
      <c r="B14" s="40"/>
      <c r="C14" s="63">
        <v>24</v>
      </c>
      <c r="D14" s="41"/>
      <c r="E14" s="42"/>
      <c r="F14" s="43"/>
      <c r="G14" s="44">
        <f>G27</f>
        <v>8551827</v>
      </c>
      <c r="H14" s="45">
        <f aca="true" t="shared" si="0" ref="H14:R14">H27</f>
        <v>8275522</v>
      </c>
      <c r="I14" s="45">
        <f t="shared" si="0"/>
        <v>276305</v>
      </c>
      <c r="J14" s="45">
        <f t="shared" si="0"/>
        <v>3693765</v>
      </c>
      <c r="K14" s="45">
        <f t="shared" si="0"/>
        <v>4350362</v>
      </c>
      <c r="L14" s="45">
        <f t="shared" si="0"/>
        <v>6040344</v>
      </c>
      <c r="M14" s="45">
        <f t="shared" si="0"/>
        <v>2547773</v>
      </c>
      <c r="N14" s="45">
        <f t="shared" si="0"/>
        <v>2503278</v>
      </c>
      <c r="O14" s="45">
        <f t="shared" si="0"/>
        <v>44495</v>
      </c>
      <c r="P14" s="45">
        <f t="shared" si="0"/>
        <v>1425135</v>
      </c>
      <c r="Q14" s="45">
        <f t="shared" si="0"/>
        <v>1122638</v>
      </c>
      <c r="R14" s="45">
        <f t="shared" si="0"/>
        <v>1729656</v>
      </c>
      <c r="S14" s="2">
        <v>24</v>
      </c>
      <c r="T14" s="46"/>
      <c r="U14" s="47"/>
      <c r="V14" s="47"/>
    </row>
    <row r="15" spans="1:22" ht="6" customHeight="1">
      <c r="A15" s="18"/>
      <c r="B15" s="21"/>
      <c r="C15" s="3"/>
      <c r="D15" s="23"/>
      <c r="E15" s="33"/>
      <c r="F15" s="34"/>
      <c r="G15" s="49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8"/>
      <c r="U15" s="37"/>
      <c r="V15" s="38"/>
    </row>
    <row r="16" spans="1:22" ht="12.75" customHeight="1">
      <c r="A16" s="18"/>
      <c r="B16" s="21"/>
      <c r="C16" s="3">
        <v>24</v>
      </c>
      <c r="D16" s="23" t="s">
        <v>31</v>
      </c>
      <c r="E16" s="22" t="s">
        <v>32</v>
      </c>
      <c r="F16" s="64" t="s">
        <v>33</v>
      </c>
      <c r="G16" s="49">
        <f aca="true" t="shared" si="1" ref="G16:G27">SUM(H16:I16)</f>
        <v>8263603</v>
      </c>
      <c r="H16" s="35">
        <v>7926898</v>
      </c>
      <c r="I16" s="35">
        <v>336705</v>
      </c>
      <c r="J16" s="35">
        <v>3641685</v>
      </c>
      <c r="K16" s="35">
        <v>4048118</v>
      </c>
      <c r="L16" s="35">
        <v>5856545</v>
      </c>
      <c r="M16" s="35">
        <f>SUM(N16:O16)</f>
        <v>2464997</v>
      </c>
      <c r="N16" s="35">
        <v>2421902</v>
      </c>
      <c r="O16" s="35">
        <v>43095</v>
      </c>
      <c r="P16" s="35">
        <v>1435215</v>
      </c>
      <c r="Q16" s="35">
        <v>1029782</v>
      </c>
      <c r="R16" s="35">
        <v>1823155</v>
      </c>
      <c r="S16" s="65">
        <v>24</v>
      </c>
      <c r="T16" s="23" t="s">
        <v>31</v>
      </c>
      <c r="U16" s="22" t="s">
        <v>32</v>
      </c>
      <c r="V16" s="29" t="s">
        <v>25</v>
      </c>
    </row>
    <row r="17" spans="1:22" ht="12.75" customHeight="1">
      <c r="A17" s="18"/>
      <c r="B17" s="21"/>
      <c r="C17" s="22"/>
      <c r="D17" s="23"/>
      <c r="E17" s="22" t="s">
        <v>0</v>
      </c>
      <c r="F17" s="34"/>
      <c r="G17" s="49">
        <f t="shared" si="1"/>
        <v>8306754</v>
      </c>
      <c r="H17" s="35">
        <v>8036813</v>
      </c>
      <c r="I17" s="35">
        <v>269941</v>
      </c>
      <c r="J17" s="35">
        <v>3646022</v>
      </c>
      <c r="K17" s="35">
        <v>4148732</v>
      </c>
      <c r="L17" s="35">
        <v>5853135</v>
      </c>
      <c r="M17" s="35">
        <f aca="true" t="shared" si="2" ref="M17:M27">SUM(N17:O17)</f>
        <v>2487746</v>
      </c>
      <c r="N17" s="35">
        <v>2439287</v>
      </c>
      <c r="O17" s="35">
        <v>48459</v>
      </c>
      <c r="P17" s="35">
        <v>1436078</v>
      </c>
      <c r="Q17" s="35">
        <v>1051668</v>
      </c>
      <c r="R17" s="35">
        <v>1826665</v>
      </c>
      <c r="S17" s="36"/>
      <c r="T17" s="23"/>
      <c r="U17" s="22" t="s">
        <v>0</v>
      </c>
      <c r="V17" s="23"/>
    </row>
    <row r="18" spans="1:22" ht="12.75" customHeight="1">
      <c r="A18" s="18"/>
      <c r="B18" s="21"/>
      <c r="C18" s="22"/>
      <c r="D18" s="23"/>
      <c r="E18" s="22" t="s">
        <v>1</v>
      </c>
      <c r="F18" s="50"/>
      <c r="G18" s="49">
        <f t="shared" si="1"/>
        <v>8494416</v>
      </c>
      <c r="H18" s="35">
        <v>8124732</v>
      </c>
      <c r="I18" s="35">
        <v>369684</v>
      </c>
      <c r="J18" s="35">
        <v>3681722</v>
      </c>
      <c r="K18" s="35">
        <v>4196794</v>
      </c>
      <c r="L18" s="35">
        <v>5933534</v>
      </c>
      <c r="M18" s="35">
        <f t="shared" si="2"/>
        <v>2556284</v>
      </c>
      <c r="N18" s="35">
        <v>2509268</v>
      </c>
      <c r="O18" s="35">
        <v>47016</v>
      </c>
      <c r="P18" s="35">
        <v>1461878</v>
      </c>
      <c r="Q18" s="35">
        <v>1094406</v>
      </c>
      <c r="R18" s="35">
        <v>1847766</v>
      </c>
      <c r="S18" s="36"/>
      <c r="T18" s="23"/>
      <c r="U18" s="22" t="s">
        <v>1</v>
      </c>
      <c r="V18" s="33"/>
    </row>
    <row r="19" spans="1:22" ht="12.75" customHeight="1">
      <c r="A19" s="18"/>
      <c r="B19" s="21"/>
      <c r="C19" s="22"/>
      <c r="D19" s="23"/>
      <c r="E19" s="22" t="s">
        <v>2</v>
      </c>
      <c r="F19" s="34"/>
      <c r="G19" s="49">
        <f t="shared" si="1"/>
        <v>8501154</v>
      </c>
      <c r="H19" s="35">
        <v>8231104</v>
      </c>
      <c r="I19" s="35">
        <v>270050</v>
      </c>
      <c r="J19" s="35">
        <v>3689970</v>
      </c>
      <c r="K19" s="35">
        <v>4305284</v>
      </c>
      <c r="L19" s="35">
        <v>5864498</v>
      </c>
      <c r="M19" s="35">
        <f t="shared" si="2"/>
        <v>2528546</v>
      </c>
      <c r="N19" s="35">
        <v>2489496</v>
      </c>
      <c r="O19" s="35">
        <v>39050</v>
      </c>
      <c r="P19" s="35">
        <v>1441030</v>
      </c>
      <c r="Q19" s="35">
        <v>1087516</v>
      </c>
      <c r="R19" s="35">
        <v>1811002</v>
      </c>
      <c r="S19" s="36"/>
      <c r="T19" s="23"/>
      <c r="U19" s="22" t="s">
        <v>2</v>
      </c>
      <c r="V19" s="23"/>
    </row>
    <row r="20" spans="1:22" ht="12.75" customHeight="1">
      <c r="A20" s="18"/>
      <c r="B20" s="21"/>
      <c r="C20" s="22"/>
      <c r="D20" s="23"/>
      <c r="E20" s="22" t="s">
        <v>3</v>
      </c>
      <c r="F20" s="34"/>
      <c r="G20" s="49">
        <f t="shared" si="1"/>
        <v>8376644</v>
      </c>
      <c r="H20" s="35">
        <v>8006973</v>
      </c>
      <c r="I20" s="35">
        <v>369671</v>
      </c>
      <c r="J20" s="35">
        <v>3656896</v>
      </c>
      <c r="K20" s="35">
        <v>4109748</v>
      </c>
      <c r="L20" s="35">
        <v>5885791</v>
      </c>
      <c r="M20" s="35">
        <f t="shared" si="2"/>
        <v>2502856</v>
      </c>
      <c r="N20" s="35">
        <v>2448027</v>
      </c>
      <c r="O20" s="35">
        <v>54829</v>
      </c>
      <c r="P20" s="35">
        <v>1439804</v>
      </c>
      <c r="Q20" s="35">
        <v>1063052</v>
      </c>
      <c r="R20" s="35">
        <v>1819209</v>
      </c>
      <c r="S20" s="36"/>
      <c r="T20" s="23"/>
      <c r="U20" s="22" t="s">
        <v>3</v>
      </c>
      <c r="V20" s="23"/>
    </row>
    <row r="21" spans="1:22" ht="12.75" customHeight="1">
      <c r="A21" s="18"/>
      <c r="B21" s="21"/>
      <c r="C21" s="22"/>
      <c r="D21" s="23"/>
      <c r="E21" s="22" t="s">
        <v>4</v>
      </c>
      <c r="F21" s="34"/>
      <c r="G21" s="49">
        <f t="shared" si="1"/>
        <v>8467017</v>
      </c>
      <c r="H21" s="35">
        <v>8155050</v>
      </c>
      <c r="I21" s="35">
        <v>311967</v>
      </c>
      <c r="J21" s="35">
        <v>3631339</v>
      </c>
      <c r="K21" s="35">
        <v>4296178</v>
      </c>
      <c r="L21" s="35">
        <v>5927409</v>
      </c>
      <c r="M21" s="35">
        <f t="shared" si="2"/>
        <v>2509683</v>
      </c>
      <c r="N21" s="35">
        <v>2469250</v>
      </c>
      <c r="O21" s="35">
        <v>40433</v>
      </c>
      <c r="P21" s="35">
        <v>1430461</v>
      </c>
      <c r="Q21" s="35">
        <v>1079222</v>
      </c>
      <c r="R21" s="35">
        <v>1793991</v>
      </c>
      <c r="S21" s="36"/>
      <c r="T21" s="23"/>
      <c r="U21" s="22" t="s">
        <v>4</v>
      </c>
      <c r="V21" s="23"/>
    </row>
    <row r="22" spans="1:22" ht="12.75" customHeight="1">
      <c r="A22" s="18"/>
      <c r="B22" s="21"/>
      <c r="C22" s="22"/>
      <c r="D22" s="23"/>
      <c r="E22" s="22" t="s">
        <v>5</v>
      </c>
      <c r="F22" s="50"/>
      <c r="G22" s="49">
        <f t="shared" si="1"/>
        <v>8365710</v>
      </c>
      <c r="H22" s="35">
        <v>8040429</v>
      </c>
      <c r="I22" s="35">
        <v>325281</v>
      </c>
      <c r="J22" s="35">
        <v>3621453</v>
      </c>
      <c r="K22" s="35">
        <v>4184357</v>
      </c>
      <c r="L22" s="35">
        <v>5945610</v>
      </c>
      <c r="M22" s="35">
        <f t="shared" si="2"/>
        <v>2492490</v>
      </c>
      <c r="N22" s="35">
        <v>2449371</v>
      </c>
      <c r="O22" s="35">
        <v>43119</v>
      </c>
      <c r="P22" s="35">
        <v>1427847</v>
      </c>
      <c r="Q22" s="35">
        <v>1064643</v>
      </c>
      <c r="R22" s="35">
        <v>1791190</v>
      </c>
      <c r="S22" s="36"/>
      <c r="T22" s="23"/>
      <c r="U22" s="22" t="s">
        <v>5</v>
      </c>
      <c r="V22" s="33"/>
    </row>
    <row r="23" spans="1:22" ht="12.75" customHeight="1">
      <c r="A23" s="18"/>
      <c r="B23" s="21"/>
      <c r="C23" s="22"/>
      <c r="D23" s="23"/>
      <c r="E23" s="22" t="s">
        <v>6</v>
      </c>
      <c r="F23" s="34"/>
      <c r="G23" s="49">
        <f t="shared" si="1"/>
        <v>8455413</v>
      </c>
      <c r="H23" s="35">
        <v>8091546</v>
      </c>
      <c r="I23" s="35">
        <v>363867</v>
      </c>
      <c r="J23" s="35">
        <v>3687923</v>
      </c>
      <c r="K23" s="35">
        <v>4179690</v>
      </c>
      <c r="L23" s="35">
        <v>5949951</v>
      </c>
      <c r="M23" s="35">
        <f t="shared" si="2"/>
        <v>2498787</v>
      </c>
      <c r="N23" s="35">
        <v>2458754</v>
      </c>
      <c r="O23" s="35">
        <v>40033</v>
      </c>
      <c r="P23" s="35">
        <v>1426177</v>
      </c>
      <c r="Q23" s="35">
        <v>1072610</v>
      </c>
      <c r="R23" s="35">
        <v>1791349</v>
      </c>
      <c r="S23" s="36"/>
      <c r="T23" s="23"/>
      <c r="U23" s="22" t="s">
        <v>6</v>
      </c>
      <c r="V23" s="23"/>
    </row>
    <row r="24" spans="1:22" ht="12.75" customHeight="1">
      <c r="A24" s="18"/>
      <c r="B24" s="21"/>
      <c r="C24" s="22"/>
      <c r="D24" s="23"/>
      <c r="E24" s="22" t="s">
        <v>7</v>
      </c>
      <c r="F24" s="50"/>
      <c r="G24" s="49">
        <f t="shared" si="1"/>
        <v>8514174</v>
      </c>
      <c r="H24" s="35">
        <v>8190928</v>
      </c>
      <c r="I24" s="35">
        <v>323246</v>
      </c>
      <c r="J24" s="35">
        <v>3716004</v>
      </c>
      <c r="K24" s="35">
        <v>4250570</v>
      </c>
      <c r="L24" s="35">
        <v>5969313</v>
      </c>
      <c r="M24" s="35">
        <f t="shared" si="2"/>
        <v>2537126</v>
      </c>
      <c r="N24" s="35">
        <v>2494572</v>
      </c>
      <c r="O24" s="35">
        <v>42554</v>
      </c>
      <c r="P24" s="35">
        <v>1425496</v>
      </c>
      <c r="Q24" s="35">
        <v>1111630</v>
      </c>
      <c r="R24" s="35">
        <v>1725087</v>
      </c>
      <c r="S24" s="36"/>
      <c r="T24" s="23"/>
      <c r="U24" s="22" t="s">
        <v>7</v>
      </c>
      <c r="V24" s="33"/>
    </row>
    <row r="25" spans="1:22" ht="12.75" customHeight="1">
      <c r="A25" s="18"/>
      <c r="B25" s="21"/>
      <c r="C25" s="22"/>
      <c r="D25" s="23"/>
      <c r="E25" s="3" t="s">
        <v>8</v>
      </c>
      <c r="F25" s="34"/>
      <c r="G25" s="49">
        <f t="shared" si="1"/>
        <v>8418063</v>
      </c>
      <c r="H25" s="35">
        <v>8101179</v>
      </c>
      <c r="I25" s="35">
        <v>316884</v>
      </c>
      <c r="J25" s="35">
        <v>3678804</v>
      </c>
      <c r="K25" s="35">
        <v>4206159</v>
      </c>
      <c r="L25" s="35">
        <v>5953298</v>
      </c>
      <c r="M25" s="35">
        <f t="shared" si="2"/>
        <v>2499537</v>
      </c>
      <c r="N25" s="35">
        <v>2460421</v>
      </c>
      <c r="O25" s="35">
        <v>39116</v>
      </c>
      <c r="P25" s="35">
        <v>1411896</v>
      </c>
      <c r="Q25" s="35">
        <v>1086641</v>
      </c>
      <c r="R25" s="35">
        <v>1705902</v>
      </c>
      <c r="S25" s="36"/>
      <c r="T25" s="23"/>
      <c r="U25" s="3" t="s">
        <v>8</v>
      </c>
      <c r="V25" s="23"/>
    </row>
    <row r="26" spans="1:22" ht="12.75" customHeight="1">
      <c r="A26" s="18"/>
      <c r="B26" s="21"/>
      <c r="C26" s="22"/>
      <c r="D26" s="23"/>
      <c r="E26" s="3" t="s">
        <v>9</v>
      </c>
      <c r="F26" s="34"/>
      <c r="G26" s="49">
        <f t="shared" si="1"/>
        <v>8458137</v>
      </c>
      <c r="H26" s="35">
        <v>8078284</v>
      </c>
      <c r="I26" s="35">
        <v>379853</v>
      </c>
      <c r="J26" s="35">
        <v>3675788</v>
      </c>
      <c r="K26" s="35">
        <v>4180649</v>
      </c>
      <c r="L26" s="35">
        <v>5972182</v>
      </c>
      <c r="M26" s="35">
        <f t="shared" si="2"/>
        <v>2493563</v>
      </c>
      <c r="N26" s="35">
        <v>2448616</v>
      </c>
      <c r="O26" s="35">
        <v>44947</v>
      </c>
      <c r="P26" s="35">
        <v>1412212</v>
      </c>
      <c r="Q26" s="35">
        <v>1081351</v>
      </c>
      <c r="R26" s="35">
        <v>1709618</v>
      </c>
      <c r="S26" s="36"/>
      <c r="T26" s="23"/>
      <c r="U26" s="3" t="s">
        <v>9</v>
      </c>
      <c r="V26" s="23"/>
    </row>
    <row r="27" spans="1:22" ht="12.75" customHeight="1">
      <c r="A27" s="18"/>
      <c r="B27" s="21"/>
      <c r="C27" s="22"/>
      <c r="D27" s="23"/>
      <c r="E27" s="3" t="s">
        <v>10</v>
      </c>
      <c r="F27" s="34"/>
      <c r="G27" s="49">
        <f t="shared" si="1"/>
        <v>8551827</v>
      </c>
      <c r="H27" s="35">
        <v>8275522</v>
      </c>
      <c r="I27" s="35">
        <v>276305</v>
      </c>
      <c r="J27" s="35">
        <v>3693765</v>
      </c>
      <c r="K27" s="35">
        <v>4350362</v>
      </c>
      <c r="L27" s="35">
        <v>6040344</v>
      </c>
      <c r="M27" s="35">
        <f t="shared" si="2"/>
        <v>2547773</v>
      </c>
      <c r="N27" s="35">
        <v>2503278</v>
      </c>
      <c r="O27" s="35">
        <v>44495</v>
      </c>
      <c r="P27" s="35">
        <v>1425135</v>
      </c>
      <c r="Q27" s="35">
        <v>1122638</v>
      </c>
      <c r="R27" s="35">
        <v>1729656</v>
      </c>
      <c r="S27" s="36"/>
      <c r="T27" s="23"/>
      <c r="U27" s="3" t="s">
        <v>10</v>
      </c>
      <c r="V27" s="23"/>
    </row>
    <row r="28" spans="1:22" ht="4.5" customHeight="1" thickBot="1">
      <c r="A28" s="13"/>
      <c r="B28" s="15"/>
      <c r="C28" s="51"/>
      <c r="D28" s="52"/>
      <c r="E28" s="53"/>
      <c r="F28" s="54"/>
      <c r="G28" s="55"/>
      <c r="H28" s="56"/>
      <c r="I28" s="56"/>
      <c r="J28" s="56"/>
      <c r="K28" s="57"/>
      <c r="L28" s="58"/>
      <c r="M28" s="58"/>
      <c r="N28" s="56"/>
      <c r="O28" s="56"/>
      <c r="P28" s="56"/>
      <c r="Q28" s="56"/>
      <c r="R28" s="56"/>
      <c r="S28" s="61"/>
      <c r="T28" s="13"/>
      <c r="U28" s="13"/>
      <c r="V28" s="13"/>
    </row>
    <row r="29" spans="1:22" ht="12.75" customHeight="1" thickTop="1">
      <c r="A29" s="17"/>
      <c r="B29" s="80" t="s">
        <v>27</v>
      </c>
      <c r="C29" s="80"/>
      <c r="D29" s="80"/>
      <c r="E29" s="80"/>
      <c r="F29" s="81"/>
      <c r="G29" s="66" t="s">
        <v>14</v>
      </c>
      <c r="H29" s="67"/>
      <c r="I29" s="67"/>
      <c r="J29" s="67"/>
      <c r="K29" s="67"/>
      <c r="L29" s="68"/>
      <c r="M29" s="66" t="s">
        <v>15</v>
      </c>
      <c r="N29" s="67"/>
      <c r="O29" s="67"/>
      <c r="P29" s="67"/>
      <c r="Q29" s="67"/>
      <c r="R29" s="68"/>
      <c r="S29" s="74" t="s">
        <v>28</v>
      </c>
      <c r="T29" s="75"/>
      <c r="U29" s="75"/>
      <c r="V29" s="75"/>
    </row>
    <row r="30" spans="1:22" ht="12.75" customHeight="1">
      <c r="A30" s="18"/>
      <c r="B30" s="82"/>
      <c r="C30" s="82"/>
      <c r="D30" s="82"/>
      <c r="E30" s="82"/>
      <c r="F30" s="83"/>
      <c r="G30" s="69" t="s">
        <v>18</v>
      </c>
      <c r="H30" s="70"/>
      <c r="I30" s="70"/>
      <c r="J30" s="70"/>
      <c r="K30" s="71"/>
      <c r="L30" s="72" t="s">
        <v>19</v>
      </c>
      <c r="M30" s="69" t="s">
        <v>18</v>
      </c>
      <c r="N30" s="70"/>
      <c r="O30" s="70"/>
      <c r="P30" s="70"/>
      <c r="Q30" s="71"/>
      <c r="R30" s="72" t="s">
        <v>19</v>
      </c>
      <c r="S30" s="76"/>
      <c r="T30" s="77"/>
      <c r="U30" s="77"/>
      <c r="V30" s="77"/>
    </row>
    <row r="31" spans="1:22" ht="12.75" customHeight="1">
      <c r="A31" s="19"/>
      <c r="B31" s="84"/>
      <c r="C31" s="84"/>
      <c r="D31" s="84"/>
      <c r="E31" s="84"/>
      <c r="F31" s="85"/>
      <c r="G31" s="20" t="s">
        <v>29</v>
      </c>
      <c r="H31" s="20" t="s">
        <v>20</v>
      </c>
      <c r="I31" s="20" t="s">
        <v>21</v>
      </c>
      <c r="J31" s="20" t="s">
        <v>22</v>
      </c>
      <c r="K31" s="20" t="s">
        <v>23</v>
      </c>
      <c r="L31" s="73"/>
      <c r="M31" s="20" t="s">
        <v>29</v>
      </c>
      <c r="N31" s="20" t="s">
        <v>20</v>
      </c>
      <c r="O31" s="20" t="s">
        <v>21</v>
      </c>
      <c r="P31" s="20" t="s">
        <v>22</v>
      </c>
      <c r="Q31" s="20" t="s">
        <v>23</v>
      </c>
      <c r="R31" s="73"/>
      <c r="S31" s="78"/>
      <c r="T31" s="79"/>
      <c r="U31" s="79"/>
      <c r="V31" s="79"/>
    </row>
    <row r="32" spans="2:22" s="18" customFormat="1" ht="3" customHeight="1">
      <c r="B32" s="21"/>
      <c r="C32" s="22"/>
      <c r="D32" s="23"/>
      <c r="E32" s="22"/>
      <c r="F32" s="24"/>
      <c r="G32" s="3"/>
      <c r="H32" s="25"/>
      <c r="I32" s="25"/>
      <c r="J32" s="27"/>
      <c r="K32" s="28"/>
      <c r="L32" s="30"/>
      <c r="M32" s="25"/>
      <c r="N32" s="25"/>
      <c r="O32" s="25"/>
      <c r="P32" s="25"/>
      <c r="Q32" s="26"/>
      <c r="R32" s="3"/>
      <c r="S32" s="31"/>
      <c r="T32" s="23"/>
      <c r="U32" s="22"/>
      <c r="V32" s="23"/>
    </row>
    <row r="33" spans="1:22" ht="12.75" customHeight="1">
      <c r="A33" s="18"/>
      <c r="B33" s="32" t="s">
        <v>24</v>
      </c>
      <c r="C33" s="22">
        <v>21</v>
      </c>
      <c r="D33" s="29" t="s">
        <v>30</v>
      </c>
      <c r="E33" s="33"/>
      <c r="F33" s="34"/>
      <c r="G33" s="35">
        <v>2155654</v>
      </c>
      <c r="H33" s="35">
        <v>2091660</v>
      </c>
      <c r="I33" s="35">
        <v>63994</v>
      </c>
      <c r="J33" s="35">
        <v>1308601</v>
      </c>
      <c r="K33" s="35">
        <v>847053</v>
      </c>
      <c r="L33" s="35">
        <v>1373060</v>
      </c>
      <c r="M33" s="35">
        <v>839151</v>
      </c>
      <c r="N33" s="35">
        <v>824535</v>
      </c>
      <c r="O33" s="35">
        <v>14616</v>
      </c>
      <c r="P33" s="35">
        <v>672891</v>
      </c>
      <c r="Q33" s="35">
        <v>166260</v>
      </c>
      <c r="R33" s="35">
        <v>645838</v>
      </c>
      <c r="S33" s="36">
        <v>21</v>
      </c>
      <c r="T33" s="38"/>
      <c r="U33" s="37"/>
      <c r="V33" s="38"/>
    </row>
    <row r="34" spans="1:22" ht="12.75" customHeight="1">
      <c r="A34" s="18"/>
      <c r="B34" s="21"/>
      <c r="C34" s="3">
        <v>22</v>
      </c>
      <c r="D34" s="23"/>
      <c r="E34" s="33"/>
      <c r="F34" s="34"/>
      <c r="G34" s="35">
        <v>2181462</v>
      </c>
      <c r="H34" s="35">
        <v>2117928</v>
      </c>
      <c r="I34" s="35">
        <v>63534</v>
      </c>
      <c r="J34" s="35">
        <v>1298881</v>
      </c>
      <c r="K34" s="35">
        <v>882581</v>
      </c>
      <c r="L34" s="35">
        <v>1350817</v>
      </c>
      <c r="M34" s="35">
        <v>889082</v>
      </c>
      <c r="N34" s="35">
        <v>874975</v>
      </c>
      <c r="O34" s="35">
        <v>14106</v>
      </c>
      <c r="P34" s="35">
        <v>721530</v>
      </c>
      <c r="Q34" s="35">
        <v>167551</v>
      </c>
      <c r="R34" s="35">
        <v>674889</v>
      </c>
      <c r="S34" s="36">
        <v>22</v>
      </c>
      <c r="T34" s="38"/>
      <c r="U34" s="37"/>
      <c r="V34" s="38"/>
    </row>
    <row r="35" spans="1:22" ht="12.75" customHeight="1">
      <c r="A35" s="18"/>
      <c r="B35" s="21"/>
      <c r="C35" s="22">
        <v>23</v>
      </c>
      <c r="D35" s="23"/>
      <c r="E35" s="33"/>
      <c r="F35" s="50"/>
      <c r="G35" s="35">
        <v>2187417</v>
      </c>
      <c r="H35" s="35">
        <v>2112425</v>
      </c>
      <c r="I35" s="35">
        <v>74992</v>
      </c>
      <c r="J35" s="35">
        <v>1285473</v>
      </c>
      <c r="K35" s="35">
        <v>901944</v>
      </c>
      <c r="L35" s="35">
        <v>1343828</v>
      </c>
      <c r="M35" s="35">
        <v>941661</v>
      </c>
      <c r="N35" s="35">
        <v>926351</v>
      </c>
      <c r="O35" s="35">
        <v>15310</v>
      </c>
      <c r="P35" s="35">
        <v>759397</v>
      </c>
      <c r="Q35" s="35">
        <v>182264</v>
      </c>
      <c r="R35" s="35">
        <v>718727</v>
      </c>
      <c r="S35" s="36">
        <v>23</v>
      </c>
      <c r="T35" s="38"/>
      <c r="U35" s="37"/>
      <c r="V35" s="37"/>
    </row>
    <row r="36" spans="1:22" s="48" customFormat="1" ht="12.75" customHeight="1">
      <c r="A36" s="39"/>
      <c r="B36" s="40"/>
      <c r="C36" s="63">
        <v>24</v>
      </c>
      <c r="D36" s="41"/>
      <c r="E36" s="42"/>
      <c r="F36" s="43"/>
      <c r="G36" s="45">
        <f aca="true" t="shared" si="3" ref="G36:R36">G49</f>
        <v>2266565</v>
      </c>
      <c r="H36" s="45">
        <f t="shared" si="3"/>
        <v>2185501</v>
      </c>
      <c r="I36" s="45">
        <f t="shared" si="3"/>
        <v>81063</v>
      </c>
      <c r="J36" s="45">
        <f t="shared" si="3"/>
        <v>1338229</v>
      </c>
      <c r="K36" s="45">
        <f t="shared" si="3"/>
        <v>928336</v>
      </c>
      <c r="L36" s="45">
        <f t="shared" si="3"/>
        <v>1341995</v>
      </c>
      <c r="M36" s="45">
        <f t="shared" si="3"/>
        <v>988776</v>
      </c>
      <c r="N36" s="45">
        <f t="shared" si="3"/>
        <v>971821</v>
      </c>
      <c r="O36" s="45">
        <f t="shared" si="3"/>
        <v>16955</v>
      </c>
      <c r="P36" s="45">
        <f t="shared" si="3"/>
        <v>805727</v>
      </c>
      <c r="Q36" s="45">
        <f t="shared" si="3"/>
        <v>183048</v>
      </c>
      <c r="R36" s="45">
        <f t="shared" si="3"/>
        <v>746751</v>
      </c>
      <c r="S36" s="2">
        <v>24</v>
      </c>
      <c r="T36" s="46"/>
      <c r="U36" s="47"/>
      <c r="V36" s="47"/>
    </row>
    <row r="37" spans="1:22" ht="6" customHeight="1">
      <c r="A37" s="18"/>
      <c r="B37" s="21"/>
      <c r="C37" s="3"/>
      <c r="D37" s="23"/>
      <c r="E37" s="33"/>
      <c r="F37" s="34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8"/>
      <c r="U37" s="37"/>
      <c r="V37" s="38"/>
    </row>
    <row r="38" spans="1:22" ht="12.75" customHeight="1">
      <c r="A38" s="18"/>
      <c r="B38" s="21"/>
      <c r="C38" s="3">
        <v>24</v>
      </c>
      <c r="D38" s="23" t="s">
        <v>31</v>
      </c>
      <c r="E38" s="22" t="s">
        <v>32</v>
      </c>
      <c r="F38" s="64" t="s">
        <v>25</v>
      </c>
      <c r="G38" s="35">
        <f aca="true" t="shared" si="4" ref="G38:G48">SUM(H38:I38)</f>
        <v>2175122</v>
      </c>
      <c r="H38" s="35">
        <v>2091564</v>
      </c>
      <c r="I38" s="35">
        <v>83558</v>
      </c>
      <c r="J38" s="35">
        <v>1289383</v>
      </c>
      <c r="K38" s="35">
        <v>885739</v>
      </c>
      <c r="L38" s="35">
        <v>1334712</v>
      </c>
      <c r="M38" s="35">
        <v>939588</v>
      </c>
      <c r="N38" s="35">
        <v>923960</v>
      </c>
      <c r="O38" s="35">
        <v>15627</v>
      </c>
      <c r="P38" s="35">
        <v>763795</v>
      </c>
      <c r="Q38" s="35">
        <v>175793</v>
      </c>
      <c r="R38" s="35">
        <v>719059</v>
      </c>
      <c r="S38" s="65">
        <v>24</v>
      </c>
      <c r="T38" s="23" t="s">
        <v>31</v>
      </c>
      <c r="U38" s="22" t="s">
        <v>32</v>
      </c>
      <c r="V38" s="29" t="s">
        <v>25</v>
      </c>
    </row>
    <row r="39" spans="1:22" ht="12.75" customHeight="1">
      <c r="A39" s="18"/>
      <c r="B39" s="21"/>
      <c r="C39" s="22"/>
      <c r="D39" s="23"/>
      <c r="E39" s="22" t="s">
        <v>0</v>
      </c>
      <c r="F39" s="34"/>
      <c r="G39" s="35">
        <f t="shared" si="4"/>
        <v>2198748</v>
      </c>
      <c r="H39" s="35">
        <v>2115648</v>
      </c>
      <c r="I39" s="35">
        <v>83100</v>
      </c>
      <c r="J39" s="35">
        <v>1293801</v>
      </c>
      <c r="K39" s="35">
        <v>904947</v>
      </c>
      <c r="L39" s="35">
        <v>1340068</v>
      </c>
      <c r="M39" s="35">
        <f aca="true" t="shared" si="5" ref="M39:M49">SUM(N39:O39)</f>
        <v>941637</v>
      </c>
      <c r="N39" s="35">
        <v>926643</v>
      </c>
      <c r="O39" s="35">
        <v>14994</v>
      </c>
      <c r="P39" s="35">
        <v>763209</v>
      </c>
      <c r="Q39" s="35">
        <v>178428</v>
      </c>
      <c r="R39" s="35">
        <v>718873</v>
      </c>
      <c r="S39" s="36"/>
      <c r="T39" s="23"/>
      <c r="U39" s="22" t="s">
        <v>0</v>
      </c>
      <c r="V39" s="23"/>
    </row>
    <row r="40" spans="1:22" ht="12.75" customHeight="1">
      <c r="A40" s="18"/>
      <c r="B40" s="21"/>
      <c r="C40" s="22"/>
      <c r="D40" s="23"/>
      <c r="E40" s="22" t="s">
        <v>1</v>
      </c>
      <c r="F40" s="50"/>
      <c r="G40" s="35">
        <f t="shared" si="4"/>
        <v>2197172</v>
      </c>
      <c r="H40" s="35">
        <v>2128201</v>
      </c>
      <c r="I40" s="35">
        <v>68971</v>
      </c>
      <c r="J40" s="35">
        <v>1285222</v>
      </c>
      <c r="K40" s="35">
        <v>911949</v>
      </c>
      <c r="L40" s="35">
        <v>1363774</v>
      </c>
      <c r="M40" s="35">
        <f t="shared" si="5"/>
        <v>935330</v>
      </c>
      <c r="N40" s="35">
        <v>928284</v>
      </c>
      <c r="O40" s="35">
        <v>7046</v>
      </c>
      <c r="P40" s="35">
        <v>760403</v>
      </c>
      <c r="Q40" s="35">
        <v>174927</v>
      </c>
      <c r="R40" s="35">
        <v>720069</v>
      </c>
      <c r="S40" s="36"/>
      <c r="T40" s="23"/>
      <c r="U40" s="22" t="s">
        <v>1</v>
      </c>
      <c r="V40" s="33"/>
    </row>
    <row r="41" spans="1:22" ht="12.75" customHeight="1">
      <c r="A41" s="18"/>
      <c r="B41" s="21"/>
      <c r="C41" s="22"/>
      <c r="D41" s="23"/>
      <c r="E41" s="22" t="s">
        <v>2</v>
      </c>
      <c r="F41" s="34"/>
      <c r="G41" s="35">
        <f t="shared" si="4"/>
        <v>2215707</v>
      </c>
      <c r="H41" s="35">
        <v>2145912</v>
      </c>
      <c r="I41" s="35">
        <v>69795</v>
      </c>
      <c r="J41" s="35">
        <v>1286563</v>
      </c>
      <c r="K41" s="35">
        <v>929144</v>
      </c>
      <c r="L41" s="35">
        <v>1333377</v>
      </c>
      <c r="M41" s="35">
        <f t="shared" si="5"/>
        <v>952479</v>
      </c>
      <c r="N41" s="35">
        <v>938834</v>
      </c>
      <c r="O41" s="35">
        <v>13645</v>
      </c>
      <c r="P41" s="35">
        <v>765233</v>
      </c>
      <c r="Q41" s="35">
        <v>187246</v>
      </c>
      <c r="R41" s="35">
        <v>723683</v>
      </c>
      <c r="S41" s="36"/>
      <c r="T41" s="23"/>
      <c r="U41" s="22" t="s">
        <v>2</v>
      </c>
      <c r="V41" s="23"/>
    </row>
    <row r="42" spans="1:22" ht="12.75" customHeight="1">
      <c r="A42" s="18"/>
      <c r="B42" s="21"/>
      <c r="C42" s="22"/>
      <c r="D42" s="23"/>
      <c r="E42" s="22" t="s">
        <v>3</v>
      </c>
      <c r="F42" s="34"/>
      <c r="G42" s="35">
        <f t="shared" si="4"/>
        <v>2209236</v>
      </c>
      <c r="H42" s="35">
        <v>2115396</v>
      </c>
      <c r="I42" s="35">
        <v>93840</v>
      </c>
      <c r="J42" s="35">
        <v>1318535</v>
      </c>
      <c r="K42" s="35">
        <v>890701</v>
      </c>
      <c r="L42" s="35">
        <v>1325201</v>
      </c>
      <c r="M42" s="35">
        <f t="shared" si="5"/>
        <v>952986</v>
      </c>
      <c r="N42" s="35">
        <v>936263</v>
      </c>
      <c r="O42" s="35">
        <v>16723</v>
      </c>
      <c r="P42" s="35">
        <v>768153</v>
      </c>
      <c r="Q42" s="35">
        <v>184833</v>
      </c>
      <c r="R42" s="35">
        <v>728012</v>
      </c>
      <c r="S42" s="36"/>
      <c r="T42" s="23"/>
      <c r="U42" s="22" t="s">
        <v>3</v>
      </c>
      <c r="V42" s="23"/>
    </row>
    <row r="43" spans="1:22" ht="12.75" customHeight="1">
      <c r="A43" s="18"/>
      <c r="B43" s="21"/>
      <c r="C43" s="22"/>
      <c r="D43" s="23"/>
      <c r="E43" s="22" t="s">
        <v>4</v>
      </c>
      <c r="F43" s="34"/>
      <c r="G43" s="35">
        <f t="shared" si="4"/>
        <v>2242300</v>
      </c>
      <c r="H43" s="35">
        <v>2150722</v>
      </c>
      <c r="I43" s="35">
        <v>91578</v>
      </c>
      <c r="J43" s="35">
        <v>1332505</v>
      </c>
      <c r="K43" s="35">
        <v>909795</v>
      </c>
      <c r="L43" s="35">
        <v>1331021</v>
      </c>
      <c r="M43" s="35">
        <v>966801</v>
      </c>
      <c r="N43" s="35">
        <v>949677</v>
      </c>
      <c r="O43" s="35">
        <v>17125</v>
      </c>
      <c r="P43" s="35">
        <v>781560</v>
      </c>
      <c r="Q43" s="35">
        <v>185241</v>
      </c>
      <c r="R43" s="35">
        <v>733156</v>
      </c>
      <c r="S43" s="36"/>
      <c r="T43" s="23"/>
      <c r="U43" s="22" t="s">
        <v>4</v>
      </c>
      <c r="V43" s="23"/>
    </row>
    <row r="44" spans="1:22" ht="12.75" customHeight="1">
      <c r="A44" s="18"/>
      <c r="B44" s="21"/>
      <c r="C44" s="22"/>
      <c r="D44" s="23"/>
      <c r="E44" s="22" t="s">
        <v>5</v>
      </c>
      <c r="F44" s="50"/>
      <c r="G44" s="35">
        <f t="shared" si="4"/>
        <v>2232843</v>
      </c>
      <c r="H44" s="35">
        <v>2131849</v>
      </c>
      <c r="I44" s="35">
        <v>100994</v>
      </c>
      <c r="J44" s="35">
        <v>1340410</v>
      </c>
      <c r="K44" s="35">
        <v>892433</v>
      </c>
      <c r="L44" s="35">
        <v>1332318</v>
      </c>
      <c r="M44" s="35">
        <f t="shared" si="5"/>
        <v>968694</v>
      </c>
      <c r="N44" s="35">
        <v>951002</v>
      </c>
      <c r="O44" s="35">
        <v>17692</v>
      </c>
      <c r="P44" s="35">
        <v>788055</v>
      </c>
      <c r="Q44" s="35">
        <v>180639</v>
      </c>
      <c r="R44" s="35">
        <v>735005</v>
      </c>
      <c r="S44" s="36"/>
      <c r="T44" s="23"/>
      <c r="U44" s="22" t="s">
        <v>5</v>
      </c>
      <c r="V44" s="33"/>
    </row>
    <row r="45" spans="1:22" ht="12.75" customHeight="1">
      <c r="A45" s="18"/>
      <c r="B45" s="21"/>
      <c r="C45" s="22"/>
      <c r="D45" s="23"/>
      <c r="E45" s="22" t="s">
        <v>6</v>
      </c>
      <c r="F45" s="34"/>
      <c r="G45" s="35">
        <v>2251942</v>
      </c>
      <c r="H45" s="35">
        <v>2152584</v>
      </c>
      <c r="I45" s="35">
        <v>99359</v>
      </c>
      <c r="J45" s="35">
        <v>1346430</v>
      </c>
      <c r="K45" s="35">
        <v>905512</v>
      </c>
      <c r="L45" s="35">
        <v>1340739</v>
      </c>
      <c r="M45" s="35">
        <f t="shared" si="5"/>
        <v>975091</v>
      </c>
      <c r="N45" s="35">
        <v>957746</v>
      </c>
      <c r="O45" s="35">
        <v>17345</v>
      </c>
      <c r="P45" s="35">
        <v>793319</v>
      </c>
      <c r="Q45" s="35">
        <v>181771</v>
      </c>
      <c r="R45" s="35">
        <v>734635</v>
      </c>
      <c r="S45" s="36"/>
      <c r="T45" s="23"/>
      <c r="U45" s="22" t="s">
        <v>6</v>
      </c>
      <c r="V45" s="23"/>
    </row>
    <row r="46" spans="1:22" ht="12.75" customHeight="1">
      <c r="A46" s="18"/>
      <c r="B46" s="21"/>
      <c r="C46" s="22"/>
      <c r="D46" s="23"/>
      <c r="E46" s="22" t="s">
        <v>7</v>
      </c>
      <c r="F46" s="50"/>
      <c r="G46" s="35">
        <v>2258339</v>
      </c>
      <c r="H46" s="35">
        <v>2163150</v>
      </c>
      <c r="I46" s="35">
        <v>95188</v>
      </c>
      <c r="J46" s="35">
        <v>1346763</v>
      </c>
      <c r="K46" s="35">
        <v>911576</v>
      </c>
      <c r="L46" s="35">
        <v>1358205</v>
      </c>
      <c r="M46" s="35">
        <f t="shared" si="5"/>
        <v>975048</v>
      </c>
      <c r="N46" s="35">
        <v>958377</v>
      </c>
      <c r="O46" s="35">
        <v>16671</v>
      </c>
      <c r="P46" s="35">
        <v>793361</v>
      </c>
      <c r="Q46" s="35">
        <v>181687</v>
      </c>
      <c r="R46" s="35">
        <v>741120</v>
      </c>
      <c r="S46" s="36"/>
      <c r="T46" s="23"/>
      <c r="U46" s="22" t="s">
        <v>7</v>
      </c>
      <c r="V46" s="33"/>
    </row>
    <row r="47" spans="1:22" ht="12.75" customHeight="1">
      <c r="A47" s="18"/>
      <c r="B47" s="21"/>
      <c r="C47" s="22"/>
      <c r="D47" s="23"/>
      <c r="E47" s="3" t="s">
        <v>8</v>
      </c>
      <c r="F47" s="34"/>
      <c r="G47" s="35">
        <f t="shared" si="4"/>
        <v>2237687</v>
      </c>
      <c r="H47" s="35">
        <v>2151965</v>
      </c>
      <c r="I47" s="35">
        <v>85722</v>
      </c>
      <c r="J47" s="35">
        <v>1328568</v>
      </c>
      <c r="K47" s="35">
        <v>909120</v>
      </c>
      <c r="L47" s="35">
        <v>1330218</v>
      </c>
      <c r="M47" s="35">
        <v>976857</v>
      </c>
      <c r="N47" s="35">
        <v>960671</v>
      </c>
      <c r="O47" s="35">
        <v>16187</v>
      </c>
      <c r="P47" s="35">
        <v>792896</v>
      </c>
      <c r="Q47" s="35">
        <v>183962</v>
      </c>
      <c r="R47" s="35">
        <v>738242</v>
      </c>
      <c r="S47" s="36"/>
      <c r="T47" s="23"/>
      <c r="U47" s="3" t="s">
        <v>8</v>
      </c>
      <c r="V47" s="23"/>
    </row>
    <row r="48" spans="1:22" ht="12.75" customHeight="1">
      <c r="A48" s="18"/>
      <c r="B48" s="21"/>
      <c r="C48" s="22"/>
      <c r="D48" s="23"/>
      <c r="E48" s="3" t="s">
        <v>9</v>
      </c>
      <c r="F48" s="34"/>
      <c r="G48" s="35">
        <f t="shared" si="4"/>
        <v>2234427</v>
      </c>
      <c r="H48" s="35">
        <v>2140907</v>
      </c>
      <c r="I48" s="35">
        <v>93520</v>
      </c>
      <c r="J48" s="35">
        <v>1335786</v>
      </c>
      <c r="K48" s="35">
        <v>898641</v>
      </c>
      <c r="L48" s="35">
        <v>1331735</v>
      </c>
      <c r="M48" s="35">
        <f t="shared" si="5"/>
        <v>978359</v>
      </c>
      <c r="N48" s="35">
        <v>960697</v>
      </c>
      <c r="O48" s="35">
        <v>17662</v>
      </c>
      <c r="P48" s="35">
        <v>799332</v>
      </c>
      <c r="Q48" s="35">
        <v>179027</v>
      </c>
      <c r="R48" s="35">
        <v>740644</v>
      </c>
      <c r="S48" s="36"/>
      <c r="T48" s="23"/>
      <c r="U48" s="3" t="s">
        <v>9</v>
      </c>
      <c r="V48" s="23"/>
    </row>
    <row r="49" spans="1:22" ht="12.75" customHeight="1">
      <c r="A49" s="18"/>
      <c r="B49" s="21"/>
      <c r="C49" s="22"/>
      <c r="D49" s="23"/>
      <c r="E49" s="3" t="s">
        <v>10</v>
      </c>
      <c r="F49" s="34"/>
      <c r="G49" s="35">
        <v>2266565</v>
      </c>
      <c r="H49" s="35">
        <v>2185501</v>
      </c>
      <c r="I49" s="35">
        <v>81063</v>
      </c>
      <c r="J49" s="35">
        <v>1338229</v>
      </c>
      <c r="K49" s="35">
        <v>928336</v>
      </c>
      <c r="L49" s="35">
        <v>1341995</v>
      </c>
      <c r="M49" s="35">
        <f t="shared" si="5"/>
        <v>988776</v>
      </c>
      <c r="N49" s="35">
        <v>971821</v>
      </c>
      <c r="O49" s="35">
        <v>16955</v>
      </c>
      <c r="P49" s="35">
        <v>805727</v>
      </c>
      <c r="Q49" s="35">
        <v>183048</v>
      </c>
      <c r="R49" s="35">
        <v>746751</v>
      </c>
      <c r="S49" s="36"/>
      <c r="T49" s="23"/>
      <c r="U49" s="3" t="s">
        <v>10</v>
      </c>
      <c r="V49" s="23"/>
    </row>
    <row r="50" spans="1:22" ht="4.5" customHeight="1" thickBot="1">
      <c r="A50" s="13"/>
      <c r="B50" s="15"/>
      <c r="C50" s="51"/>
      <c r="D50" s="52"/>
      <c r="E50" s="53"/>
      <c r="F50" s="54"/>
      <c r="G50" s="58"/>
      <c r="H50" s="56"/>
      <c r="I50" s="56"/>
      <c r="J50" s="59"/>
      <c r="K50" s="60"/>
      <c r="L50" s="15"/>
      <c r="M50" s="56"/>
      <c r="N50" s="56"/>
      <c r="O50" s="56"/>
      <c r="P50" s="56"/>
      <c r="Q50" s="57"/>
      <c r="R50" s="58"/>
      <c r="S50" s="61"/>
      <c r="T50" s="13"/>
      <c r="U50" s="13"/>
      <c r="V50" s="13"/>
    </row>
    <row r="51" spans="1:22" ht="12.75" customHeight="1" thickTop="1">
      <c r="A51" s="17"/>
      <c r="B51" s="80" t="s">
        <v>27</v>
      </c>
      <c r="C51" s="80"/>
      <c r="D51" s="80"/>
      <c r="E51" s="80"/>
      <c r="F51" s="81"/>
      <c r="G51" s="66" t="s">
        <v>16</v>
      </c>
      <c r="H51" s="67"/>
      <c r="I51" s="67"/>
      <c r="J51" s="67"/>
      <c r="K51" s="67"/>
      <c r="L51" s="68"/>
      <c r="M51" s="66" t="s">
        <v>17</v>
      </c>
      <c r="N51" s="67"/>
      <c r="O51" s="67"/>
      <c r="P51" s="67"/>
      <c r="Q51" s="67"/>
      <c r="R51" s="68"/>
      <c r="S51" s="74" t="s">
        <v>28</v>
      </c>
      <c r="T51" s="75"/>
      <c r="U51" s="75"/>
      <c r="V51" s="75"/>
    </row>
    <row r="52" spans="1:22" ht="12.75" customHeight="1">
      <c r="A52" s="18"/>
      <c r="B52" s="82"/>
      <c r="C52" s="82"/>
      <c r="D52" s="82"/>
      <c r="E52" s="82"/>
      <c r="F52" s="83"/>
      <c r="G52" s="69" t="s">
        <v>18</v>
      </c>
      <c r="H52" s="70"/>
      <c r="I52" s="70"/>
      <c r="J52" s="70"/>
      <c r="K52" s="71"/>
      <c r="L52" s="72" t="s">
        <v>19</v>
      </c>
      <c r="M52" s="69" t="s">
        <v>18</v>
      </c>
      <c r="N52" s="70"/>
      <c r="O52" s="70"/>
      <c r="P52" s="70"/>
      <c r="Q52" s="71"/>
      <c r="R52" s="72" t="s">
        <v>19</v>
      </c>
      <c r="S52" s="76"/>
      <c r="T52" s="77"/>
      <c r="U52" s="77"/>
      <c r="V52" s="77"/>
    </row>
    <row r="53" spans="1:22" ht="12.75" customHeight="1">
      <c r="A53" s="19"/>
      <c r="B53" s="84"/>
      <c r="C53" s="84"/>
      <c r="D53" s="84"/>
      <c r="E53" s="84"/>
      <c r="F53" s="85"/>
      <c r="G53" s="20" t="s">
        <v>29</v>
      </c>
      <c r="H53" s="20" t="s">
        <v>20</v>
      </c>
      <c r="I53" s="20" t="s">
        <v>21</v>
      </c>
      <c r="J53" s="20" t="s">
        <v>22</v>
      </c>
      <c r="K53" s="20" t="s">
        <v>23</v>
      </c>
      <c r="L53" s="73"/>
      <c r="M53" s="20" t="s">
        <v>29</v>
      </c>
      <c r="N53" s="20" t="s">
        <v>20</v>
      </c>
      <c r="O53" s="20" t="s">
        <v>21</v>
      </c>
      <c r="P53" s="20" t="s">
        <v>22</v>
      </c>
      <c r="Q53" s="20" t="s">
        <v>23</v>
      </c>
      <c r="R53" s="73"/>
      <c r="S53" s="78"/>
      <c r="T53" s="79"/>
      <c r="U53" s="79"/>
      <c r="V53" s="79"/>
    </row>
    <row r="54" spans="2:22" s="18" customFormat="1" ht="3" customHeight="1">
      <c r="B54" s="21"/>
      <c r="C54" s="22"/>
      <c r="D54" s="23"/>
      <c r="E54" s="22"/>
      <c r="F54" s="24"/>
      <c r="G54" s="3"/>
      <c r="H54" s="25"/>
      <c r="I54" s="25"/>
      <c r="J54" s="27"/>
      <c r="K54" s="28"/>
      <c r="L54" s="29"/>
      <c r="M54" s="3"/>
      <c r="N54" s="25"/>
      <c r="O54" s="25"/>
      <c r="P54" s="27"/>
      <c r="Q54" s="28"/>
      <c r="R54" s="30"/>
      <c r="S54" s="31"/>
      <c r="T54" s="23"/>
      <c r="U54" s="22"/>
      <c r="V54" s="23"/>
    </row>
    <row r="55" spans="1:22" ht="12.75" customHeight="1">
      <c r="A55" s="18"/>
      <c r="B55" s="32" t="s">
        <v>24</v>
      </c>
      <c r="C55" s="22">
        <v>21</v>
      </c>
      <c r="D55" s="29" t="s">
        <v>30</v>
      </c>
      <c r="E55" s="33"/>
      <c r="F55" s="34"/>
      <c r="G55" s="35">
        <v>85860</v>
      </c>
      <c r="H55" s="35">
        <v>85860</v>
      </c>
      <c r="I55" s="35">
        <v>0</v>
      </c>
      <c r="J55" s="35">
        <v>52523</v>
      </c>
      <c r="K55" s="35">
        <v>33338</v>
      </c>
      <c r="L55" s="35">
        <v>273169</v>
      </c>
      <c r="M55" s="35">
        <v>366529</v>
      </c>
      <c r="N55" s="35">
        <v>361984</v>
      </c>
      <c r="O55" s="35">
        <v>4545</v>
      </c>
      <c r="P55" s="35">
        <v>281434</v>
      </c>
      <c r="Q55" s="35">
        <v>85095</v>
      </c>
      <c r="R55" s="35">
        <v>193730</v>
      </c>
      <c r="S55" s="36">
        <v>21</v>
      </c>
      <c r="T55" s="38"/>
      <c r="U55" s="37"/>
      <c r="V55" s="38"/>
    </row>
    <row r="56" spans="1:22" ht="12.75" customHeight="1">
      <c r="A56" s="18"/>
      <c r="B56" s="21"/>
      <c r="C56" s="3">
        <v>22</v>
      </c>
      <c r="D56" s="23"/>
      <c r="E56" s="33"/>
      <c r="F56" s="34"/>
      <c r="G56" s="35">
        <v>88556</v>
      </c>
      <c r="H56" s="35">
        <v>88556</v>
      </c>
      <c r="I56" s="35">
        <v>0</v>
      </c>
      <c r="J56" s="35">
        <v>52278</v>
      </c>
      <c r="K56" s="35">
        <v>36278</v>
      </c>
      <c r="L56" s="35">
        <v>276315</v>
      </c>
      <c r="M56" s="35">
        <v>399547</v>
      </c>
      <c r="N56" s="35">
        <v>395156</v>
      </c>
      <c r="O56" s="35">
        <v>4392</v>
      </c>
      <c r="P56" s="35">
        <v>311460</v>
      </c>
      <c r="Q56" s="35">
        <v>88088</v>
      </c>
      <c r="R56" s="35">
        <v>198238</v>
      </c>
      <c r="S56" s="36">
        <v>22</v>
      </c>
      <c r="T56" s="38"/>
      <c r="U56" s="37"/>
      <c r="V56" s="38"/>
    </row>
    <row r="57" spans="1:22" ht="12.75" customHeight="1">
      <c r="A57" s="18"/>
      <c r="B57" s="21"/>
      <c r="C57" s="22">
        <v>23</v>
      </c>
      <c r="D57" s="23"/>
      <c r="E57" s="33"/>
      <c r="F57" s="50"/>
      <c r="G57" s="35">
        <v>100246</v>
      </c>
      <c r="H57" s="35">
        <v>100246</v>
      </c>
      <c r="I57" s="35">
        <v>0</v>
      </c>
      <c r="J57" s="35">
        <v>63107</v>
      </c>
      <c r="K57" s="35">
        <v>37139</v>
      </c>
      <c r="L57" s="35">
        <v>281206</v>
      </c>
      <c r="M57" s="35">
        <v>402703</v>
      </c>
      <c r="N57" s="35">
        <v>398601</v>
      </c>
      <c r="O57" s="35">
        <v>4102</v>
      </c>
      <c r="P57" s="35">
        <v>313224</v>
      </c>
      <c r="Q57" s="35">
        <v>89479</v>
      </c>
      <c r="R57" s="35">
        <v>200391</v>
      </c>
      <c r="S57" s="36">
        <v>23</v>
      </c>
      <c r="T57" s="38"/>
      <c r="U57" s="37"/>
      <c r="V57" s="37"/>
    </row>
    <row r="58" spans="1:22" s="48" customFormat="1" ht="12.75" customHeight="1">
      <c r="A58" s="39"/>
      <c r="B58" s="40"/>
      <c r="C58" s="63">
        <v>24</v>
      </c>
      <c r="D58" s="41"/>
      <c r="E58" s="42"/>
      <c r="F58" s="43"/>
      <c r="G58" s="45">
        <f>G71</f>
        <v>102976</v>
      </c>
      <c r="H58" s="45">
        <f aca="true" t="shared" si="6" ref="H58:R58">H71</f>
        <v>102976</v>
      </c>
      <c r="I58" s="45">
        <f t="shared" si="6"/>
        <v>0</v>
      </c>
      <c r="J58" s="45">
        <f t="shared" si="6"/>
        <v>64466</v>
      </c>
      <c r="K58" s="45">
        <f t="shared" si="6"/>
        <v>38511</v>
      </c>
      <c r="L58" s="45">
        <f t="shared" si="6"/>
        <v>281232</v>
      </c>
      <c r="M58" s="45">
        <f t="shared" si="6"/>
        <v>414846</v>
      </c>
      <c r="N58" s="45">
        <f t="shared" si="6"/>
        <v>411010</v>
      </c>
      <c r="O58" s="45">
        <f t="shared" si="6"/>
        <v>3836</v>
      </c>
      <c r="P58" s="45">
        <f t="shared" si="6"/>
        <v>316561</v>
      </c>
      <c r="Q58" s="45">
        <f t="shared" si="6"/>
        <v>98285</v>
      </c>
      <c r="R58" s="45">
        <f t="shared" si="6"/>
        <v>210492</v>
      </c>
      <c r="S58" s="2">
        <v>24</v>
      </c>
      <c r="T58" s="46"/>
      <c r="U58" s="47"/>
      <c r="V58" s="47"/>
    </row>
    <row r="59" spans="1:22" ht="6" customHeight="1">
      <c r="A59" s="18"/>
      <c r="B59" s="21"/>
      <c r="C59" s="3"/>
      <c r="D59" s="23"/>
      <c r="E59" s="33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38"/>
      <c r="U59" s="37"/>
      <c r="V59" s="38"/>
    </row>
    <row r="60" spans="1:22" ht="12.75" customHeight="1">
      <c r="A60" s="18"/>
      <c r="B60" s="21"/>
      <c r="C60" s="3">
        <v>24</v>
      </c>
      <c r="D60" s="23" t="s">
        <v>31</v>
      </c>
      <c r="E60" s="22" t="s">
        <v>32</v>
      </c>
      <c r="F60" s="64" t="s">
        <v>25</v>
      </c>
      <c r="G60" s="35">
        <f aca="true" t="shared" si="7" ref="G60:G71">SUM(H60:I60)</f>
        <v>95395</v>
      </c>
      <c r="H60" s="35">
        <v>95395</v>
      </c>
      <c r="I60" s="35">
        <v>0</v>
      </c>
      <c r="J60" s="35">
        <v>63659</v>
      </c>
      <c r="K60" s="35">
        <v>31736</v>
      </c>
      <c r="L60" s="35">
        <v>273968</v>
      </c>
      <c r="M60" s="35">
        <v>407787</v>
      </c>
      <c r="N60" s="35">
        <v>403675</v>
      </c>
      <c r="O60" s="35">
        <v>4113</v>
      </c>
      <c r="P60" s="35">
        <v>315392</v>
      </c>
      <c r="Q60" s="35">
        <v>92395</v>
      </c>
      <c r="R60" s="35">
        <v>200364</v>
      </c>
      <c r="S60" s="65">
        <v>24</v>
      </c>
      <c r="T60" s="23" t="s">
        <v>31</v>
      </c>
      <c r="U60" s="22" t="s">
        <v>32</v>
      </c>
      <c r="V60" s="29" t="s">
        <v>25</v>
      </c>
    </row>
    <row r="61" spans="1:22" ht="12.75" customHeight="1">
      <c r="A61" s="18"/>
      <c r="B61" s="21"/>
      <c r="C61" s="22"/>
      <c r="D61" s="23"/>
      <c r="E61" s="22" t="s">
        <v>0</v>
      </c>
      <c r="F61" s="34"/>
      <c r="G61" s="35">
        <f t="shared" si="7"/>
        <v>94282</v>
      </c>
      <c r="H61" s="35">
        <v>94282</v>
      </c>
      <c r="I61" s="35">
        <v>0</v>
      </c>
      <c r="J61" s="35">
        <v>61927</v>
      </c>
      <c r="K61" s="35">
        <v>32355</v>
      </c>
      <c r="L61" s="35">
        <v>272667</v>
      </c>
      <c r="M61" s="35">
        <v>407789</v>
      </c>
      <c r="N61" s="35">
        <v>403715</v>
      </c>
      <c r="O61" s="35">
        <v>4073</v>
      </c>
      <c r="P61" s="35">
        <v>314989</v>
      </c>
      <c r="Q61" s="35">
        <v>92799</v>
      </c>
      <c r="R61" s="35">
        <v>201348</v>
      </c>
      <c r="S61" s="36"/>
      <c r="T61" s="23"/>
      <c r="U61" s="22" t="s">
        <v>0</v>
      </c>
      <c r="V61" s="23"/>
    </row>
    <row r="62" spans="1:22" ht="12.75" customHeight="1">
      <c r="A62" s="18"/>
      <c r="B62" s="21"/>
      <c r="C62" s="22"/>
      <c r="D62" s="23"/>
      <c r="E62" s="22" t="s">
        <v>1</v>
      </c>
      <c r="F62" s="50"/>
      <c r="G62" s="35">
        <f t="shared" si="7"/>
        <v>101712</v>
      </c>
      <c r="H62" s="35">
        <v>101712</v>
      </c>
      <c r="I62" s="35">
        <v>0</v>
      </c>
      <c r="J62" s="35">
        <v>62816</v>
      </c>
      <c r="K62" s="35">
        <v>38895</v>
      </c>
      <c r="L62" s="35">
        <v>279954</v>
      </c>
      <c r="M62" s="35">
        <v>402712</v>
      </c>
      <c r="N62" s="35">
        <v>401642</v>
      </c>
      <c r="O62" s="35">
        <v>1071</v>
      </c>
      <c r="P62" s="35">
        <v>312634</v>
      </c>
      <c r="Q62" s="35">
        <v>90078</v>
      </c>
      <c r="R62" s="35">
        <v>203033</v>
      </c>
      <c r="S62" s="36"/>
      <c r="T62" s="23"/>
      <c r="U62" s="22" t="s">
        <v>1</v>
      </c>
      <c r="V62" s="33"/>
    </row>
    <row r="63" spans="1:22" ht="12.75" customHeight="1">
      <c r="A63" s="18"/>
      <c r="B63" s="21"/>
      <c r="C63" s="22"/>
      <c r="D63" s="23"/>
      <c r="E63" s="22" t="s">
        <v>2</v>
      </c>
      <c r="F63" s="34"/>
      <c r="G63" s="35">
        <f t="shared" si="7"/>
        <v>100634</v>
      </c>
      <c r="H63" s="35">
        <v>100634</v>
      </c>
      <c r="I63" s="35">
        <v>0</v>
      </c>
      <c r="J63" s="35">
        <v>47566</v>
      </c>
      <c r="K63" s="35">
        <v>53068</v>
      </c>
      <c r="L63" s="35">
        <v>277831</v>
      </c>
      <c r="M63" s="35">
        <v>409944</v>
      </c>
      <c r="N63" s="35">
        <v>406312</v>
      </c>
      <c r="O63" s="35">
        <v>3631</v>
      </c>
      <c r="P63" s="35">
        <v>313092</v>
      </c>
      <c r="Q63" s="35">
        <v>96851</v>
      </c>
      <c r="R63" s="35">
        <v>203072</v>
      </c>
      <c r="S63" s="36"/>
      <c r="T63" s="23"/>
      <c r="U63" s="22" t="s">
        <v>2</v>
      </c>
      <c r="V63" s="23"/>
    </row>
    <row r="64" spans="1:22" ht="12.75" customHeight="1">
      <c r="A64" s="18"/>
      <c r="B64" s="21"/>
      <c r="C64" s="22"/>
      <c r="D64" s="23"/>
      <c r="E64" s="22" t="s">
        <v>3</v>
      </c>
      <c r="F64" s="34"/>
      <c r="G64" s="35">
        <f t="shared" si="7"/>
        <v>96205</v>
      </c>
      <c r="H64" s="35">
        <v>96205</v>
      </c>
      <c r="I64" s="35">
        <v>0</v>
      </c>
      <c r="J64" s="35">
        <v>62902</v>
      </c>
      <c r="K64" s="35">
        <v>33303</v>
      </c>
      <c r="L64" s="35">
        <v>274411</v>
      </c>
      <c r="M64" s="35">
        <f aca="true" t="shared" si="8" ref="M64:M71">SUM(N64:O64)</f>
        <v>407566</v>
      </c>
      <c r="N64" s="35">
        <v>403573</v>
      </c>
      <c r="O64" s="35">
        <v>3993</v>
      </c>
      <c r="P64" s="35">
        <v>313841</v>
      </c>
      <c r="Q64" s="35">
        <v>93725</v>
      </c>
      <c r="R64" s="35">
        <v>204007</v>
      </c>
      <c r="S64" s="36"/>
      <c r="T64" s="23"/>
      <c r="U64" s="22" t="s">
        <v>3</v>
      </c>
      <c r="V64" s="23"/>
    </row>
    <row r="65" spans="1:22" ht="12.75" customHeight="1">
      <c r="A65" s="18"/>
      <c r="B65" s="21"/>
      <c r="C65" s="22"/>
      <c r="D65" s="23"/>
      <c r="E65" s="22" t="s">
        <v>4</v>
      </c>
      <c r="F65" s="34"/>
      <c r="G65" s="35">
        <f t="shared" si="7"/>
        <v>101836</v>
      </c>
      <c r="H65" s="35">
        <v>101836</v>
      </c>
      <c r="I65" s="35">
        <v>0</v>
      </c>
      <c r="J65" s="35">
        <v>63610</v>
      </c>
      <c r="K65" s="35">
        <v>38227</v>
      </c>
      <c r="L65" s="35">
        <v>280046</v>
      </c>
      <c r="M65" s="35">
        <f t="shared" si="8"/>
        <v>412526</v>
      </c>
      <c r="N65" s="35">
        <v>408610</v>
      </c>
      <c r="O65" s="35">
        <v>3916</v>
      </c>
      <c r="P65" s="35">
        <v>315736</v>
      </c>
      <c r="Q65" s="35">
        <v>96790</v>
      </c>
      <c r="R65" s="35">
        <v>204192</v>
      </c>
      <c r="S65" s="36"/>
      <c r="T65" s="23"/>
      <c r="U65" s="22" t="s">
        <v>4</v>
      </c>
      <c r="V65" s="23"/>
    </row>
    <row r="66" spans="1:22" ht="12.75" customHeight="1">
      <c r="A66" s="18"/>
      <c r="B66" s="21"/>
      <c r="C66" s="22"/>
      <c r="D66" s="23"/>
      <c r="E66" s="22" t="s">
        <v>5</v>
      </c>
      <c r="F66" s="50"/>
      <c r="G66" s="35">
        <f t="shared" si="7"/>
        <v>94633</v>
      </c>
      <c r="H66" s="35">
        <v>94633</v>
      </c>
      <c r="I66" s="35">
        <v>0</v>
      </c>
      <c r="J66" s="35">
        <v>60771</v>
      </c>
      <c r="K66" s="35">
        <v>33862</v>
      </c>
      <c r="L66" s="35">
        <v>271895</v>
      </c>
      <c r="M66" s="35">
        <f t="shared" si="8"/>
        <v>412703</v>
      </c>
      <c r="N66" s="35">
        <v>408672</v>
      </c>
      <c r="O66" s="35">
        <v>4031</v>
      </c>
      <c r="P66" s="35">
        <v>316431</v>
      </c>
      <c r="Q66" s="35">
        <v>96272</v>
      </c>
      <c r="R66" s="35">
        <v>205274</v>
      </c>
      <c r="S66" s="36"/>
      <c r="T66" s="23"/>
      <c r="U66" s="22" t="s">
        <v>5</v>
      </c>
      <c r="V66" s="33"/>
    </row>
    <row r="67" spans="1:22" ht="12.75" customHeight="1">
      <c r="A67" s="18"/>
      <c r="B67" s="21"/>
      <c r="C67" s="22"/>
      <c r="D67" s="23"/>
      <c r="E67" s="22" t="s">
        <v>6</v>
      </c>
      <c r="F67" s="34"/>
      <c r="G67" s="35">
        <f t="shared" si="7"/>
        <v>95255</v>
      </c>
      <c r="H67" s="35">
        <v>95255</v>
      </c>
      <c r="I67" s="35">
        <v>0</v>
      </c>
      <c r="J67" s="35">
        <v>62537</v>
      </c>
      <c r="K67" s="35">
        <v>32719</v>
      </c>
      <c r="L67" s="35">
        <v>269718</v>
      </c>
      <c r="M67" s="35">
        <f t="shared" si="8"/>
        <v>411562</v>
      </c>
      <c r="N67" s="35">
        <v>407639</v>
      </c>
      <c r="O67" s="35">
        <v>3923</v>
      </c>
      <c r="P67" s="35">
        <v>316380</v>
      </c>
      <c r="Q67" s="35">
        <v>95181</v>
      </c>
      <c r="R67" s="35">
        <v>206601</v>
      </c>
      <c r="S67" s="36"/>
      <c r="T67" s="23"/>
      <c r="U67" s="22" t="s">
        <v>6</v>
      </c>
      <c r="V67" s="23"/>
    </row>
    <row r="68" spans="1:22" ht="12.75" customHeight="1">
      <c r="A68" s="18"/>
      <c r="B68" s="21"/>
      <c r="C68" s="22"/>
      <c r="D68" s="23"/>
      <c r="E68" s="22" t="s">
        <v>7</v>
      </c>
      <c r="F68" s="50"/>
      <c r="G68" s="35">
        <f t="shared" si="7"/>
        <v>102133</v>
      </c>
      <c r="H68" s="35">
        <v>102133</v>
      </c>
      <c r="I68" s="35">
        <v>0</v>
      </c>
      <c r="J68" s="35">
        <v>63453</v>
      </c>
      <c r="K68" s="35">
        <v>38680</v>
      </c>
      <c r="L68" s="35">
        <v>277489</v>
      </c>
      <c r="M68" s="35">
        <v>410452</v>
      </c>
      <c r="N68" s="35">
        <v>406508</v>
      </c>
      <c r="O68" s="35">
        <v>3943</v>
      </c>
      <c r="P68" s="35">
        <v>315628</v>
      </c>
      <c r="Q68" s="35">
        <v>94824</v>
      </c>
      <c r="R68" s="35">
        <v>207133</v>
      </c>
      <c r="S68" s="36"/>
      <c r="T68" s="23"/>
      <c r="U68" s="22" t="s">
        <v>7</v>
      </c>
      <c r="V68" s="33"/>
    </row>
    <row r="69" spans="1:22" ht="12.75" customHeight="1">
      <c r="A69" s="18"/>
      <c r="B69" s="21"/>
      <c r="C69" s="22"/>
      <c r="D69" s="23"/>
      <c r="E69" s="3" t="s">
        <v>8</v>
      </c>
      <c r="F69" s="34"/>
      <c r="G69" s="35">
        <f t="shared" si="7"/>
        <v>94011</v>
      </c>
      <c r="H69" s="35">
        <v>94011</v>
      </c>
      <c r="I69" s="35">
        <v>0</v>
      </c>
      <c r="J69" s="35">
        <v>61426</v>
      </c>
      <c r="K69" s="35">
        <v>32585</v>
      </c>
      <c r="L69" s="35">
        <v>273233</v>
      </c>
      <c r="M69" s="35">
        <v>410135</v>
      </c>
      <c r="N69" s="35">
        <v>406262</v>
      </c>
      <c r="O69" s="35">
        <v>3874</v>
      </c>
      <c r="P69" s="35">
        <v>314956</v>
      </c>
      <c r="Q69" s="35">
        <v>95179</v>
      </c>
      <c r="R69" s="35">
        <v>208950</v>
      </c>
      <c r="S69" s="36"/>
      <c r="T69" s="23"/>
      <c r="U69" s="3" t="s">
        <v>8</v>
      </c>
      <c r="V69" s="23"/>
    </row>
    <row r="70" spans="1:22" ht="12.75" customHeight="1">
      <c r="A70" s="18"/>
      <c r="B70" s="21"/>
      <c r="C70" s="22"/>
      <c r="D70" s="23"/>
      <c r="E70" s="3" t="s">
        <v>9</v>
      </c>
      <c r="F70" s="34"/>
      <c r="G70" s="35">
        <f t="shared" si="7"/>
        <v>94092</v>
      </c>
      <c r="H70" s="35">
        <v>94092</v>
      </c>
      <c r="I70" s="35">
        <v>0</v>
      </c>
      <c r="J70" s="35">
        <v>61296</v>
      </c>
      <c r="K70" s="35">
        <v>32796</v>
      </c>
      <c r="L70" s="35">
        <v>273225</v>
      </c>
      <c r="M70" s="35">
        <f t="shared" si="8"/>
        <v>408911</v>
      </c>
      <c r="N70" s="35">
        <v>404996</v>
      </c>
      <c r="O70" s="35">
        <v>3915</v>
      </c>
      <c r="P70" s="35">
        <v>314737</v>
      </c>
      <c r="Q70" s="35">
        <v>94174</v>
      </c>
      <c r="R70" s="35">
        <v>210469</v>
      </c>
      <c r="S70" s="36"/>
      <c r="T70" s="23"/>
      <c r="U70" s="3" t="s">
        <v>9</v>
      </c>
      <c r="V70" s="23"/>
    </row>
    <row r="71" spans="1:22" ht="12.75" customHeight="1">
      <c r="A71" s="18"/>
      <c r="B71" s="21"/>
      <c r="C71" s="22"/>
      <c r="D71" s="23"/>
      <c r="E71" s="3" t="s">
        <v>10</v>
      </c>
      <c r="F71" s="34"/>
      <c r="G71" s="35">
        <f t="shared" si="7"/>
        <v>102976</v>
      </c>
      <c r="H71" s="35">
        <v>102976</v>
      </c>
      <c r="I71" s="35">
        <v>0</v>
      </c>
      <c r="J71" s="35">
        <v>64466</v>
      </c>
      <c r="K71" s="35">
        <v>38511</v>
      </c>
      <c r="L71" s="35">
        <v>281232</v>
      </c>
      <c r="M71" s="35">
        <f t="shared" si="8"/>
        <v>414846</v>
      </c>
      <c r="N71" s="35">
        <v>411010</v>
      </c>
      <c r="O71" s="35">
        <v>3836</v>
      </c>
      <c r="P71" s="35">
        <v>316561</v>
      </c>
      <c r="Q71" s="35">
        <v>98285</v>
      </c>
      <c r="R71" s="35">
        <v>210492</v>
      </c>
      <c r="S71" s="36"/>
      <c r="T71" s="23"/>
      <c r="U71" s="3" t="s">
        <v>10</v>
      </c>
      <c r="V71" s="23"/>
    </row>
    <row r="72" spans="1:22" ht="4.5" customHeight="1" thickBot="1">
      <c r="A72" s="13"/>
      <c r="B72" s="15"/>
      <c r="C72" s="51"/>
      <c r="D72" s="52"/>
      <c r="E72" s="53"/>
      <c r="F72" s="54"/>
      <c r="G72" s="58"/>
      <c r="H72" s="56"/>
      <c r="I72" s="56"/>
      <c r="J72" s="59"/>
      <c r="K72" s="60"/>
      <c r="L72" s="15"/>
      <c r="M72" s="58"/>
      <c r="N72" s="56"/>
      <c r="O72" s="56"/>
      <c r="P72" s="59"/>
      <c r="Q72" s="60"/>
      <c r="R72" s="15"/>
      <c r="S72" s="61"/>
      <c r="T72" s="13"/>
      <c r="U72" s="13"/>
      <c r="V72" s="13"/>
    </row>
    <row r="73" spans="1:2" ht="13.5" thickTop="1">
      <c r="A73" s="9" t="s">
        <v>34</v>
      </c>
      <c r="B73" s="9"/>
    </row>
    <row r="74" spans="1:22" s="8" customFormat="1" ht="13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0"/>
      <c r="N74" s="10"/>
      <c r="O74" s="10"/>
      <c r="P74" s="11"/>
      <c r="Q74" s="12"/>
      <c r="R74" s="12"/>
      <c r="S74" s="12"/>
      <c r="T74" s="12"/>
      <c r="U74" s="12"/>
      <c r="V74" s="12"/>
    </row>
    <row r="75" spans="1:22" s="8" customFormat="1" ht="10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0"/>
      <c r="N75" s="10"/>
      <c r="O75" s="10"/>
      <c r="P75" s="11"/>
      <c r="Q75" s="12"/>
      <c r="R75" s="12"/>
      <c r="S75" s="12"/>
      <c r="T75" s="12"/>
      <c r="U75" s="12"/>
      <c r="V75" s="12"/>
    </row>
    <row r="76" spans="1:22" ht="14.25" customHeight="1" thickBot="1">
      <c r="A76" s="14"/>
      <c r="B76" s="14"/>
      <c r="C76" s="15"/>
      <c r="D76" s="13"/>
      <c r="E76" s="13"/>
      <c r="F76" s="13"/>
      <c r="G76" s="13"/>
      <c r="H76" s="13"/>
      <c r="I76" s="13"/>
      <c r="J76" s="13"/>
      <c r="K76" s="13"/>
      <c r="L76" s="16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12" ht="13.5" thickTop="1">
      <c r="A77" s="17"/>
      <c r="B77" s="80" t="s">
        <v>27</v>
      </c>
      <c r="C77" s="80"/>
      <c r="D77" s="80"/>
      <c r="E77" s="80"/>
      <c r="F77" s="81"/>
      <c r="G77" s="66" t="s">
        <v>37</v>
      </c>
      <c r="H77" s="67"/>
      <c r="I77" s="67"/>
      <c r="J77" s="67"/>
      <c r="K77" s="67"/>
      <c r="L77" s="68"/>
    </row>
    <row r="78" spans="1:12" ht="12.75">
      <c r="A78" s="18"/>
      <c r="B78" s="82"/>
      <c r="C78" s="82"/>
      <c r="D78" s="82"/>
      <c r="E78" s="82"/>
      <c r="F78" s="83"/>
      <c r="G78" s="69" t="s">
        <v>18</v>
      </c>
      <c r="H78" s="70"/>
      <c r="I78" s="70"/>
      <c r="J78" s="70"/>
      <c r="K78" s="71"/>
      <c r="L78" s="72" t="s">
        <v>19</v>
      </c>
    </row>
    <row r="79" spans="1:12" ht="12.75">
      <c r="A79" s="19"/>
      <c r="B79" s="84"/>
      <c r="C79" s="84"/>
      <c r="D79" s="84"/>
      <c r="E79" s="84"/>
      <c r="F79" s="85"/>
      <c r="G79" s="20" t="s">
        <v>29</v>
      </c>
      <c r="H79" s="20" t="s">
        <v>20</v>
      </c>
      <c r="I79" s="20" t="s">
        <v>21</v>
      </c>
      <c r="J79" s="20" t="s">
        <v>22</v>
      </c>
      <c r="K79" s="20" t="s">
        <v>23</v>
      </c>
      <c r="L79" s="73"/>
    </row>
    <row r="80" spans="1:12" ht="12.75">
      <c r="A80" s="18"/>
      <c r="B80" s="21"/>
      <c r="C80" s="22"/>
      <c r="D80" s="23"/>
      <c r="E80" s="22"/>
      <c r="F80" s="24"/>
      <c r="G80" s="25"/>
      <c r="H80" s="25"/>
      <c r="I80" s="25"/>
      <c r="J80" s="25"/>
      <c r="K80" s="26"/>
      <c r="L80" s="3"/>
    </row>
    <row r="81" spans="1:12" ht="12.75">
      <c r="A81" s="18"/>
      <c r="B81" s="32" t="s">
        <v>24</v>
      </c>
      <c r="C81" s="22">
        <v>21</v>
      </c>
      <c r="D81" s="29" t="s">
        <v>38</v>
      </c>
      <c r="E81" s="33"/>
      <c r="F81" s="34"/>
      <c r="G81" s="35">
        <v>2402442</v>
      </c>
      <c r="H81" s="35">
        <v>2317981</v>
      </c>
      <c r="I81" s="35">
        <v>84461</v>
      </c>
      <c r="J81" s="35">
        <v>1683342</v>
      </c>
      <c r="K81" s="35">
        <v>719100</v>
      </c>
      <c r="L81" s="35">
        <v>674418</v>
      </c>
    </row>
    <row r="82" spans="1:12" ht="12.75">
      <c r="A82" s="18"/>
      <c r="B82" s="21"/>
      <c r="C82" s="3">
        <v>22</v>
      </c>
      <c r="D82" s="23"/>
      <c r="E82" s="33"/>
      <c r="F82" s="34"/>
      <c r="G82" s="35">
        <v>2431760</v>
      </c>
      <c r="H82" s="35">
        <v>2333651</v>
      </c>
      <c r="I82" s="35">
        <v>98109</v>
      </c>
      <c r="J82" s="35">
        <v>1691074</v>
      </c>
      <c r="K82" s="35">
        <v>740686</v>
      </c>
      <c r="L82" s="35">
        <v>657544</v>
      </c>
    </row>
    <row r="83" spans="1:12" ht="12.75">
      <c r="A83" s="18"/>
      <c r="B83" s="21"/>
      <c r="C83" s="22">
        <v>23</v>
      </c>
      <c r="D83" s="23"/>
      <c r="E83" s="33"/>
      <c r="F83" s="34"/>
      <c r="G83" s="35">
        <v>2477250</v>
      </c>
      <c r="H83" s="35">
        <v>2360401</v>
      </c>
      <c r="I83" s="35">
        <v>116849</v>
      </c>
      <c r="J83" s="35">
        <v>1715909</v>
      </c>
      <c r="K83" s="35">
        <v>761342</v>
      </c>
      <c r="L83" s="35">
        <v>659305</v>
      </c>
    </row>
    <row r="84" spans="1:12" ht="12.75">
      <c r="A84" s="39"/>
      <c r="B84" s="40"/>
      <c r="C84" s="63">
        <v>24</v>
      </c>
      <c r="D84" s="41"/>
      <c r="E84" s="42"/>
      <c r="F84" s="43"/>
      <c r="G84" s="44">
        <f aca="true" t="shared" si="9" ref="G84:L84">G97</f>
        <v>2505164</v>
      </c>
      <c r="H84" s="45">
        <f t="shared" si="9"/>
        <v>2393012</v>
      </c>
      <c r="I84" s="45">
        <f t="shared" si="9"/>
        <v>112152</v>
      </c>
      <c r="J84" s="45">
        <f t="shared" si="9"/>
        <v>1727676</v>
      </c>
      <c r="K84" s="45">
        <f t="shared" si="9"/>
        <v>777488</v>
      </c>
      <c r="L84" s="45">
        <f t="shared" si="9"/>
        <v>636778</v>
      </c>
    </row>
    <row r="85" spans="1:12" ht="12.75">
      <c r="A85" s="18"/>
      <c r="B85" s="21"/>
      <c r="C85" s="3"/>
      <c r="D85" s="23"/>
      <c r="E85" s="33"/>
      <c r="F85" s="34"/>
      <c r="G85" s="35"/>
      <c r="H85" s="35"/>
      <c r="I85" s="35"/>
      <c r="J85" s="35"/>
      <c r="K85" s="35"/>
      <c r="L85" s="35"/>
    </row>
    <row r="86" spans="1:12" ht="12.75">
      <c r="A86" s="18"/>
      <c r="B86" s="21"/>
      <c r="C86" s="3">
        <v>24</v>
      </c>
      <c r="D86" s="23" t="s">
        <v>39</v>
      </c>
      <c r="E86" s="22" t="s">
        <v>32</v>
      </c>
      <c r="F86" s="64" t="s">
        <v>25</v>
      </c>
      <c r="G86" s="35">
        <f>SUM(H86:I86)</f>
        <v>2458012</v>
      </c>
      <c r="H86" s="35">
        <v>2346375</v>
      </c>
      <c r="I86" s="35">
        <v>111637</v>
      </c>
      <c r="J86" s="35">
        <v>1700353</v>
      </c>
      <c r="K86" s="35">
        <v>757659</v>
      </c>
      <c r="L86" s="35">
        <v>657729</v>
      </c>
    </row>
    <row r="87" spans="1:12" ht="12.75">
      <c r="A87" s="18"/>
      <c r="B87" s="21"/>
      <c r="C87" s="22"/>
      <c r="D87" s="23"/>
      <c r="E87" s="22" t="s">
        <v>0</v>
      </c>
      <c r="F87" s="34"/>
      <c r="G87" s="35">
        <v>2460321</v>
      </c>
      <c r="H87" s="35">
        <v>2365496</v>
      </c>
      <c r="I87" s="35">
        <v>94826</v>
      </c>
      <c r="J87" s="35">
        <v>1690100</v>
      </c>
      <c r="K87" s="35">
        <v>770221</v>
      </c>
      <c r="L87" s="35">
        <v>656334</v>
      </c>
    </row>
    <row r="88" spans="1:12" ht="12.75">
      <c r="A88" s="18"/>
      <c r="B88" s="21"/>
      <c r="C88" s="22"/>
      <c r="D88" s="23"/>
      <c r="E88" s="22" t="s">
        <v>1</v>
      </c>
      <c r="F88" s="50"/>
      <c r="G88" s="35">
        <f aca="true" t="shared" si="10" ref="G88:G97">SUM(H88:I88)</f>
        <v>2462482</v>
      </c>
      <c r="H88" s="35">
        <v>2358243</v>
      </c>
      <c r="I88" s="35">
        <v>104239</v>
      </c>
      <c r="J88" s="35">
        <v>1670683</v>
      </c>
      <c r="K88" s="35">
        <v>791799</v>
      </c>
      <c r="L88" s="35">
        <v>661475</v>
      </c>
    </row>
    <row r="89" spans="1:12" ht="12.75">
      <c r="A89" s="18"/>
      <c r="B89" s="21"/>
      <c r="C89" s="22"/>
      <c r="D89" s="23"/>
      <c r="E89" s="22" t="s">
        <v>2</v>
      </c>
      <c r="F89" s="34"/>
      <c r="G89" s="35">
        <v>2466094</v>
      </c>
      <c r="H89" s="35">
        <v>2376864</v>
      </c>
      <c r="I89" s="35">
        <v>89230</v>
      </c>
      <c r="J89" s="35">
        <v>1675883</v>
      </c>
      <c r="K89" s="35">
        <v>790211</v>
      </c>
      <c r="L89" s="35">
        <v>647687</v>
      </c>
    </row>
    <row r="90" spans="1:12" ht="12.75">
      <c r="A90" s="18"/>
      <c r="B90" s="21"/>
      <c r="C90" s="22"/>
      <c r="D90" s="23"/>
      <c r="E90" s="22" t="s">
        <v>3</v>
      </c>
      <c r="F90" s="34"/>
      <c r="G90" s="35">
        <f t="shared" si="10"/>
        <v>2457189</v>
      </c>
      <c r="H90" s="35">
        <v>2349061</v>
      </c>
      <c r="I90" s="35">
        <v>108128</v>
      </c>
      <c r="J90" s="35">
        <v>1673151</v>
      </c>
      <c r="K90" s="35">
        <v>784037</v>
      </c>
      <c r="L90" s="35">
        <v>648111</v>
      </c>
    </row>
    <row r="91" spans="1:12" ht="12.75">
      <c r="A91" s="18"/>
      <c r="B91" s="21"/>
      <c r="C91" s="22"/>
      <c r="D91" s="23"/>
      <c r="E91" s="22" t="s">
        <v>4</v>
      </c>
      <c r="F91" s="34"/>
      <c r="G91" s="35">
        <v>2498396</v>
      </c>
      <c r="H91" s="35">
        <v>2369269</v>
      </c>
      <c r="I91" s="35">
        <v>129128</v>
      </c>
      <c r="J91" s="35">
        <v>1708893</v>
      </c>
      <c r="K91" s="35">
        <v>789504</v>
      </c>
      <c r="L91" s="35">
        <v>647968</v>
      </c>
    </row>
    <row r="92" spans="1:12" ht="12.75">
      <c r="A92" s="18"/>
      <c r="B92" s="21"/>
      <c r="C92" s="22"/>
      <c r="D92" s="23"/>
      <c r="E92" s="22" t="s">
        <v>5</v>
      </c>
      <c r="F92" s="50"/>
      <c r="G92" s="35">
        <v>2477829</v>
      </c>
      <c r="H92" s="35">
        <v>2350970</v>
      </c>
      <c r="I92" s="35">
        <v>126860</v>
      </c>
      <c r="J92" s="35">
        <v>1717340</v>
      </c>
      <c r="K92" s="35">
        <v>760489</v>
      </c>
      <c r="L92" s="35">
        <v>646695</v>
      </c>
    </row>
    <row r="93" spans="1:12" ht="12.75">
      <c r="A93" s="18"/>
      <c r="B93" s="21"/>
      <c r="C93" s="22"/>
      <c r="D93" s="23"/>
      <c r="E93" s="22" t="s">
        <v>6</v>
      </c>
      <c r="F93" s="34"/>
      <c r="G93" s="35">
        <f t="shared" si="10"/>
        <v>2487823</v>
      </c>
      <c r="H93" s="35">
        <v>2365118</v>
      </c>
      <c r="I93" s="35">
        <v>122705</v>
      </c>
      <c r="J93" s="35">
        <v>1715301</v>
      </c>
      <c r="K93" s="35">
        <v>772522</v>
      </c>
      <c r="L93" s="35">
        <v>644804</v>
      </c>
    </row>
    <row r="94" spans="1:12" ht="12.75">
      <c r="A94" s="18"/>
      <c r="B94" s="21"/>
      <c r="C94" s="22"/>
      <c r="D94" s="23"/>
      <c r="E94" s="22" t="s">
        <v>7</v>
      </c>
      <c r="F94" s="50"/>
      <c r="G94" s="35">
        <f t="shared" si="10"/>
        <v>2478146</v>
      </c>
      <c r="H94" s="35">
        <v>2357666</v>
      </c>
      <c r="I94" s="35">
        <v>120480</v>
      </c>
      <c r="J94" s="86">
        <v>1706396</v>
      </c>
      <c r="K94" s="35">
        <v>771749</v>
      </c>
      <c r="L94" s="35">
        <v>644509</v>
      </c>
    </row>
    <row r="95" spans="1:12" ht="12.75">
      <c r="A95" s="18"/>
      <c r="B95" s="21"/>
      <c r="C95" s="22"/>
      <c r="D95" s="23"/>
      <c r="E95" s="3" t="s">
        <v>8</v>
      </c>
      <c r="F95" s="34"/>
      <c r="G95" s="35">
        <f t="shared" si="10"/>
        <v>2484625</v>
      </c>
      <c r="H95" s="35">
        <v>2377152</v>
      </c>
      <c r="I95" s="35">
        <v>107473</v>
      </c>
      <c r="J95" s="86">
        <v>1703290</v>
      </c>
      <c r="K95" s="35">
        <v>781335</v>
      </c>
      <c r="L95" s="35">
        <v>639781</v>
      </c>
    </row>
    <row r="96" spans="1:12" ht="12.75">
      <c r="A96" s="18"/>
      <c r="B96" s="21"/>
      <c r="C96" s="22"/>
      <c r="D96" s="23"/>
      <c r="E96" s="3" t="s">
        <v>9</v>
      </c>
      <c r="F96" s="34"/>
      <c r="G96" s="35">
        <f t="shared" si="10"/>
        <v>2485204</v>
      </c>
      <c r="H96" s="35">
        <v>2361606</v>
      </c>
      <c r="I96" s="35">
        <v>123598</v>
      </c>
      <c r="J96" s="35">
        <v>1713569</v>
      </c>
      <c r="K96" s="35">
        <v>771635</v>
      </c>
      <c r="L96" s="35">
        <v>639155</v>
      </c>
    </row>
    <row r="97" spans="1:12" ht="12.75">
      <c r="A97" s="18"/>
      <c r="B97" s="21"/>
      <c r="C97" s="22"/>
      <c r="D97" s="23"/>
      <c r="E97" s="3" t="s">
        <v>10</v>
      </c>
      <c r="F97" s="34"/>
      <c r="G97" s="49">
        <f t="shared" si="10"/>
        <v>2505164</v>
      </c>
      <c r="H97" s="35">
        <v>2393012</v>
      </c>
      <c r="I97" s="35">
        <v>112152</v>
      </c>
      <c r="J97" s="35">
        <v>1727676</v>
      </c>
      <c r="K97" s="35">
        <v>777488</v>
      </c>
      <c r="L97" s="35">
        <v>636778</v>
      </c>
    </row>
    <row r="98" spans="1:12" ht="13.5" thickBot="1">
      <c r="A98" s="13"/>
      <c r="B98" s="15"/>
      <c r="C98" s="51"/>
      <c r="D98" s="52"/>
      <c r="E98" s="53"/>
      <c r="F98" s="54"/>
      <c r="G98" s="56"/>
      <c r="H98" s="56"/>
      <c r="I98" s="56"/>
      <c r="J98" s="56"/>
      <c r="K98" s="57"/>
      <c r="L98" s="58"/>
    </row>
    <row r="99" spans="1:12" ht="13.5" thickTop="1">
      <c r="A99" s="17"/>
      <c r="B99" s="80" t="s">
        <v>27</v>
      </c>
      <c r="C99" s="80"/>
      <c r="D99" s="80"/>
      <c r="E99" s="80"/>
      <c r="F99" s="81"/>
      <c r="G99" s="66" t="s">
        <v>40</v>
      </c>
      <c r="H99" s="67"/>
      <c r="I99" s="67"/>
      <c r="J99" s="67"/>
      <c r="K99" s="67"/>
      <c r="L99" s="68"/>
    </row>
    <row r="100" spans="1:12" ht="12.75">
      <c r="A100" s="18"/>
      <c r="B100" s="82"/>
      <c r="C100" s="82"/>
      <c r="D100" s="82"/>
      <c r="E100" s="82"/>
      <c r="F100" s="83"/>
      <c r="G100" s="69" t="s">
        <v>18</v>
      </c>
      <c r="H100" s="70"/>
      <c r="I100" s="70"/>
      <c r="J100" s="70"/>
      <c r="K100" s="71"/>
      <c r="L100" s="72" t="s">
        <v>19</v>
      </c>
    </row>
    <row r="101" spans="1:12" ht="12.75">
      <c r="A101" s="19"/>
      <c r="B101" s="84"/>
      <c r="C101" s="84"/>
      <c r="D101" s="84"/>
      <c r="E101" s="84"/>
      <c r="F101" s="85"/>
      <c r="G101" s="20" t="s">
        <v>29</v>
      </c>
      <c r="H101" s="20" t="s">
        <v>20</v>
      </c>
      <c r="I101" s="20" t="s">
        <v>21</v>
      </c>
      <c r="J101" s="20" t="s">
        <v>22</v>
      </c>
      <c r="K101" s="20" t="s">
        <v>23</v>
      </c>
      <c r="L101" s="73"/>
    </row>
    <row r="102" spans="1:12" ht="12.75">
      <c r="A102" s="18"/>
      <c r="B102" s="21"/>
      <c r="C102" s="22"/>
      <c r="D102" s="23"/>
      <c r="E102" s="22"/>
      <c r="F102" s="24"/>
      <c r="G102" s="3"/>
      <c r="H102" s="25"/>
      <c r="I102" s="25"/>
      <c r="J102" s="27"/>
      <c r="K102" s="28"/>
      <c r="L102" s="30"/>
    </row>
    <row r="103" spans="1:12" ht="12.75">
      <c r="A103" s="18"/>
      <c r="B103" s="32" t="s">
        <v>24</v>
      </c>
      <c r="C103" s="22">
        <v>21</v>
      </c>
      <c r="D103" s="29" t="s">
        <v>38</v>
      </c>
      <c r="E103" s="33"/>
      <c r="F103" s="34"/>
      <c r="G103" s="35">
        <v>1696349</v>
      </c>
      <c r="H103" s="35">
        <v>1696318</v>
      </c>
      <c r="I103" s="35">
        <v>32</v>
      </c>
      <c r="J103" s="35">
        <v>1655031</v>
      </c>
      <c r="K103" s="35">
        <v>41319</v>
      </c>
      <c r="L103" s="35">
        <v>78688</v>
      </c>
    </row>
    <row r="104" spans="1:12" ht="12.75">
      <c r="A104" s="18"/>
      <c r="B104" s="21"/>
      <c r="C104" s="3">
        <v>22</v>
      </c>
      <c r="D104" s="23"/>
      <c r="E104" s="33"/>
      <c r="F104" s="34"/>
      <c r="G104" s="35">
        <v>1736686</v>
      </c>
      <c r="H104" s="35">
        <v>1736660</v>
      </c>
      <c r="I104" s="35">
        <v>26</v>
      </c>
      <c r="J104" s="35">
        <v>1688050</v>
      </c>
      <c r="K104" s="35">
        <v>48636</v>
      </c>
      <c r="L104" s="35">
        <v>76329</v>
      </c>
    </row>
    <row r="105" spans="1:12" ht="12.75">
      <c r="A105" s="18"/>
      <c r="B105" s="21"/>
      <c r="C105" s="22">
        <v>23</v>
      </c>
      <c r="D105" s="23"/>
      <c r="E105" s="33"/>
      <c r="F105" s="34"/>
      <c r="G105" s="35">
        <v>1772799</v>
      </c>
      <c r="H105" s="35">
        <v>1772776</v>
      </c>
      <c r="I105" s="35">
        <v>24</v>
      </c>
      <c r="J105" s="35">
        <v>1730172</v>
      </c>
      <c r="K105" s="35">
        <v>42627</v>
      </c>
      <c r="L105" s="35">
        <v>76400</v>
      </c>
    </row>
    <row r="106" spans="1:12" ht="12.75">
      <c r="A106" s="39"/>
      <c r="B106" s="40"/>
      <c r="C106" s="63">
        <v>24</v>
      </c>
      <c r="D106" s="41"/>
      <c r="E106" s="42"/>
      <c r="F106" s="43"/>
      <c r="G106" s="45">
        <f aca="true" t="shared" si="11" ref="G106:L106">G119</f>
        <v>1812962</v>
      </c>
      <c r="H106" s="45">
        <f t="shared" si="11"/>
        <v>1812943</v>
      </c>
      <c r="I106" s="45">
        <f t="shared" si="11"/>
        <v>19</v>
      </c>
      <c r="J106" s="45">
        <f t="shared" si="11"/>
        <v>1771148</v>
      </c>
      <c r="K106" s="45">
        <f t="shared" si="11"/>
        <v>41814</v>
      </c>
      <c r="L106" s="45">
        <f t="shared" si="11"/>
        <v>73757</v>
      </c>
    </row>
    <row r="107" spans="1:12" ht="12.75">
      <c r="A107" s="18"/>
      <c r="B107" s="21"/>
      <c r="C107" s="3"/>
      <c r="D107" s="23"/>
      <c r="E107" s="33"/>
      <c r="F107" s="34"/>
      <c r="G107" s="35"/>
      <c r="H107" s="35"/>
      <c r="I107" s="35"/>
      <c r="J107" s="35"/>
      <c r="K107" s="35"/>
      <c r="L107" s="35"/>
    </row>
    <row r="108" spans="1:12" ht="12.75">
      <c r="A108" s="18"/>
      <c r="B108" s="21"/>
      <c r="C108" s="3">
        <v>24</v>
      </c>
      <c r="D108" s="23" t="s">
        <v>39</v>
      </c>
      <c r="E108" s="22" t="s">
        <v>32</v>
      </c>
      <c r="F108" s="64" t="s">
        <v>25</v>
      </c>
      <c r="G108" s="35">
        <f aca="true" t="shared" si="12" ref="G108:G119">SUM(H108:I108)</f>
        <v>1754511</v>
      </c>
      <c r="H108" s="35">
        <v>1754487</v>
      </c>
      <c r="I108" s="35">
        <v>24</v>
      </c>
      <c r="J108" s="35">
        <v>1728805</v>
      </c>
      <c r="K108" s="35">
        <v>25706</v>
      </c>
      <c r="L108" s="35">
        <v>75692</v>
      </c>
    </row>
    <row r="109" spans="1:12" ht="12.75">
      <c r="A109" s="18"/>
      <c r="B109" s="21"/>
      <c r="C109" s="22"/>
      <c r="D109" s="23"/>
      <c r="E109" s="22" t="s">
        <v>0</v>
      </c>
      <c r="F109" s="34"/>
      <c r="G109" s="35">
        <f t="shared" si="12"/>
        <v>1756467</v>
      </c>
      <c r="H109" s="35">
        <v>1756443</v>
      </c>
      <c r="I109" s="35">
        <v>24</v>
      </c>
      <c r="J109" s="35">
        <v>1726834</v>
      </c>
      <c r="K109" s="35">
        <v>29633</v>
      </c>
      <c r="L109" s="35">
        <v>75217</v>
      </c>
    </row>
    <row r="110" spans="1:12" ht="12.75">
      <c r="A110" s="18"/>
      <c r="B110" s="21"/>
      <c r="C110" s="22"/>
      <c r="D110" s="23"/>
      <c r="E110" s="22" t="s">
        <v>1</v>
      </c>
      <c r="F110" s="50"/>
      <c r="G110" s="35">
        <f t="shared" si="12"/>
        <v>1751033</v>
      </c>
      <c r="H110" s="35">
        <v>1751033</v>
      </c>
      <c r="I110" s="87">
        <v>0</v>
      </c>
      <c r="J110" s="35">
        <v>1723144</v>
      </c>
      <c r="K110" s="35">
        <v>27888</v>
      </c>
      <c r="L110" s="35">
        <v>76222</v>
      </c>
    </row>
    <row r="111" spans="1:12" ht="12.75">
      <c r="A111" s="18"/>
      <c r="B111" s="21"/>
      <c r="C111" s="22"/>
      <c r="D111" s="23"/>
      <c r="E111" s="22" t="s">
        <v>2</v>
      </c>
      <c r="F111" s="34"/>
      <c r="G111" s="35">
        <f t="shared" si="12"/>
        <v>1773840</v>
      </c>
      <c r="H111" s="35">
        <v>1773821</v>
      </c>
      <c r="I111" s="35">
        <v>19</v>
      </c>
      <c r="J111" s="35">
        <v>1732962</v>
      </c>
      <c r="K111" s="35">
        <v>40877</v>
      </c>
      <c r="L111" s="35">
        <v>73175</v>
      </c>
    </row>
    <row r="112" spans="1:12" ht="12.75">
      <c r="A112" s="18"/>
      <c r="B112" s="21"/>
      <c r="C112" s="22"/>
      <c r="D112" s="23"/>
      <c r="E112" s="22" t="s">
        <v>3</v>
      </c>
      <c r="F112" s="34"/>
      <c r="G112" s="35">
        <f t="shared" si="12"/>
        <v>1763992</v>
      </c>
      <c r="H112" s="35">
        <v>1763973</v>
      </c>
      <c r="I112" s="35">
        <v>19</v>
      </c>
      <c r="J112" s="35">
        <v>1740556</v>
      </c>
      <c r="K112" s="35">
        <v>23435</v>
      </c>
      <c r="L112" s="35">
        <v>72542</v>
      </c>
    </row>
    <row r="113" spans="1:12" ht="12.75">
      <c r="A113" s="18"/>
      <c r="B113" s="21"/>
      <c r="C113" s="22"/>
      <c r="D113" s="23"/>
      <c r="E113" s="22" t="s">
        <v>4</v>
      </c>
      <c r="F113" s="34"/>
      <c r="G113" s="35">
        <f t="shared" si="12"/>
        <v>1805771</v>
      </c>
      <c r="H113" s="35">
        <v>1805752</v>
      </c>
      <c r="I113" s="35">
        <v>19</v>
      </c>
      <c r="J113" s="35">
        <v>1752938</v>
      </c>
      <c r="K113" s="35">
        <v>52833</v>
      </c>
      <c r="L113" s="35">
        <v>71272</v>
      </c>
    </row>
    <row r="114" spans="1:12" ht="12.75">
      <c r="A114" s="18"/>
      <c r="B114" s="21"/>
      <c r="C114" s="22"/>
      <c r="D114" s="23"/>
      <c r="E114" s="22" t="s">
        <v>5</v>
      </c>
      <c r="F114" s="50"/>
      <c r="G114" s="35">
        <f t="shared" si="12"/>
        <v>1791813</v>
      </c>
      <c r="H114" s="35">
        <v>1791794</v>
      </c>
      <c r="I114" s="35">
        <v>19</v>
      </c>
      <c r="J114" s="35">
        <v>1753692</v>
      </c>
      <c r="K114" s="35">
        <v>38122</v>
      </c>
      <c r="L114" s="35">
        <v>71050</v>
      </c>
    </row>
    <row r="115" spans="1:12" ht="12.75">
      <c r="A115" s="18"/>
      <c r="B115" s="21"/>
      <c r="C115" s="22"/>
      <c r="D115" s="23"/>
      <c r="E115" s="22" t="s">
        <v>6</v>
      </c>
      <c r="F115" s="34"/>
      <c r="G115" s="35">
        <f t="shared" si="12"/>
        <v>1795606</v>
      </c>
      <c r="H115" s="35">
        <v>1795587</v>
      </c>
      <c r="I115" s="35">
        <v>19</v>
      </c>
      <c r="J115" s="35">
        <v>1745365</v>
      </c>
      <c r="K115" s="35">
        <v>50241</v>
      </c>
      <c r="L115" s="35">
        <v>70404</v>
      </c>
    </row>
    <row r="116" spans="1:12" ht="12.75">
      <c r="A116" s="18"/>
      <c r="B116" s="21"/>
      <c r="C116" s="22"/>
      <c r="D116" s="23"/>
      <c r="E116" s="22" t="s">
        <v>7</v>
      </c>
      <c r="F116" s="50"/>
      <c r="G116" s="35">
        <f t="shared" si="12"/>
        <v>1784165</v>
      </c>
      <c r="H116" s="35">
        <v>1784146</v>
      </c>
      <c r="I116" s="35">
        <v>19</v>
      </c>
      <c r="J116" s="35">
        <v>1750556</v>
      </c>
      <c r="K116" s="35">
        <v>33609</v>
      </c>
      <c r="L116" s="35">
        <v>72643</v>
      </c>
    </row>
    <row r="117" spans="1:12" ht="12.75">
      <c r="A117" s="18"/>
      <c r="B117" s="21"/>
      <c r="C117" s="22"/>
      <c r="D117" s="23"/>
      <c r="E117" s="3" t="s">
        <v>8</v>
      </c>
      <c r="F117" s="34"/>
      <c r="G117" s="35">
        <f t="shared" si="12"/>
        <v>1794606</v>
      </c>
      <c r="H117" s="35">
        <v>1794587</v>
      </c>
      <c r="I117" s="35">
        <v>19</v>
      </c>
      <c r="J117" s="35">
        <v>1754162</v>
      </c>
      <c r="K117" s="35">
        <v>40444</v>
      </c>
      <c r="L117" s="35">
        <v>77239</v>
      </c>
    </row>
    <row r="118" spans="1:12" ht="12.75">
      <c r="A118" s="18"/>
      <c r="B118" s="21"/>
      <c r="C118" s="22"/>
      <c r="D118" s="23"/>
      <c r="E118" s="3" t="s">
        <v>9</v>
      </c>
      <c r="F118" s="34"/>
      <c r="G118" s="35">
        <f t="shared" si="12"/>
        <v>1795912</v>
      </c>
      <c r="H118" s="35">
        <v>1795893</v>
      </c>
      <c r="I118" s="35">
        <v>19</v>
      </c>
      <c r="J118" s="35">
        <v>1758580</v>
      </c>
      <c r="K118" s="35">
        <v>37331</v>
      </c>
      <c r="L118" s="35">
        <v>77081</v>
      </c>
    </row>
    <row r="119" spans="1:12" ht="12.75">
      <c r="A119" s="18"/>
      <c r="B119" s="21"/>
      <c r="C119" s="22"/>
      <c r="D119" s="23"/>
      <c r="E119" s="3" t="s">
        <v>10</v>
      </c>
      <c r="F119" s="34"/>
      <c r="G119" s="35">
        <f t="shared" si="12"/>
        <v>1812962</v>
      </c>
      <c r="H119" s="35">
        <v>1812943</v>
      </c>
      <c r="I119" s="35">
        <v>19</v>
      </c>
      <c r="J119" s="35">
        <v>1771148</v>
      </c>
      <c r="K119" s="35">
        <v>41814</v>
      </c>
      <c r="L119" s="35">
        <v>73757</v>
      </c>
    </row>
    <row r="120" spans="1:12" ht="13.5" thickBot="1">
      <c r="A120" s="13"/>
      <c r="B120" s="15"/>
      <c r="C120" s="51"/>
      <c r="D120" s="52"/>
      <c r="E120" s="53"/>
      <c r="F120" s="54"/>
      <c r="G120" s="58"/>
      <c r="H120" s="56"/>
      <c r="I120" s="56"/>
      <c r="J120" s="59"/>
      <c r="K120" s="60"/>
      <c r="L120" s="15"/>
    </row>
    <row r="121" spans="1:12" ht="13.5" thickTop="1">
      <c r="A121" s="17"/>
      <c r="B121" s="80" t="s">
        <v>27</v>
      </c>
      <c r="C121" s="80"/>
      <c r="D121" s="80"/>
      <c r="E121" s="80"/>
      <c r="F121" s="81"/>
      <c r="G121" s="66" t="s">
        <v>41</v>
      </c>
      <c r="H121" s="67"/>
      <c r="I121" s="67"/>
      <c r="J121" s="68"/>
      <c r="K121" s="88" t="s">
        <v>42</v>
      </c>
      <c r="L121" s="89" t="s">
        <v>43</v>
      </c>
    </row>
    <row r="122" spans="1:12" ht="12.75">
      <c r="A122" s="18"/>
      <c r="B122" s="82"/>
      <c r="C122" s="82"/>
      <c r="D122" s="82"/>
      <c r="E122" s="82"/>
      <c r="F122" s="83"/>
      <c r="G122" s="69" t="s">
        <v>44</v>
      </c>
      <c r="H122" s="70"/>
      <c r="I122" s="71"/>
      <c r="J122" s="72" t="s">
        <v>19</v>
      </c>
      <c r="K122" s="90"/>
      <c r="L122" s="91"/>
    </row>
    <row r="123" spans="1:12" ht="12.75">
      <c r="A123" s="19"/>
      <c r="B123" s="84"/>
      <c r="C123" s="84"/>
      <c r="D123" s="84"/>
      <c r="E123" s="84"/>
      <c r="F123" s="85"/>
      <c r="G123" s="20" t="s">
        <v>45</v>
      </c>
      <c r="H123" s="20" t="s">
        <v>22</v>
      </c>
      <c r="I123" s="20" t="s">
        <v>23</v>
      </c>
      <c r="J123" s="73"/>
      <c r="K123" s="92"/>
      <c r="L123" s="93"/>
    </row>
    <row r="124" spans="1:12" ht="12.75">
      <c r="A124" s="18"/>
      <c r="B124" s="21"/>
      <c r="C124" s="22"/>
      <c r="D124" s="23"/>
      <c r="E124" s="22"/>
      <c r="F124" s="24"/>
      <c r="G124" s="29"/>
      <c r="H124" s="29"/>
      <c r="I124" s="29"/>
      <c r="J124" s="29"/>
      <c r="K124" s="27"/>
      <c r="L124" s="30"/>
    </row>
    <row r="125" spans="1:12" ht="12.75">
      <c r="A125" s="18"/>
      <c r="B125" s="32" t="s">
        <v>24</v>
      </c>
      <c r="C125" s="22">
        <v>21</v>
      </c>
      <c r="D125" s="23" t="s">
        <v>38</v>
      </c>
      <c r="E125" s="33"/>
      <c r="F125" s="34"/>
      <c r="G125" s="35">
        <v>60104</v>
      </c>
      <c r="H125" s="35">
        <v>50294</v>
      </c>
      <c r="I125" s="35">
        <v>9810</v>
      </c>
      <c r="J125" s="35">
        <v>25133</v>
      </c>
      <c r="K125" s="35">
        <v>192197</v>
      </c>
      <c r="L125" s="35">
        <v>190167</v>
      </c>
    </row>
    <row r="126" spans="1:12" ht="12.75">
      <c r="A126" s="18"/>
      <c r="B126" s="21"/>
      <c r="C126" s="3">
        <v>22</v>
      </c>
      <c r="D126" s="23"/>
      <c r="E126" s="33"/>
      <c r="F126" s="34"/>
      <c r="G126" s="35">
        <v>62149</v>
      </c>
      <c r="H126" s="35">
        <v>52323</v>
      </c>
      <c r="I126" s="35">
        <v>9826</v>
      </c>
      <c r="J126" s="35">
        <v>25115</v>
      </c>
      <c r="K126" s="35">
        <v>198483</v>
      </c>
      <c r="L126" s="35">
        <v>186273</v>
      </c>
    </row>
    <row r="127" spans="1:12" ht="12.75">
      <c r="A127" s="18"/>
      <c r="B127" s="21"/>
      <c r="C127" s="22">
        <v>23</v>
      </c>
      <c r="D127" s="23"/>
      <c r="E127" s="33"/>
      <c r="F127" s="50"/>
      <c r="G127" s="35">
        <v>64646</v>
      </c>
      <c r="H127" s="35">
        <v>54506</v>
      </c>
      <c r="I127" s="35">
        <v>10140</v>
      </c>
      <c r="J127" s="35">
        <v>24245</v>
      </c>
      <c r="K127" s="35">
        <v>195434</v>
      </c>
      <c r="L127" s="35">
        <v>183775</v>
      </c>
    </row>
    <row r="128" spans="1:12" ht="12.75">
      <c r="A128" s="39"/>
      <c r="B128" s="40"/>
      <c r="C128" s="63">
        <v>24</v>
      </c>
      <c r="D128" s="48"/>
      <c r="E128" s="48"/>
      <c r="F128" s="48"/>
      <c r="G128" s="44">
        <f aca="true" t="shared" si="13" ref="G128:L128">G141</f>
        <v>68412</v>
      </c>
      <c r="H128" s="45">
        <f t="shared" si="13"/>
        <v>58037</v>
      </c>
      <c r="I128" s="45">
        <f t="shared" si="13"/>
        <v>10375</v>
      </c>
      <c r="J128" s="45">
        <f t="shared" si="13"/>
        <v>24973</v>
      </c>
      <c r="K128" s="45">
        <f t="shared" si="13"/>
        <v>192681</v>
      </c>
      <c r="L128" s="45">
        <f t="shared" si="13"/>
        <v>133001</v>
      </c>
    </row>
    <row r="129" spans="1:12" ht="12.75">
      <c r="A129" s="18"/>
      <c r="B129" s="21"/>
      <c r="C129" s="3"/>
      <c r="D129" s="23"/>
      <c r="E129" s="33"/>
      <c r="F129" s="34"/>
      <c r="G129" s="35"/>
      <c r="H129" s="35"/>
      <c r="I129" s="35"/>
      <c r="J129" s="35"/>
      <c r="K129" s="35"/>
      <c r="L129" s="35"/>
    </row>
    <row r="130" spans="1:12" ht="12.75">
      <c r="A130" s="18"/>
      <c r="B130" s="21"/>
      <c r="C130" s="3">
        <v>24</v>
      </c>
      <c r="D130" s="23" t="s">
        <v>39</v>
      </c>
      <c r="E130" s="22" t="s">
        <v>32</v>
      </c>
      <c r="F130" s="64" t="s">
        <v>25</v>
      </c>
      <c r="G130" s="35">
        <f aca="true" t="shared" si="14" ref="G130:G141">SUM(H130:I130)</f>
        <v>64557</v>
      </c>
      <c r="H130" s="35">
        <v>54458</v>
      </c>
      <c r="I130" s="35">
        <v>10099</v>
      </c>
      <c r="J130" s="35">
        <v>23999</v>
      </c>
      <c r="K130" s="35">
        <v>193634</v>
      </c>
      <c r="L130" s="35">
        <v>184472</v>
      </c>
    </row>
    <row r="131" spans="1:12" ht="12.75">
      <c r="A131" s="18"/>
      <c r="B131" s="21"/>
      <c r="C131" s="22"/>
      <c r="D131" s="23"/>
      <c r="E131" s="22" t="s">
        <v>0</v>
      </c>
      <c r="F131" s="34"/>
      <c r="G131" s="35">
        <f t="shared" si="14"/>
        <v>64617</v>
      </c>
      <c r="H131" s="35">
        <v>54135</v>
      </c>
      <c r="I131" s="35">
        <v>10482</v>
      </c>
      <c r="J131" s="35">
        <v>23785</v>
      </c>
      <c r="K131" s="35">
        <v>184176</v>
      </c>
      <c r="L131" s="35">
        <v>194025</v>
      </c>
    </row>
    <row r="132" spans="1:12" ht="12.75">
      <c r="A132" s="18"/>
      <c r="B132" s="21"/>
      <c r="C132" s="22"/>
      <c r="D132" s="23"/>
      <c r="E132" s="22" t="s">
        <v>1</v>
      </c>
      <c r="F132" s="50"/>
      <c r="G132" s="35">
        <f t="shared" si="14"/>
        <v>66579</v>
      </c>
      <c r="H132" s="35">
        <v>54642</v>
      </c>
      <c r="I132" s="35">
        <v>11937</v>
      </c>
      <c r="J132" s="35">
        <v>24122</v>
      </c>
      <c r="K132" s="35">
        <v>191972</v>
      </c>
      <c r="L132" s="35">
        <v>182940</v>
      </c>
    </row>
    <row r="133" spans="1:12" ht="12.75">
      <c r="A133" s="18"/>
      <c r="B133" s="21"/>
      <c r="C133" s="22"/>
      <c r="D133" s="23"/>
      <c r="E133" s="22" t="s">
        <v>2</v>
      </c>
      <c r="F133" s="34"/>
      <c r="G133" s="35">
        <f t="shared" si="14"/>
        <v>67716</v>
      </c>
      <c r="H133" s="35">
        <v>56538</v>
      </c>
      <c r="I133" s="35">
        <v>11178</v>
      </c>
      <c r="J133" s="35">
        <v>23929</v>
      </c>
      <c r="K133" s="35">
        <v>191693</v>
      </c>
      <c r="L133" s="35">
        <v>134266</v>
      </c>
    </row>
    <row r="134" spans="1:12" ht="12.75">
      <c r="A134" s="18"/>
      <c r="B134" s="21"/>
      <c r="C134" s="22"/>
      <c r="D134" s="23"/>
      <c r="E134" s="22" t="s">
        <v>3</v>
      </c>
      <c r="F134" s="34"/>
      <c r="G134" s="35">
        <f t="shared" si="14"/>
        <v>67275</v>
      </c>
      <c r="H134" s="35">
        <v>56399</v>
      </c>
      <c r="I134" s="35">
        <v>10876</v>
      </c>
      <c r="J134" s="35">
        <v>24384</v>
      </c>
      <c r="K134" s="35">
        <v>190301</v>
      </c>
      <c r="L134" s="35">
        <v>131785</v>
      </c>
    </row>
    <row r="135" spans="1:12" ht="12.75">
      <c r="A135" s="18"/>
      <c r="B135" s="21"/>
      <c r="C135" s="22"/>
      <c r="D135" s="23"/>
      <c r="E135" s="22" t="s">
        <v>4</v>
      </c>
      <c r="F135" s="34"/>
      <c r="G135" s="35">
        <f t="shared" si="14"/>
        <v>67740</v>
      </c>
      <c r="H135" s="35">
        <v>57184</v>
      </c>
      <c r="I135" s="35">
        <v>10556</v>
      </c>
      <c r="J135" s="35">
        <v>24378</v>
      </c>
      <c r="K135" s="35">
        <v>190468</v>
      </c>
      <c r="L135" s="35">
        <v>132508</v>
      </c>
    </row>
    <row r="136" spans="1:12" ht="12.75">
      <c r="A136" s="18"/>
      <c r="B136" s="21"/>
      <c r="C136" s="22"/>
      <c r="D136" s="23"/>
      <c r="E136" s="22" t="s">
        <v>5</v>
      </c>
      <c r="F136" s="50"/>
      <c r="G136" s="35">
        <f t="shared" si="14"/>
        <v>67562</v>
      </c>
      <c r="H136" s="35">
        <v>57337</v>
      </c>
      <c r="I136" s="35">
        <v>10225</v>
      </c>
      <c r="J136" s="35">
        <v>24552</v>
      </c>
      <c r="K136" s="35">
        <v>190544</v>
      </c>
      <c r="L136" s="35">
        <v>132134</v>
      </c>
    </row>
    <row r="137" spans="1:12" ht="12.75">
      <c r="A137" s="18"/>
      <c r="B137" s="21"/>
      <c r="C137" s="22"/>
      <c r="D137" s="23"/>
      <c r="E137" s="22" t="s">
        <v>6</v>
      </c>
      <c r="F137" s="34"/>
      <c r="G137" s="35">
        <f t="shared" si="14"/>
        <v>67365</v>
      </c>
      <c r="H137" s="35">
        <v>57477</v>
      </c>
      <c r="I137" s="35">
        <v>9888</v>
      </c>
      <c r="J137" s="35">
        <v>24711</v>
      </c>
      <c r="K137" s="35">
        <v>190962</v>
      </c>
      <c r="L137" s="35">
        <v>131428</v>
      </c>
    </row>
    <row r="138" spans="1:12" ht="12.75">
      <c r="A138" s="18"/>
      <c r="B138" s="21"/>
      <c r="C138" s="22"/>
      <c r="D138" s="23"/>
      <c r="E138" s="22" t="s">
        <v>7</v>
      </c>
      <c r="F138" s="50"/>
      <c r="G138" s="35">
        <f t="shared" si="14"/>
        <v>66405</v>
      </c>
      <c r="H138" s="35">
        <v>56725</v>
      </c>
      <c r="I138" s="35">
        <v>9680</v>
      </c>
      <c r="J138" s="35">
        <v>24789</v>
      </c>
      <c r="K138" s="35">
        <v>191966</v>
      </c>
      <c r="L138" s="35">
        <v>132660</v>
      </c>
    </row>
    <row r="139" spans="1:12" ht="12.75">
      <c r="A139" s="18"/>
      <c r="B139" s="21"/>
      <c r="C139" s="22"/>
      <c r="D139" s="23"/>
      <c r="E139" s="3" t="s">
        <v>8</v>
      </c>
      <c r="F139" s="34"/>
      <c r="G139" s="35">
        <f t="shared" si="14"/>
        <v>66283</v>
      </c>
      <c r="H139" s="35">
        <v>56401</v>
      </c>
      <c r="I139" s="35">
        <v>9882</v>
      </c>
      <c r="J139" s="35">
        <v>24836</v>
      </c>
      <c r="K139" s="35">
        <v>190351</v>
      </c>
      <c r="L139" s="35">
        <v>132188</v>
      </c>
    </row>
    <row r="140" spans="1:12" ht="12.75">
      <c r="A140" s="18"/>
      <c r="B140" s="21"/>
      <c r="C140" s="22"/>
      <c r="D140" s="23"/>
      <c r="E140" s="3" t="s">
        <v>9</v>
      </c>
      <c r="F140" s="34"/>
      <c r="G140" s="35">
        <f t="shared" si="14"/>
        <v>66599</v>
      </c>
      <c r="H140" s="35">
        <v>56823</v>
      </c>
      <c r="I140" s="35">
        <v>9776</v>
      </c>
      <c r="J140" s="35">
        <v>24919</v>
      </c>
      <c r="K140" s="35">
        <v>190950</v>
      </c>
      <c r="L140" s="35">
        <v>132646</v>
      </c>
    </row>
    <row r="141" spans="1:12" ht="12.75">
      <c r="A141" s="18"/>
      <c r="B141" s="21"/>
      <c r="C141" s="22"/>
      <c r="D141" s="23"/>
      <c r="E141" s="3" t="s">
        <v>10</v>
      </c>
      <c r="F141" s="34"/>
      <c r="G141" s="49">
        <f t="shared" si="14"/>
        <v>68412</v>
      </c>
      <c r="H141" s="35">
        <v>58037</v>
      </c>
      <c r="I141" s="35">
        <v>10375</v>
      </c>
      <c r="J141" s="35">
        <v>24973</v>
      </c>
      <c r="K141" s="35">
        <v>192681</v>
      </c>
      <c r="L141" s="35">
        <v>133001</v>
      </c>
    </row>
    <row r="142" spans="1:12" ht="13.5" thickBot="1">
      <c r="A142" s="13"/>
      <c r="B142" s="13"/>
      <c r="C142" s="51"/>
      <c r="D142" s="52"/>
      <c r="E142" s="53"/>
      <c r="F142" s="54"/>
      <c r="G142" s="56"/>
      <c r="H142" s="59"/>
      <c r="I142" s="60"/>
      <c r="J142" s="15"/>
      <c r="K142" s="59"/>
      <c r="L142" s="15"/>
    </row>
    <row r="143" spans="1:2" ht="13.5" thickTop="1">
      <c r="A143" s="9" t="s">
        <v>34</v>
      </c>
      <c r="B143" s="9" t="s">
        <v>34</v>
      </c>
    </row>
  </sheetData>
  <sheetProtection/>
  <mergeCells count="38">
    <mergeCell ref="B121:F123"/>
    <mergeCell ref="G121:J121"/>
    <mergeCell ref="K121:K123"/>
    <mergeCell ref="L121:L123"/>
    <mergeCell ref="G122:I122"/>
    <mergeCell ref="J122:J123"/>
    <mergeCell ref="B77:F79"/>
    <mergeCell ref="G77:L77"/>
    <mergeCell ref="G78:K78"/>
    <mergeCell ref="L78:L79"/>
    <mergeCell ref="B99:F101"/>
    <mergeCell ref="G99:L99"/>
    <mergeCell ref="G100:K100"/>
    <mergeCell ref="L100:L101"/>
    <mergeCell ref="S7:V9"/>
    <mergeCell ref="R30:R31"/>
    <mergeCell ref="S29:V31"/>
    <mergeCell ref="M29:R29"/>
    <mergeCell ref="M30:Q30"/>
    <mergeCell ref="B29:F31"/>
    <mergeCell ref="G29:L29"/>
    <mergeCell ref="G30:K30"/>
    <mergeCell ref="L30:L31"/>
    <mergeCell ref="B7:F9"/>
    <mergeCell ref="R52:R53"/>
    <mergeCell ref="S51:V53"/>
    <mergeCell ref="B51:F53"/>
    <mergeCell ref="G51:L51"/>
    <mergeCell ref="M51:R51"/>
    <mergeCell ref="G52:K52"/>
    <mergeCell ref="L52:L53"/>
    <mergeCell ref="M52:Q52"/>
    <mergeCell ref="G7:L7"/>
    <mergeCell ref="M7:R7"/>
    <mergeCell ref="G8:K8"/>
    <mergeCell ref="L8:L9"/>
    <mergeCell ref="M8:Q8"/>
    <mergeCell ref="R8:R9"/>
  </mergeCells>
  <printOptions/>
  <pageMargins left="0.275590551181102" right="0.275590551181102" top="0.31496062992126" bottom="0.39370078740157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2014-03-17T02:32:51Z</cp:lastPrinted>
  <dcterms:created xsi:type="dcterms:W3CDTF">2007-02-02T07:43:25Z</dcterms:created>
  <dcterms:modified xsi:type="dcterms:W3CDTF">2014-03-17T02:33:24Z</dcterms:modified>
  <cp:category/>
  <cp:version/>
  <cp:contentType/>
  <cp:contentStatus/>
</cp:coreProperties>
</file>