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h19" sheetId="1" r:id="rId1"/>
  </sheets>
  <definedNames/>
  <calcPr fullCalcOnLoad="1" refMode="R1C1"/>
</workbook>
</file>

<file path=xl/sharedStrings.xml><?xml version="1.0" encoding="utf-8"?>
<sst xmlns="http://schemas.openxmlformats.org/spreadsheetml/2006/main" count="184" uniqueCount="46">
  <si>
    <t>品　目　名</t>
  </si>
  <si>
    <t>甘なつみかん</t>
  </si>
  <si>
    <t>日本なし</t>
  </si>
  <si>
    <t>ぶどう</t>
  </si>
  <si>
    <r>
      <t>（単位　数量　</t>
    </r>
    <r>
      <rPr>
        <i/>
        <sz val="8"/>
        <rFont val="ＭＳ 明朝"/>
        <family val="1"/>
      </rPr>
      <t>ｔ</t>
    </r>
    <r>
      <rPr>
        <sz val="8"/>
        <rFont val="ＭＳ 明朝"/>
        <family val="1"/>
      </rPr>
      <t>，価額　千円〉</t>
    </r>
  </si>
  <si>
    <r>
      <t>広島市中央卸売市場
中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央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市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場</t>
    </r>
  </si>
  <si>
    <t>数　　　　　　　　　　　　　　　　　　　　　　　　　　　　　　　　　　　量</t>
  </si>
  <si>
    <r>
      <t>果実総量（</t>
    </r>
    <r>
      <rPr>
        <b/>
        <i/>
        <sz val="8"/>
        <rFont val="ＭＳ 明朝"/>
        <family val="1"/>
      </rPr>
      <t>ｔ</t>
    </r>
    <r>
      <rPr>
        <sz val="8"/>
        <rFont val="ＭＳ ゴシック"/>
        <family val="3"/>
      </rPr>
      <t>）</t>
    </r>
  </si>
  <si>
    <t>国産果実計</t>
  </si>
  <si>
    <r>
      <t>(</t>
    </r>
    <r>
      <rPr>
        <sz val="6"/>
        <rFont val="ＭＳ 明朝"/>
        <family val="1"/>
      </rPr>
      <t>内</t>
    </r>
    <r>
      <rPr>
        <sz val="6"/>
        <rFont val="Century Gothic"/>
        <family val="2"/>
      </rPr>
      <t>)</t>
    </r>
  </si>
  <si>
    <t>みかん</t>
  </si>
  <si>
    <t>〃</t>
  </si>
  <si>
    <t>いよかん</t>
  </si>
  <si>
    <t>はっさく</t>
  </si>
  <si>
    <t>りんご</t>
  </si>
  <si>
    <t>かき</t>
  </si>
  <si>
    <t>もも</t>
  </si>
  <si>
    <t>うめ</t>
  </si>
  <si>
    <t>いちご</t>
  </si>
  <si>
    <t>メロン</t>
  </si>
  <si>
    <t>すいか</t>
  </si>
  <si>
    <t>輸入果実計</t>
  </si>
  <si>
    <t>バナナ</t>
  </si>
  <si>
    <t>パインアップル</t>
  </si>
  <si>
    <t>レモン</t>
  </si>
  <si>
    <t>グレープフルーツ</t>
  </si>
  <si>
    <t>オレンジ</t>
  </si>
  <si>
    <t>価　　　　　　　　　　　　　　　　　　　　　　　　　　　　　　　　　　　額</t>
  </si>
  <si>
    <t>果実総額（千円）</t>
  </si>
  <si>
    <t>〃</t>
  </si>
  <si>
    <t>グレープフルーツ</t>
  </si>
  <si>
    <t>オレンジ</t>
  </si>
  <si>
    <t>1 この調査は，全国の青果物卸売市場が開設されている都市について調査した内，広島県の都市市場について取りまとめたものである。</t>
  </si>
  <si>
    <r>
      <t>総</t>
    </r>
    <r>
      <rPr>
        <sz val="8"/>
        <rFont val="Century Gothic"/>
        <family val="2"/>
      </rPr>
      <t xml:space="preserve">        </t>
    </r>
    <r>
      <rPr>
        <sz val="8"/>
        <rFont val="ＭＳ 明朝"/>
        <family val="1"/>
      </rPr>
      <t>　</t>
    </r>
    <r>
      <rPr>
        <sz val="8"/>
        <rFont val="ＭＳ 明朝"/>
        <family val="1"/>
      </rPr>
      <t>数</t>
    </r>
  </si>
  <si>
    <r>
      <t>広島市中央
東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部</t>
    </r>
  </si>
  <si>
    <t xml:space="preserve">  卸売市場
  市   場</t>
  </si>
  <si>
    <t>2　果　　　　　　　　　　　実</t>
  </si>
  <si>
    <r>
      <t xml:space="preserve">22  </t>
    </r>
    <r>
      <rPr>
        <sz val="8"/>
        <rFont val="ＭＳ 明朝"/>
        <family val="1"/>
      </rPr>
      <t>年</t>
    </r>
  </si>
  <si>
    <r>
      <t>福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山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市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青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果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市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場</t>
    </r>
  </si>
  <si>
    <r>
      <t>呉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市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青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果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市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場</t>
    </r>
  </si>
  <si>
    <t>平成22・23年（続）</t>
  </si>
  <si>
    <r>
      <t xml:space="preserve">23  </t>
    </r>
    <r>
      <rPr>
        <sz val="8"/>
        <rFont val="ＭＳ 明朝"/>
        <family val="1"/>
      </rPr>
      <t>年</t>
    </r>
  </si>
  <si>
    <t xml:space="preserve">64　市　場　別　卸　売 </t>
  </si>
  <si>
    <t xml:space="preserve"> 数　量　及　び　価　額</t>
  </si>
  <si>
    <t>　　中国四国農政局広島地域センター「広島農林水産統計年報」</t>
  </si>
  <si>
    <t>農　　　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</si>
</sst>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.0\ "/>
    <numFmt numFmtId="178" formatCode="0.00_ "/>
    <numFmt numFmtId="179" formatCode=";;"/>
    <numFmt numFmtId="180" formatCode="###\ ###\ ###\ ###.0\ "/>
    <numFmt numFmtId="181" formatCode="###\ ###\ ###\ ##0.0\ "/>
    <numFmt numFmtId="182" formatCode="###\ ###\ ###\ ##0.00\ "/>
    <numFmt numFmtId="183" formatCode="###\ ###\ ###\ ##0"/>
    <numFmt numFmtId="184" formatCode="###\ ###\ ###\ ###.0"/>
    <numFmt numFmtId="185" formatCode="###\ ###.0"/>
    <numFmt numFmtId="186" formatCode="###.0"/>
    <numFmt numFmtId="187" formatCode="##0.0"/>
    <numFmt numFmtId="188" formatCode="###\ ###\ ###\ ##0.0"/>
  </numFmts>
  <fonts count="56">
    <font>
      <sz val="8"/>
      <name val="ＭＳ 明朝"/>
      <family val="1"/>
    </font>
    <font>
      <sz val="11"/>
      <name val="ＭＳ Ｐゴシック"/>
      <family val="3"/>
    </font>
    <font>
      <sz val="8"/>
      <name val="Century Gothic"/>
      <family val="2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i/>
      <sz val="6"/>
      <name val="Century Gothic"/>
      <family val="2"/>
    </font>
    <font>
      <b/>
      <sz val="8"/>
      <name val="Century Gothic"/>
      <family val="2"/>
    </font>
    <font>
      <sz val="6"/>
      <name val="ＭＳ Ｐゴシック"/>
      <family val="3"/>
    </font>
    <font>
      <i/>
      <sz val="8"/>
      <name val="ＭＳ 明朝"/>
      <family val="1"/>
    </font>
    <font>
      <i/>
      <sz val="8"/>
      <name val="Century Gothic"/>
      <family val="2"/>
    </font>
    <font>
      <sz val="8"/>
      <name val="ＭＳ ゴシック"/>
      <family val="3"/>
    </font>
    <font>
      <b/>
      <i/>
      <sz val="8"/>
      <name val="Century Gothic"/>
      <family val="2"/>
    </font>
    <font>
      <b/>
      <i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sz val="6"/>
      <name val="Century Gothic"/>
      <family val="2"/>
    </font>
    <font>
      <sz val="11"/>
      <name val="Century Gothic"/>
      <family val="2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Century Gothic"/>
      <family val="2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6" fillId="0" borderId="0" xfId="0" applyFont="1" applyFill="1" applyAlignment="1" applyProtection="1">
      <alignment horizontal="left" vertical="center"/>
      <protection locked="0"/>
    </xf>
    <xf numFmtId="183" fontId="15" fillId="0" borderId="0" xfId="61" applyNumberFormat="1" applyFont="1" applyFill="1" applyBorder="1" applyAlignment="1" applyProtection="1">
      <alignment wrapText="1"/>
      <protection locked="0"/>
    </xf>
    <xf numFmtId="183" fontId="16" fillId="0" borderId="0" xfId="61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62" applyFont="1" applyFill="1" applyProtection="1">
      <alignment/>
      <protection locked="0"/>
    </xf>
    <xf numFmtId="0" fontId="4" fillId="0" borderId="0" xfId="6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60" applyFont="1" applyFill="1" applyProtection="1">
      <alignment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2" fillId="0" borderId="11" xfId="60" applyFont="1" applyFill="1" applyBorder="1" applyAlignment="1" applyProtection="1">
      <alignment horizontal="center" vertical="center"/>
      <protection locked="0"/>
    </xf>
    <xf numFmtId="0" fontId="11" fillId="0" borderId="12" xfId="6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 locked="0"/>
    </xf>
    <xf numFmtId="0" fontId="2" fillId="0" borderId="0" xfId="60" applyFont="1" applyFill="1" applyBorder="1" applyAlignment="1" applyProtection="1">
      <alignment horizontal="center" vertical="center"/>
      <protection locked="0"/>
    </xf>
    <xf numFmtId="0" fontId="11" fillId="0" borderId="13" xfId="60" applyFont="1" applyFill="1" applyBorder="1" applyAlignment="1" applyProtection="1">
      <alignment horizontal="center" vertical="center"/>
      <protection locked="0"/>
    </xf>
    <xf numFmtId="0" fontId="11" fillId="0" borderId="14" xfId="60" applyFont="1" applyFill="1" applyBorder="1" applyAlignment="1" applyProtection="1">
      <alignment horizontal="center" vertical="center"/>
      <protection locked="0"/>
    </xf>
    <xf numFmtId="0" fontId="2" fillId="0" borderId="15" xfId="60" applyFont="1" applyFill="1" applyBorder="1" applyAlignment="1" applyProtection="1">
      <alignment horizontal="center" vertical="center"/>
      <protection locked="0"/>
    </xf>
    <xf numFmtId="0" fontId="8" fillId="0" borderId="0" xfId="60" applyFont="1" applyFill="1" applyProtection="1">
      <alignment/>
      <protection locked="0"/>
    </xf>
    <xf numFmtId="0" fontId="12" fillId="0" borderId="15" xfId="6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8" fillId="0" borderId="15" xfId="60" applyFont="1" applyFill="1" applyBorder="1" applyProtection="1">
      <alignment/>
      <protection locked="0"/>
    </xf>
    <xf numFmtId="0" fontId="8" fillId="0" borderId="0" xfId="60" applyFont="1" applyFill="1" applyBorder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61" applyFont="1" applyFill="1" applyAlignment="1" applyProtection="1">
      <alignment vertical="center"/>
      <protection locked="0"/>
    </xf>
    <xf numFmtId="0" fontId="12" fillId="0" borderId="0" xfId="61" applyFont="1" applyFill="1" applyAlignment="1" applyProtection="1">
      <alignment horizontal="distributed" vertical="center"/>
      <protection locked="0"/>
    </xf>
    <xf numFmtId="0" fontId="13" fillId="0" borderId="0" xfId="61" applyFont="1" applyFill="1" applyProtection="1">
      <alignment/>
      <protection locked="0"/>
    </xf>
    <xf numFmtId="0" fontId="13" fillId="0" borderId="15" xfId="61" applyFont="1" applyFill="1" applyBorder="1" applyAlignment="1" applyProtection="1">
      <alignment vertical="center"/>
      <protection locked="0"/>
    </xf>
    <xf numFmtId="0" fontId="12" fillId="0" borderId="0" xfId="61" applyFont="1" applyFill="1" applyBorder="1" applyAlignment="1" applyProtection="1">
      <alignment horizontal="distributed" vertical="center"/>
      <protection locked="0"/>
    </xf>
    <xf numFmtId="0" fontId="16" fillId="0" borderId="0" xfId="61" applyFont="1" applyFill="1" applyAlignment="1" applyProtection="1">
      <alignment vertical="center"/>
      <protection locked="0"/>
    </xf>
    <xf numFmtId="0" fontId="0" fillId="0" borderId="0" xfId="61" applyFont="1" applyFill="1" applyAlignment="1" applyProtection="1">
      <alignment horizontal="distributed" vertical="center"/>
      <protection locked="0"/>
    </xf>
    <xf numFmtId="0" fontId="2" fillId="0" borderId="0" xfId="61" applyFont="1" applyFill="1" applyProtection="1">
      <alignment/>
      <protection locked="0"/>
    </xf>
    <xf numFmtId="183" fontId="16" fillId="0" borderId="15" xfId="61" applyNumberFormat="1" applyFont="1" applyFill="1" applyBorder="1" applyAlignment="1" applyProtection="1">
      <alignment wrapText="1"/>
      <protection locked="0"/>
    </xf>
    <xf numFmtId="0" fontId="16" fillId="0" borderId="15" xfId="61" applyFont="1" applyFill="1" applyBorder="1" applyAlignment="1" applyProtection="1">
      <alignment vertical="center"/>
      <protection locked="0"/>
    </xf>
    <xf numFmtId="0" fontId="0" fillId="0" borderId="0" xfId="61" applyFont="1" applyFill="1" applyBorder="1" applyAlignment="1" applyProtection="1">
      <alignment horizontal="distributed" vertical="center"/>
      <protection locked="0"/>
    </xf>
    <xf numFmtId="0" fontId="17" fillId="0" borderId="0" xfId="61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6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horizontal="center" vertical="center"/>
      <protection locked="0"/>
    </xf>
    <xf numFmtId="0" fontId="0" fillId="0" borderId="0" xfId="61" applyFont="1" applyFill="1" applyBorder="1" applyAlignment="1" applyProtection="1">
      <alignment horizontal="center" vertical="center"/>
      <protection locked="0"/>
    </xf>
    <xf numFmtId="0" fontId="17" fillId="0" borderId="0" xfId="61" applyFont="1" applyFill="1" applyProtection="1">
      <alignment/>
      <protection locked="0"/>
    </xf>
    <xf numFmtId="0" fontId="15" fillId="0" borderId="0" xfId="61" applyFont="1" applyFill="1" applyAlignment="1" applyProtection="1">
      <alignment vertical="center"/>
      <protection locked="0"/>
    </xf>
    <xf numFmtId="0" fontId="8" fillId="0" borderId="0" xfId="61" applyFont="1" applyFill="1" applyAlignment="1" applyProtection="1">
      <alignment horizontal="center" vertical="center"/>
      <protection locked="0"/>
    </xf>
    <xf numFmtId="0" fontId="8" fillId="0" borderId="0" xfId="61" applyFont="1" applyFill="1" applyAlignment="1" applyProtection="1">
      <alignment horizontal="distributed" vertical="center"/>
      <protection locked="0"/>
    </xf>
    <xf numFmtId="0" fontId="8" fillId="0" borderId="0" xfId="61" applyFont="1" applyFill="1" applyProtection="1">
      <alignment/>
      <protection locked="0"/>
    </xf>
    <xf numFmtId="0" fontId="12" fillId="0" borderId="15" xfId="60" applyFont="1" applyFill="1" applyBorder="1" applyAlignment="1" applyProtection="1">
      <alignment horizontal="center" vertical="center" wrapText="1"/>
      <protection locked="0"/>
    </xf>
    <xf numFmtId="0" fontId="15" fillId="0" borderId="15" xfId="61" applyFont="1" applyFill="1" applyBorder="1" applyAlignment="1" applyProtection="1">
      <alignment vertical="center"/>
      <protection locked="0"/>
    </xf>
    <xf numFmtId="0" fontId="8" fillId="0" borderId="0" xfId="61" applyFont="1" applyFill="1" applyBorder="1" applyAlignment="1" applyProtection="1">
      <alignment horizontal="center" vertical="center"/>
      <protection locked="0"/>
    </xf>
    <xf numFmtId="0" fontId="8" fillId="0" borderId="0" xfId="61" applyFont="1" applyFill="1" applyBorder="1" applyAlignment="1" applyProtection="1">
      <alignment horizontal="distributed" vertical="center"/>
      <protection locked="0"/>
    </xf>
    <xf numFmtId="0" fontId="2" fillId="0" borderId="0" xfId="61" applyFont="1" applyFill="1" applyBorder="1" applyProtection="1">
      <alignment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61" applyFont="1" applyFill="1" applyBorder="1" applyProtection="1">
      <alignment/>
      <protection locked="0"/>
    </xf>
    <xf numFmtId="0" fontId="16" fillId="0" borderId="16" xfId="61" applyFont="1" applyFill="1" applyBorder="1" applyProtection="1">
      <alignment/>
      <protection locked="0"/>
    </xf>
    <xf numFmtId="0" fontId="2" fillId="0" borderId="16" xfId="61" applyFont="1" applyFill="1" applyBorder="1" applyAlignment="1" applyProtection="1">
      <alignment horizontal="center"/>
      <protection locked="0"/>
    </xf>
    <xf numFmtId="0" fontId="2" fillId="0" borderId="16" xfId="61" applyFont="1" applyFill="1" applyBorder="1" applyProtection="1">
      <alignment/>
      <protection locked="0"/>
    </xf>
    <xf numFmtId="183" fontId="16" fillId="0" borderId="17" xfId="61" applyNumberFormat="1" applyFont="1" applyFill="1" applyBorder="1" applyProtection="1">
      <alignment/>
      <protection locked="0"/>
    </xf>
    <xf numFmtId="183" fontId="16" fillId="0" borderId="16" xfId="61" applyNumberFormat="1" applyFont="1" applyFill="1" applyBorder="1" applyProtection="1">
      <alignment/>
      <protection locked="0"/>
    </xf>
    <xf numFmtId="183" fontId="16" fillId="0" borderId="16" xfId="61" applyNumberFormat="1" applyFont="1" applyFill="1" applyBorder="1" applyAlignment="1" applyProtection="1">
      <alignment vertical="top"/>
      <protection locked="0"/>
    </xf>
    <xf numFmtId="0" fontId="18" fillId="0" borderId="17" xfId="61" applyFont="1" applyFill="1" applyBorder="1" applyAlignment="1" applyProtection="1">
      <alignment vertical="top"/>
      <protection locked="0"/>
    </xf>
    <xf numFmtId="0" fontId="18" fillId="0" borderId="16" xfId="61" applyFont="1" applyFill="1" applyBorder="1" applyAlignment="1" applyProtection="1">
      <alignment vertical="top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0" fillId="0" borderId="0" xfId="62" applyFont="1" applyFill="1" applyAlignment="1" applyProtection="1">
      <alignment horizontal="right"/>
      <protection locked="0"/>
    </xf>
    <xf numFmtId="0" fontId="0" fillId="0" borderId="18" xfId="60" applyFont="1" applyFill="1" applyBorder="1" applyAlignment="1" applyProtection="1">
      <alignment horizontal="right" vertical="center" wrapText="1"/>
      <protection locked="0"/>
    </xf>
    <xf numFmtId="183" fontId="16" fillId="0" borderId="0" xfId="61" applyNumberFormat="1" applyFont="1" applyFill="1" applyBorder="1" applyAlignment="1" applyProtection="1">
      <alignment horizontal="right" wrapText="1"/>
      <protection locked="0"/>
    </xf>
    <xf numFmtId="0" fontId="11" fillId="0" borderId="19" xfId="6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183" fontId="15" fillId="0" borderId="15" xfId="61" applyNumberFormat="1" applyFont="1" applyFill="1" applyBorder="1" applyAlignment="1" applyProtection="1">
      <alignment wrapText="1"/>
      <protection locked="0"/>
    </xf>
    <xf numFmtId="183" fontId="15" fillId="0" borderId="0" xfId="61" applyNumberFormat="1" applyFont="1" applyFill="1" applyBorder="1" applyAlignment="1" applyProtection="1">
      <alignment horizontal="right" wrapText="1"/>
      <protection locked="0"/>
    </xf>
    <xf numFmtId="183" fontId="15" fillId="0" borderId="20" xfId="61" applyNumberFormat="1" applyFont="1" applyFill="1" applyBorder="1" applyAlignment="1" applyProtection="1">
      <alignment horizontal="right" wrapText="1"/>
      <protection locked="0"/>
    </xf>
    <xf numFmtId="183" fontId="16" fillId="0" borderId="20" xfId="61" applyNumberFormat="1" applyFont="1" applyFill="1" applyBorder="1" applyAlignment="1" applyProtection="1">
      <alignment horizontal="right" wrapText="1"/>
      <protection locked="0"/>
    </xf>
    <xf numFmtId="183" fontId="16" fillId="0" borderId="20" xfId="61" applyNumberFormat="1" applyFont="1" applyFill="1" applyBorder="1" applyAlignment="1" applyProtection="1">
      <alignment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183" fontId="16" fillId="0" borderId="21" xfId="61" applyNumberFormat="1" applyFont="1" applyFill="1" applyBorder="1" applyAlignment="1" applyProtection="1">
      <alignment vertical="top"/>
      <protection locked="0"/>
    </xf>
    <xf numFmtId="0" fontId="0" fillId="0" borderId="0" xfId="60" applyFont="1" applyFill="1" applyAlignment="1" applyProtection="1">
      <alignment horizontal="right"/>
      <protection locked="0"/>
    </xf>
    <xf numFmtId="0" fontId="0" fillId="0" borderId="22" xfId="60" applyFont="1" applyFill="1" applyBorder="1" applyAlignment="1" applyProtection="1">
      <alignment horizontal="left" vertical="center" wrapText="1"/>
      <protection locked="0"/>
    </xf>
    <xf numFmtId="0" fontId="0" fillId="0" borderId="0" xfId="61" applyFont="1" applyFill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0" xfId="61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12" fillId="0" borderId="15" xfId="6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0" xfId="61" applyFont="1" applyFill="1" applyAlignment="1" applyProtection="1">
      <alignment horizontal="distributed" vertical="center"/>
      <protection locked="0"/>
    </xf>
    <xf numFmtId="0" fontId="12" fillId="0" borderId="15" xfId="6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0" fillId="0" borderId="18" xfId="60" applyFont="1" applyFill="1" applyBorder="1" applyAlignment="1" applyProtection="1">
      <alignment horizontal="center" vertical="center"/>
      <protection locked="0"/>
    </xf>
    <xf numFmtId="0" fontId="2" fillId="0" borderId="22" xfId="60" applyFont="1" applyFill="1" applyBorder="1" applyAlignment="1" applyProtection="1">
      <alignment horizontal="center" vertical="center"/>
      <protection locked="0"/>
    </xf>
    <xf numFmtId="0" fontId="19" fillId="0" borderId="0" xfId="60" applyFont="1" applyFill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0" fillId="0" borderId="10" xfId="6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8" xfId="6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23" xfId="60" applyFont="1" applyFill="1" applyBorder="1" applyAlignment="1" applyProtection="1">
      <alignment horizontal="center" vertical="center"/>
      <protection locked="0"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2" fillId="0" borderId="24" xfId="60" applyFont="1" applyFill="1" applyBorder="1" applyAlignment="1" applyProtection="1">
      <alignment horizontal="center" vertical="center"/>
      <protection locked="0"/>
    </xf>
    <xf numFmtId="0" fontId="2" fillId="0" borderId="11" xfId="60" applyFont="1" applyFill="1" applyBorder="1" applyAlignment="1" applyProtection="1">
      <alignment horizontal="center" vertical="center"/>
      <protection locked="0"/>
    </xf>
    <xf numFmtId="0" fontId="0" fillId="0" borderId="0" xfId="62" applyFont="1" applyFill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68" xfId="60"/>
    <cellStyle name="標準_69" xfId="61"/>
    <cellStyle name="標準_Sheet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38650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  </a:t>
          </a:r>
        </a:p>
      </xdr:txBody>
    </xdr:sp>
    <xdr:clientData/>
  </xdr:twoCellAnchor>
  <xdr:twoCellAnchor>
    <xdr:from>
      <xdr:col>7</xdr:col>
      <xdr:colOff>552450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76900" y="0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  </a:t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24675" y="0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  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89635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  </a:t>
          </a:r>
        </a:p>
      </xdr:txBody>
    </xdr:sp>
    <xdr:clientData/>
  </xdr:twoCellAnchor>
  <xdr:twoCellAnchor>
    <xdr:from>
      <xdr:col>10</xdr:col>
      <xdr:colOff>809625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705975" y="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11</xdr:col>
      <xdr:colOff>723900</xdr:colOff>
      <xdr:row>0</xdr:row>
      <xdr:rowOff>0</xdr:rowOff>
    </xdr:from>
    <xdr:to>
      <xdr:col>12</xdr:col>
      <xdr:colOff>76200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877550" y="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6)  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5182850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8)  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5182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7)  </a:t>
          </a:r>
        </a:p>
      </xdr:txBody>
    </xdr:sp>
    <xdr:clientData/>
  </xdr:twoCellAnchor>
  <xdr:twoCellAnchor>
    <xdr:from>
      <xdr:col>6</xdr:col>
      <xdr:colOff>619125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486275" y="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  </a:t>
          </a:r>
        </a:p>
      </xdr:txBody>
    </xdr:sp>
    <xdr:clientData/>
  </xdr:twoCellAnchor>
  <xdr:twoCellAnchor>
    <xdr:from>
      <xdr:col>7</xdr:col>
      <xdr:colOff>647700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772150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  </a:t>
          </a:r>
        </a:p>
      </xdr:txBody>
    </xdr:sp>
    <xdr:clientData/>
  </xdr:twoCellAnchor>
  <xdr:twoCellAnchor>
    <xdr:from>
      <xdr:col>8</xdr:col>
      <xdr:colOff>619125</xdr:colOff>
      <xdr:row>0</xdr:row>
      <xdr:rowOff>0</xdr:rowOff>
    </xdr:from>
    <xdr:to>
      <xdr:col>9</xdr:col>
      <xdr:colOff>57150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000875" y="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  </a:t>
          </a:r>
        </a:p>
      </xdr:txBody>
    </xdr:sp>
    <xdr:clientData/>
  </xdr:twoCellAnchor>
  <xdr:twoCellAnchor>
    <xdr:from>
      <xdr:col>12</xdr:col>
      <xdr:colOff>771525</xdr:colOff>
      <xdr:row>0</xdr:row>
      <xdr:rowOff>0</xdr:rowOff>
    </xdr:from>
    <xdr:to>
      <xdr:col>13</xdr:col>
      <xdr:colOff>76200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2182475" y="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  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5182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182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104900" y="0"/>
          <a:ext cx="1485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5</xdr:col>
      <xdr:colOff>609600</xdr:colOff>
      <xdr:row>0</xdr:row>
      <xdr:rowOff>0</xdr:rowOff>
    </xdr:from>
    <xdr:to>
      <xdr:col>6</xdr:col>
      <xdr:colOff>76200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219450" y="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7</xdr:col>
      <xdr:colOff>600075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724525" y="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9</xdr:col>
      <xdr:colOff>600075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239125" y="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0153650" y="0"/>
          <a:ext cx="5029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5) 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世帯員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人当たり可処分所得及び家計費の算出は、「可処分所得（家計費）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月平均世帯員」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276225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60985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7</xdr:col>
      <xdr:colOff>276225</xdr:colOff>
      <xdr:row>0</xdr:row>
      <xdr:rowOff>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4248150" y="0"/>
          <a:ext cx="115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6848475" y="0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1"/>
  <sheetViews>
    <sheetView tabSelected="1" zoomScale="120" zoomScaleNormal="120" zoomScalePageLayoutView="0" workbookViewId="0" topLeftCell="A1">
      <selection activeCell="A1" sqref="A1"/>
    </sheetView>
  </sheetViews>
  <sheetFormatPr defaultColWidth="7.140625" defaultRowHeight="12"/>
  <cols>
    <col min="1" max="1" width="1.1484375" style="4" customWidth="1"/>
    <col min="2" max="2" width="5.8515625" style="4" customWidth="1"/>
    <col min="3" max="3" width="4.8515625" style="4" customWidth="1"/>
    <col min="4" max="4" width="25.8515625" style="4" customWidth="1"/>
    <col min="5" max="5" width="1.421875" style="4" customWidth="1"/>
    <col min="6" max="15" width="18.8515625" style="4" customWidth="1"/>
    <col min="16" max="16" width="5.8515625" style="4" customWidth="1"/>
    <col min="17" max="17" width="4.8515625" style="4" customWidth="1"/>
    <col min="18" max="18" width="25.8515625" style="4" customWidth="1"/>
    <col min="19" max="19" width="5.28125" style="4" customWidth="1"/>
    <col min="20" max="16384" width="7.140625" style="4" customWidth="1"/>
  </cols>
  <sheetData>
    <row r="1" spans="2:18" ht="15" customHeight="1">
      <c r="B1" s="106" t="s">
        <v>45</v>
      </c>
      <c r="C1" s="5"/>
      <c r="D1" s="5"/>
      <c r="E1" s="5"/>
      <c r="F1" s="5"/>
      <c r="G1" s="5"/>
      <c r="H1" s="5"/>
      <c r="I1" s="5"/>
      <c r="J1" s="5"/>
      <c r="K1" s="5"/>
      <c r="R1" s="68"/>
    </row>
    <row r="2" spans="2:18" ht="27" customHeight="1">
      <c r="B2" s="6"/>
      <c r="C2" s="7"/>
      <c r="D2" s="7"/>
      <c r="E2" s="7"/>
      <c r="F2" s="7"/>
      <c r="G2" s="7"/>
      <c r="H2" s="7"/>
      <c r="I2" s="7"/>
      <c r="J2" s="8" t="s">
        <v>42</v>
      </c>
      <c r="K2" s="9" t="s">
        <v>43</v>
      </c>
      <c r="O2" s="1" t="s">
        <v>40</v>
      </c>
      <c r="P2" s="7"/>
      <c r="Q2" s="7"/>
      <c r="R2" s="7"/>
    </row>
    <row r="3" spans="2:18" ht="21.75" customHeight="1">
      <c r="B3" s="95" t="s">
        <v>32</v>
      </c>
      <c r="C3" s="96"/>
      <c r="D3" s="96"/>
      <c r="E3" s="96"/>
      <c r="F3" s="96"/>
      <c r="G3" s="96"/>
      <c r="H3" s="96"/>
      <c r="I3" s="96"/>
      <c r="J3" s="96"/>
      <c r="K3" s="96"/>
      <c r="L3" s="9"/>
      <c r="O3" s="1"/>
      <c r="P3" s="7"/>
      <c r="Q3" s="7"/>
      <c r="R3" s="7"/>
    </row>
    <row r="4" spans="2:18" s="10" customFormat="1" ht="21.75" customHeight="1">
      <c r="B4" s="101" t="s">
        <v>36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2:18" ht="13.5" customHeight="1" thickBot="1">
      <c r="B5" s="11" t="s">
        <v>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80" t="s">
        <v>44</v>
      </c>
    </row>
    <row r="6" spans="2:18" s="13" customFormat="1" ht="30" customHeight="1" thickTop="1">
      <c r="B6" s="97" t="s">
        <v>0</v>
      </c>
      <c r="C6" s="98"/>
      <c r="D6" s="98"/>
      <c r="E6" s="14"/>
      <c r="F6" s="93" t="s">
        <v>33</v>
      </c>
      <c r="G6" s="94"/>
      <c r="H6" s="100" t="s">
        <v>5</v>
      </c>
      <c r="I6" s="94"/>
      <c r="J6" s="69" t="s">
        <v>34</v>
      </c>
      <c r="K6" s="81" t="s">
        <v>35</v>
      </c>
      <c r="L6" s="93" t="s">
        <v>39</v>
      </c>
      <c r="M6" s="94"/>
      <c r="N6" s="93" t="s">
        <v>38</v>
      </c>
      <c r="O6" s="94"/>
      <c r="P6" s="102" t="s">
        <v>0</v>
      </c>
      <c r="Q6" s="97"/>
      <c r="R6" s="103"/>
    </row>
    <row r="7" spans="2:18" s="13" customFormat="1" ht="20.25" customHeight="1">
      <c r="B7" s="99"/>
      <c r="C7" s="99"/>
      <c r="D7" s="99"/>
      <c r="E7" s="15"/>
      <c r="F7" s="16" t="s">
        <v>37</v>
      </c>
      <c r="G7" s="16" t="s">
        <v>41</v>
      </c>
      <c r="H7" s="16" t="s">
        <v>37</v>
      </c>
      <c r="I7" s="16" t="s">
        <v>41</v>
      </c>
      <c r="J7" s="16" t="s">
        <v>37</v>
      </c>
      <c r="K7" s="16" t="s">
        <v>41</v>
      </c>
      <c r="L7" s="16" t="s">
        <v>37</v>
      </c>
      <c r="M7" s="16" t="s">
        <v>41</v>
      </c>
      <c r="N7" s="16" t="s">
        <v>37</v>
      </c>
      <c r="O7" s="16" t="s">
        <v>41</v>
      </c>
      <c r="P7" s="104"/>
      <c r="Q7" s="105"/>
      <c r="R7" s="105"/>
    </row>
    <row r="8" spans="2:18" s="17" customFormat="1" ht="9.75" customHeight="1">
      <c r="B8" s="18"/>
      <c r="C8" s="18"/>
      <c r="D8" s="18"/>
      <c r="E8" s="19"/>
      <c r="F8" s="20"/>
      <c r="G8" s="21"/>
      <c r="H8" s="21"/>
      <c r="I8" s="21"/>
      <c r="J8" s="21"/>
      <c r="K8" s="21"/>
      <c r="L8" s="21"/>
      <c r="M8" s="21"/>
      <c r="N8" s="21"/>
      <c r="O8" s="71"/>
      <c r="P8" s="22"/>
      <c r="Q8" s="19"/>
      <c r="R8" s="19"/>
    </row>
    <row r="9" spans="2:18" s="10" customFormat="1" ht="14.25" customHeight="1">
      <c r="B9" s="23"/>
      <c r="C9" s="23"/>
      <c r="D9" s="23"/>
      <c r="E9" s="23"/>
      <c r="F9" s="90" t="s">
        <v>6</v>
      </c>
      <c r="G9" s="91"/>
      <c r="H9" s="91"/>
      <c r="I9" s="91"/>
      <c r="J9" s="91"/>
      <c r="K9" s="91"/>
      <c r="L9" s="91"/>
      <c r="M9" s="91"/>
      <c r="N9" s="91"/>
      <c r="O9" s="92"/>
      <c r="P9" s="26"/>
      <c r="Q9" s="27"/>
      <c r="R9" s="28"/>
    </row>
    <row r="10" spans="2:18" s="10" customFormat="1" ht="9.75" customHeight="1">
      <c r="B10" s="23"/>
      <c r="C10" s="23"/>
      <c r="D10" s="23"/>
      <c r="E10" s="23"/>
      <c r="F10" s="24"/>
      <c r="G10" s="25"/>
      <c r="H10" s="25"/>
      <c r="I10" s="25"/>
      <c r="J10" s="25"/>
      <c r="K10" s="25"/>
      <c r="L10" s="25"/>
      <c r="M10" s="25"/>
      <c r="N10" s="25"/>
      <c r="O10" s="72"/>
      <c r="P10" s="26"/>
      <c r="Q10" s="27"/>
      <c r="R10" s="28"/>
    </row>
    <row r="11" spans="2:18" s="29" customFormat="1" ht="14.25" customHeight="1">
      <c r="B11" s="30"/>
      <c r="C11" s="89" t="s">
        <v>7</v>
      </c>
      <c r="D11" s="89"/>
      <c r="E11" s="32"/>
      <c r="F11" s="73">
        <v>88819</v>
      </c>
      <c r="G11" s="2">
        <f>SUM(I11,K11,M11,O11)</f>
        <v>84908</v>
      </c>
      <c r="H11" s="74">
        <v>35628</v>
      </c>
      <c r="I11" s="74">
        <v>34419</v>
      </c>
      <c r="J11" s="74">
        <v>16323</v>
      </c>
      <c r="K11" s="74">
        <v>14617</v>
      </c>
      <c r="L11" s="74">
        <v>5561</v>
      </c>
      <c r="M11" s="74">
        <v>5210</v>
      </c>
      <c r="N11" s="74">
        <v>31307</v>
      </c>
      <c r="O11" s="75">
        <v>30662</v>
      </c>
      <c r="P11" s="33"/>
      <c r="Q11" s="89" t="s">
        <v>7</v>
      </c>
      <c r="R11" s="89"/>
    </row>
    <row r="12" spans="2:18" s="29" customFormat="1" ht="9.75" customHeight="1">
      <c r="B12" s="30"/>
      <c r="C12" s="31"/>
      <c r="D12" s="31"/>
      <c r="E12" s="32"/>
      <c r="F12" s="73"/>
      <c r="G12" s="3"/>
      <c r="H12" s="74"/>
      <c r="I12" s="70"/>
      <c r="J12" s="74"/>
      <c r="K12" s="70"/>
      <c r="L12" s="74"/>
      <c r="M12" s="70"/>
      <c r="N12" s="74"/>
      <c r="O12" s="76"/>
      <c r="P12" s="33"/>
      <c r="Q12" s="34"/>
      <c r="R12" s="34"/>
    </row>
    <row r="13" spans="2:18" ht="14.25" customHeight="1">
      <c r="B13" s="35">
        <v>1</v>
      </c>
      <c r="C13" s="82" t="s">
        <v>8</v>
      </c>
      <c r="D13" s="83"/>
      <c r="E13" s="37"/>
      <c r="F13" s="38">
        <v>63377</v>
      </c>
      <c r="G13" s="3">
        <f>SUM(I13,K13,M13,O13)</f>
        <v>61180</v>
      </c>
      <c r="H13" s="70">
        <v>24772</v>
      </c>
      <c r="I13" s="70">
        <v>24545</v>
      </c>
      <c r="J13" s="70">
        <v>14105</v>
      </c>
      <c r="K13" s="70">
        <v>12563</v>
      </c>
      <c r="L13" s="70">
        <v>3548</v>
      </c>
      <c r="M13" s="70">
        <v>3302</v>
      </c>
      <c r="N13" s="70">
        <v>20952</v>
      </c>
      <c r="O13" s="76">
        <v>20770</v>
      </c>
      <c r="P13" s="39">
        <v>1</v>
      </c>
      <c r="Q13" s="84" t="s">
        <v>8</v>
      </c>
      <c r="R13" s="85"/>
    </row>
    <row r="14" spans="2:18" ht="14.25" customHeight="1">
      <c r="B14" s="35">
        <v>2</v>
      </c>
      <c r="C14" s="41" t="s">
        <v>9</v>
      </c>
      <c r="D14" s="36" t="s">
        <v>10</v>
      </c>
      <c r="E14" s="37"/>
      <c r="F14" s="38">
        <v>13133</v>
      </c>
      <c r="G14" s="3">
        <f>SUM(I14,K14,M14,O14)</f>
        <v>13664</v>
      </c>
      <c r="H14" s="70">
        <v>4505</v>
      </c>
      <c r="I14" s="70">
        <v>4982</v>
      </c>
      <c r="J14" s="70">
        <v>2323</v>
      </c>
      <c r="K14" s="70">
        <v>2144</v>
      </c>
      <c r="L14" s="70">
        <v>1016</v>
      </c>
      <c r="M14" s="70">
        <v>1136</v>
      </c>
      <c r="N14" s="70">
        <v>5289</v>
      </c>
      <c r="O14" s="76">
        <v>5402</v>
      </c>
      <c r="P14" s="39">
        <v>2</v>
      </c>
      <c r="Q14" s="43" t="s">
        <v>9</v>
      </c>
      <c r="R14" s="40" t="s">
        <v>10</v>
      </c>
    </row>
    <row r="15" spans="2:18" ht="14.25" customHeight="1">
      <c r="B15" s="35">
        <v>3</v>
      </c>
      <c r="C15" s="44" t="s">
        <v>11</v>
      </c>
      <c r="D15" s="36" t="s">
        <v>1</v>
      </c>
      <c r="E15" s="37"/>
      <c r="F15" s="38">
        <v>1388</v>
      </c>
      <c r="G15" s="3">
        <f aca="true" t="shared" si="0" ref="G15:G26">SUM(I15,K15,M15,O15)</f>
        <v>1157</v>
      </c>
      <c r="H15" s="70">
        <v>462</v>
      </c>
      <c r="I15" s="70">
        <v>387</v>
      </c>
      <c r="J15" s="70">
        <v>305</v>
      </c>
      <c r="K15" s="70">
        <v>324</v>
      </c>
      <c r="L15" s="70">
        <v>107</v>
      </c>
      <c r="M15" s="70">
        <v>62</v>
      </c>
      <c r="N15" s="70">
        <v>514</v>
      </c>
      <c r="O15" s="76">
        <v>384</v>
      </c>
      <c r="P15" s="39">
        <v>3</v>
      </c>
      <c r="Q15" s="45" t="s">
        <v>11</v>
      </c>
      <c r="R15" s="40" t="s">
        <v>1</v>
      </c>
    </row>
    <row r="16" spans="2:18" ht="14.25" customHeight="1">
      <c r="B16" s="35">
        <v>4</v>
      </c>
      <c r="C16" s="44" t="s">
        <v>11</v>
      </c>
      <c r="D16" s="36" t="s">
        <v>12</v>
      </c>
      <c r="E16" s="37"/>
      <c r="F16" s="38">
        <v>1712</v>
      </c>
      <c r="G16" s="3">
        <f t="shared" si="0"/>
        <v>1384</v>
      </c>
      <c r="H16" s="70">
        <v>406</v>
      </c>
      <c r="I16" s="70">
        <v>358</v>
      </c>
      <c r="J16" s="70">
        <v>727</v>
      </c>
      <c r="K16" s="70">
        <v>535</v>
      </c>
      <c r="L16" s="70">
        <v>70</v>
      </c>
      <c r="M16" s="70">
        <v>71</v>
      </c>
      <c r="N16" s="70">
        <v>509</v>
      </c>
      <c r="O16" s="76">
        <v>420</v>
      </c>
      <c r="P16" s="39">
        <v>4</v>
      </c>
      <c r="Q16" s="45" t="s">
        <v>11</v>
      </c>
      <c r="R16" s="40" t="s">
        <v>12</v>
      </c>
    </row>
    <row r="17" spans="2:18" ht="14.25" customHeight="1">
      <c r="B17" s="35">
        <v>5</v>
      </c>
      <c r="C17" s="44" t="s">
        <v>11</v>
      </c>
      <c r="D17" s="36" t="s">
        <v>13</v>
      </c>
      <c r="E17" s="37"/>
      <c r="F17" s="38">
        <v>2533</v>
      </c>
      <c r="G17" s="3">
        <f t="shared" si="0"/>
        <v>2007</v>
      </c>
      <c r="H17" s="70">
        <v>895</v>
      </c>
      <c r="I17" s="70">
        <v>732</v>
      </c>
      <c r="J17" s="70">
        <v>604</v>
      </c>
      <c r="K17" s="70">
        <v>449</v>
      </c>
      <c r="L17" s="70">
        <v>125</v>
      </c>
      <c r="M17" s="70">
        <v>88</v>
      </c>
      <c r="N17" s="70">
        <v>909</v>
      </c>
      <c r="O17" s="76">
        <v>738</v>
      </c>
      <c r="P17" s="39">
        <v>5</v>
      </c>
      <c r="Q17" s="45" t="s">
        <v>11</v>
      </c>
      <c r="R17" s="40" t="s">
        <v>13</v>
      </c>
    </row>
    <row r="18" spans="2:18" ht="14.25" customHeight="1">
      <c r="B18" s="35">
        <v>6</v>
      </c>
      <c r="C18" s="44" t="s">
        <v>11</v>
      </c>
      <c r="D18" s="36" t="s">
        <v>14</v>
      </c>
      <c r="E18" s="37"/>
      <c r="F18" s="38">
        <v>11494</v>
      </c>
      <c r="G18" s="3">
        <f t="shared" si="0"/>
        <v>11130</v>
      </c>
      <c r="H18" s="70">
        <v>4345</v>
      </c>
      <c r="I18" s="70">
        <v>4510</v>
      </c>
      <c r="J18" s="70">
        <v>3217</v>
      </c>
      <c r="K18" s="70">
        <v>2666</v>
      </c>
      <c r="L18" s="70">
        <v>488</v>
      </c>
      <c r="M18" s="70">
        <v>449</v>
      </c>
      <c r="N18" s="70">
        <v>3444</v>
      </c>
      <c r="O18" s="76">
        <v>3505</v>
      </c>
      <c r="P18" s="39">
        <v>6</v>
      </c>
      <c r="Q18" s="45" t="s">
        <v>11</v>
      </c>
      <c r="R18" s="40" t="s">
        <v>14</v>
      </c>
    </row>
    <row r="19" spans="2:18" ht="14.25" customHeight="1">
      <c r="B19" s="35">
        <v>7</v>
      </c>
      <c r="C19" s="44" t="s">
        <v>11</v>
      </c>
      <c r="D19" s="36" t="s">
        <v>2</v>
      </c>
      <c r="E19" s="37"/>
      <c r="F19" s="38">
        <v>3106</v>
      </c>
      <c r="G19" s="3">
        <f t="shared" si="0"/>
        <v>3403</v>
      </c>
      <c r="H19" s="70">
        <v>1408</v>
      </c>
      <c r="I19" s="70">
        <v>1469</v>
      </c>
      <c r="J19" s="70">
        <v>529</v>
      </c>
      <c r="K19" s="70">
        <v>764</v>
      </c>
      <c r="L19" s="70">
        <v>89</v>
      </c>
      <c r="M19" s="70">
        <v>76</v>
      </c>
      <c r="N19" s="70">
        <v>1080</v>
      </c>
      <c r="O19" s="76">
        <v>1094</v>
      </c>
      <c r="P19" s="39">
        <v>7</v>
      </c>
      <c r="Q19" s="45" t="s">
        <v>11</v>
      </c>
      <c r="R19" s="40" t="s">
        <v>2</v>
      </c>
    </row>
    <row r="20" spans="2:18" ht="14.25" customHeight="1">
      <c r="B20" s="35">
        <v>8</v>
      </c>
      <c r="C20" s="44" t="s">
        <v>11</v>
      </c>
      <c r="D20" s="36" t="s">
        <v>15</v>
      </c>
      <c r="E20" s="37"/>
      <c r="F20" s="38">
        <v>2642</v>
      </c>
      <c r="G20" s="3">
        <f t="shared" si="0"/>
        <v>3038</v>
      </c>
      <c r="H20" s="70">
        <v>1037</v>
      </c>
      <c r="I20" s="70">
        <v>1135</v>
      </c>
      <c r="J20" s="70">
        <v>835</v>
      </c>
      <c r="K20" s="70">
        <v>939</v>
      </c>
      <c r="L20" s="70">
        <v>141</v>
      </c>
      <c r="M20" s="70">
        <v>156</v>
      </c>
      <c r="N20" s="70">
        <v>629</v>
      </c>
      <c r="O20" s="76">
        <v>808</v>
      </c>
      <c r="P20" s="39">
        <v>8</v>
      </c>
      <c r="Q20" s="45" t="s">
        <v>11</v>
      </c>
      <c r="R20" s="40" t="s">
        <v>15</v>
      </c>
    </row>
    <row r="21" spans="2:18" ht="14.25" customHeight="1">
      <c r="B21" s="35">
        <v>9</v>
      </c>
      <c r="C21" s="44" t="s">
        <v>11</v>
      </c>
      <c r="D21" s="36" t="s">
        <v>16</v>
      </c>
      <c r="E21" s="37"/>
      <c r="F21" s="38">
        <v>1909</v>
      </c>
      <c r="G21" s="3">
        <f t="shared" si="0"/>
        <v>1966</v>
      </c>
      <c r="H21" s="70">
        <v>809</v>
      </c>
      <c r="I21" s="70">
        <v>816</v>
      </c>
      <c r="J21" s="70">
        <v>449</v>
      </c>
      <c r="K21" s="70">
        <v>433</v>
      </c>
      <c r="L21" s="70">
        <v>115</v>
      </c>
      <c r="M21" s="70">
        <v>103</v>
      </c>
      <c r="N21" s="70">
        <v>536</v>
      </c>
      <c r="O21" s="76">
        <v>614</v>
      </c>
      <c r="P21" s="39">
        <v>9</v>
      </c>
      <c r="Q21" s="45" t="s">
        <v>11</v>
      </c>
      <c r="R21" s="40" t="s">
        <v>16</v>
      </c>
    </row>
    <row r="22" spans="2:18" ht="14.25" customHeight="1">
      <c r="B22" s="35">
        <v>10</v>
      </c>
      <c r="C22" s="44" t="s">
        <v>11</v>
      </c>
      <c r="D22" s="36" t="s">
        <v>17</v>
      </c>
      <c r="E22" s="37"/>
      <c r="F22" s="38">
        <v>608</v>
      </c>
      <c r="G22" s="3">
        <f>SUM(I22,K22,M22,O22)</f>
        <v>612</v>
      </c>
      <c r="H22" s="70">
        <v>295</v>
      </c>
      <c r="I22" s="70">
        <v>272</v>
      </c>
      <c r="J22" s="70">
        <v>179</v>
      </c>
      <c r="K22" s="70">
        <v>184</v>
      </c>
      <c r="L22" s="70">
        <v>13</v>
      </c>
      <c r="M22" s="70">
        <v>10</v>
      </c>
      <c r="N22" s="70">
        <v>121</v>
      </c>
      <c r="O22" s="76">
        <v>146</v>
      </c>
      <c r="P22" s="39">
        <v>10</v>
      </c>
      <c r="Q22" s="45" t="s">
        <v>11</v>
      </c>
      <c r="R22" s="40" t="s">
        <v>17</v>
      </c>
    </row>
    <row r="23" spans="2:18" ht="14.25" customHeight="1">
      <c r="B23" s="35">
        <v>11</v>
      </c>
      <c r="C23" s="44" t="s">
        <v>11</v>
      </c>
      <c r="D23" s="36" t="s">
        <v>3</v>
      </c>
      <c r="E23" s="37"/>
      <c r="F23" s="38">
        <v>3275</v>
      </c>
      <c r="G23" s="3">
        <f t="shared" si="0"/>
        <v>2811</v>
      </c>
      <c r="H23" s="70">
        <v>1729</v>
      </c>
      <c r="I23" s="70">
        <v>1513</v>
      </c>
      <c r="J23" s="70">
        <v>495</v>
      </c>
      <c r="K23" s="70">
        <v>436</v>
      </c>
      <c r="L23" s="70">
        <v>115</v>
      </c>
      <c r="M23" s="70">
        <v>98</v>
      </c>
      <c r="N23" s="70">
        <v>936</v>
      </c>
      <c r="O23" s="76">
        <v>764</v>
      </c>
      <c r="P23" s="39">
        <v>11</v>
      </c>
      <c r="Q23" s="45" t="s">
        <v>11</v>
      </c>
      <c r="R23" s="40" t="s">
        <v>3</v>
      </c>
    </row>
    <row r="24" spans="2:18" ht="14.25" customHeight="1">
      <c r="B24" s="35">
        <v>12</v>
      </c>
      <c r="C24" s="44" t="s">
        <v>11</v>
      </c>
      <c r="D24" s="36" t="s">
        <v>18</v>
      </c>
      <c r="E24" s="37"/>
      <c r="F24" s="38">
        <v>3984</v>
      </c>
      <c r="G24" s="3">
        <f t="shared" si="0"/>
        <v>3918</v>
      </c>
      <c r="H24" s="70">
        <v>1906</v>
      </c>
      <c r="I24" s="70">
        <v>1856</v>
      </c>
      <c r="J24" s="70">
        <v>710</v>
      </c>
      <c r="K24" s="70">
        <v>673</v>
      </c>
      <c r="L24" s="70">
        <v>321</v>
      </c>
      <c r="M24" s="70">
        <v>260</v>
      </c>
      <c r="N24" s="70">
        <v>1047</v>
      </c>
      <c r="O24" s="76">
        <v>1129</v>
      </c>
      <c r="P24" s="39">
        <v>12</v>
      </c>
      <c r="Q24" s="45" t="s">
        <v>11</v>
      </c>
      <c r="R24" s="40" t="s">
        <v>18</v>
      </c>
    </row>
    <row r="25" spans="2:18" ht="14.25" customHeight="1">
      <c r="B25" s="35">
        <v>13</v>
      </c>
      <c r="C25" s="44" t="s">
        <v>11</v>
      </c>
      <c r="D25" s="36" t="s">
        <v>19</v>
      </c>
      <c r="E25" s="37"/>
      <c r="F25" s="38">
        <v>3004</v>
      </c>
      <c r="G25" s="3">
        <f t="shared" si="0"/>
        <v>2983</v>
      </c>
      <c r="H25" s="70">
        <v>1179</v>
      </c>
      <c r="I25" s="70">
        <v>1180</v>
      </c>
      <c r="J25" s="70">
        <v>676</v>
      </c>
      <c r="K25" s="70">
        <v>614</v>
      </c>
      <c r="L25" s="70">
        <v>122</v>
      </c>
      <c r="M25" s="70">
        <v>129</v>
      </c>
      <c r="N25" s="70">
        <v>1027</v>
      </c>
      <c r="O25" s="76">
        <v>1060</v>
      </c>
      <c r="P25" s="39">
        <v>13</v>
      </c>
      <c r="Q25" s="45" t="s">
        <v>11</v>
      </c>
      <c r="R25" s="40" t="s">
        <v>19</v>
      </c>
    </row>
    <row r="26" spans="2:18" s="10" customFormat="1" ht="14.25" customHeight="1">
      <c r="B26" s="35">
        <v>14</v>
      </c>
      <c r="C26" s="44" t="s">
        <v>11</v>
      </c>
      <c r="D26" s="36" t="s">
        <v>20</v>
      </c>
      <c r="E26" s="37"/>
      <c r="F26" s="38">
        <v>7315</v>
      </c>
      <c r="G26" s="3">
        <f t="shared" si="0"/>
        <v>6978</v>
      </c>
      <c r="H26" s="70">
        <v>2709</v>
      </c>
      <c r="I26" s="70">
        <v>2731</v>
      </c>
      <c r="J26" s="70">
        <v>1411</v>
      </c>
      <c r="K26" s="70">
        <v>1171</v>
      </c>
      <c r="L26" s="70">
        <v>511</v>
      </c>
      <c r="M26" s="70">
        <v>371</v>
      </c>
      <c r="N26" s="70">
        <v>2684</v>
      </c>
      <c r="O26" s="76">
        <v>2705</v>
      </c>
      <c r="P26" s="39">
        <v>14</v>
      </c>
      <c r="Q26" s="45" t="s">
        <v>11</v>
      </c>
      <c r="R26" s="40" t="s">
        <v>20</v>
      </c>
    </row>
    <row r="27" spans="2:18" s="10" customFormat="1" ht="9.75" customHeight="1">
      <c r="B27" s="35"/>
      <c r="C27" s="44"/>
      <c r="D27" s="36"/>
      <c r="E27" s="37"/>
      <c r="F27" s="38"/>
      <c r="G27" s="3"/>
      <c r="H27" s="70"/>
      <c r="I27" s="70"/>
      <c r="J27" s="70"/>
      <c r="K27" s="70"/>
      <c r="L27" s="70"/>
      <c r="M27" s="70"/>
      <c r="N27" s="70"/>
      <c r="O27" s="76"/>
      <c r="P27" s="39"/>
      <c r="Q27" s="45"/>
      <c r="R27" s="40"/>
    </row>
    <row r="28" spans="2:18" s="10" customFormat="1" ht="14.25" customHeight="1">
      <c r="B28" s="35">
        <v>15</v>
      </c>
      <c r="C28" s="82" t="s">
        <v>21</v>
      </c>
      <c r="D28" s="83"/>
      <c r="E28" s="37"/>
      <c r="F28" s="38">
        <v>25440</v>
      </c>
      <c r="G28" s="3">
        <f aca="true" t="shared" si="1" ref="G28:G33">SUM(I28,K28,M28,O28)</f>
        <v>23729</v>
      </c>
      <c r="H28" s="70">
        <v>10856</v>
      </c>
      <c r="I28" s="70">
        <v>9874</v>
      </c>
      <c r="J28" s="70">
        <v>2218</v>
      </c>
      <c r="K28" s="70">
        <v>2054</v>
      </c>
      <c r="L28" s="70">
        <v>2012</v>
      </c>
      <c r="M28" s="70">
        <v>1909</v>
      </c>
      <c r="N28" s="70">
        <v>10354</v>
      </c>
      <c r="O28" s="76">
        <v>9892</v>
      </c>
      <c r="P28" s="39">
        <v>15</v>
      </c>
      <c r="Q28" s="84" t="s">
        <v>21</v>
      </c>
      <c r="R28" s="85"/>
    </row>
    <row r="29" spans="2:18" ht="14.25" customHeight="1">
      <c r="B29" s="35">
        <v>16</v>
      </c>
      <c r="C29" s="41" t="s">
        <v>9</v>
      </c>
      <c r="D29" s="36" t="s">
        <v>22</v>
      </c>
      <c r="E29" s="37"/>
      <c r="F29" s="38">
        <v>18434</v>
      </c>
      <c r="G29" s="3">
        <f>SUM(I29,K29,M29,O29)</f>
        <v>17032</v>
      </c>
      <c r="H29" s="70">
        <v>7672</v>
      </c>
      <c r="I29" s="70">
        <v>7021</v>
      </c>
      <c r="J29" s="70">
        <v>1392</v>
      </c>
      <c r="K29" s="70">
        <v>1415</v>
      </c>
      <c r="L29" s="70">
        <v>1716</v>
      </c>
      <c r="M29" s="70">
        <v>1606</v>
      </c>
      <c r="N29" s="70">
        <v>7654</v>
      </c>
      <c r="O29" s="76">
        <v>6990</v>
      </c>
      <c r="P29" s="39">
        <v>16</v>
      </c>
      <c r="Q29" s="43" t="s">
        <v>9</v>
      </c>
      <c r="R29" s="40" t="s">
        <v>22</v>
      </c>
    </row>
    <row r="30" spans="2:18" ht="14.25" customHeight="1">
      <c r="B30" s="35">
        <v>17</v>
      </c>
      <c r="C30" s="44" t="s">
        <v>11</v>
      </c>
      <c r="D30" s="36" t="s">
        <v>23</v>
      </c>
      <c r="E30" s="46"/>
      <c r="F30" s="38">
        <v>1203</v>
      </c>
      <c r="G30" s="3">
        <f>SUM(I30,K30,M30,O30)</f>
        <v>1291</v>
      </c>
      <c r="H30" s="70">
        <v>618</v>
      </c>
      <c r="I30" s="70">
        <v>693</v>
      </c>
      <c r="J30" s="70">
        <v>162</v>
      </c>
      <c r="K30" s="70">
        <v>126</v>
      </c>
      <c r="L30" s="70">
        <v>40</v>
      </c>
      <c r="M30" s="70">
        <v>48</v>
      </c>
      <c r="N30" s="70">
        <v>383</v>
      </c>
      <c r="O30" s="76">
        <v>424</v>
      </c>
      <c r="P30" s="39">
        <v>17</v>
      </c>
      <c r="Q30" s="45" t="s">
        <v>11</v>
      </c>
      <c r="R30" s="40" t="s">
        <v>23</v>
      </c>
    </row>
    <row r="31" spans="2:18" ht="14.25" customHeight="1">
      <c r="B31" s="35">
        <v>18</v>
      </c>
      <c r="C31" s="44" t="s">
        <v>11</v>
      </c>
      <c r="D31" s="36" t="s">
        <v>24</v>
      </c>
      <c r="E31" s="37"/>
      <c r="F31" s="38">
        <v>693</v>
      </c>
      <c r="G31" s="3">
        <f>SUM(I31,K31,M31,O31)</f>
        <v>645</v>
      </c>
      <c r="H31" s="70">
        <v>318</v>
      </c>
      <c r="I31" s="70">
        <v>260</v>
      </c>
      <c r="J31" s="70">
        <v>78</v>
      </c>
      <c r="K31" s="70">
        <v>76</v>
      </c>
      <c r="L31" s="70">
        <v>29</v>
      </c>
      <c r="M31" s="70">
        <v>28</v>
      </c>
      <c r="N31" s="70">
        <v>268</v>
      </c>
      <c r="O31" s="76">
        <v>281</v>
      </c>
      <c r="P31" s="39">
        <v>18</v>
      </c>
      <c r="Q31" s="45" t="s">
        <v>11</v>
      </c>
      <c r="R31" s="40" t="s">
        <v>24</v>
      </c>
    </row>
    <row r="32" spans="2:18" ht="14.25" customHeight="1">
      <c r="B32" s="35">
        <v>19</v>
      </c>
      <c r="C32" s="44" t="s">
        <v>11</v>
      </c>
      <c r="D32" s="36" t="s">
        <v>25</v>
      </c>
      <c r="E32" s="37"/>
      <c r="F32" s="38">
        <v>1362</v>
      </c>
      <c r="G32" s="3">
        <f t="shared" si="1"/>
        <v>1062</v>
      </c>
      <c r="H32" s="70">
        <v>659</v>
      </c>
      <c r="I32" s="70">
        <v>504</v>
      </c>
      <c r="J32" s="70">
        <v>129</v>
      </c>
      <c r="K32" s="70">
        <v>79</v>
      </c>
      <c r="L32" s="70">
        <v>56</v>
      </c>
      <c r="M32" s="70">
        <v>67</v>
      </c>
      <c r="N32" s="70">
        <v>518</v>
      </c>
      <c r="O32" s="76">
        <v>412</v>
      </c>
      <c r="P32" s="39">
        <v>19</v>
      </c>
      <c r="Q32" s="45" t="s">
        <v>11</v>
      </c>
      <c r="R32" s="40" t="s">
        <v>25</v>
      </c>
    </row>
    <row r="33" spans="2:18" ht="14.25" customHeight="1">
      <c r="B33" s="35">
        <v>20</v>
      </c>
      <c r="C33" s="44" t="s">
        <v>11</v>
      </c>
      <c r="D33" s="36" t="s">
        <v>26</v>
      </c>
      <c r="E33" s="37"/>
      <c r="F33" s="38">
        <v>2015</v>
      </c>
      <c r="G33" s="3">
        <f t="shared" si="1"/>
        <v>1969</v>
      </c>
      <c r="H33" s="70">
        <v>775</v>
      </c>
      <c r="I33" s="70">
        <v>612</v>
      </c>
      <c r="J33" s="70">
        <v>215</v>
      </c>
      <c r="K33" s="70">
        <v>176</v>
      </c>
      <c r="L33" s="70">
        <v>110</v>
      </c>
      <c r="M33" s="70">
        <v>114</v>
      </c>
      <c r="N33" s="70">
        <v>915</v>
      </c>
      <c r="O33" s="76">
        <v>1067</v>
      </c>
      <c r="P33" s="39">
        <v>20</v>
      </c>
      <c r="Q33" s="45" t="s">
        <v>11</v>
      </c>
      <c r="R33" s="40" t="s">
        <v>26</v>
      </c>
    </row>
    <row r="34" spans="2:18" ht="9.75" customHeight="1">
      <c r="B34" s="35"/>
      <c r="C34" s="44"/>
      <c r="D34" s="36"/>
      <c r="E34" s="37"/>
      <c r="F34" s="38"/>
      <c r="G34" s="3"/>
      <c r="H34" s="3"/>
      <c r="I34" s="3"/>
      <c r="J34" s="3"/>
      <c r="K34" s="3"/>
      <c r="L34" s="3"/>
      <c r="M34" s="3"/>
      <c r="N34" s="3"/>
      <c r="O34" s="77"/>
      <c r="P34" s="39"/>
      <c r="Q34" s="45"/>
      <c r="R34" s="40"/>
    </row>
    <row r="35" spans="2:18" s="10" customFormat="1" ht="14.25" customHeight="1">
      <c r="B35" s="47"/>
      <c r="C35" s="48"/>
      <c r="D35" s="49"/>
      <c r="E35" s="50"/>
      <c r="F35" s="86" t="s">
        <v>27</v>
      </c>
      <c r="G35" s="87"/>
      <c r="H35" s="87"/>
      <c r="I35" s="87"/>
      <c r="J35" s="87"/>
      <c r="K35" s="87"/>
      <c r="L35" s="87"/>
      <c r="M35" s="87"/>
      <c r="N35" s="87"/>
      <c r="O35" s="88"/>
      <c r="P35" s="52"/>
      <c r="Q35" s="53"/>
      <c r="R35" s="54"/>
    </row>
    <row r="36" spans="2:18" s="10" customFormat="1" ht="9.75" customHeight="1">
      <c r="B36" s="47"/>
      <c r="C36" s="48"/>
      <c r="D36" s="49"/>
      <c r="E36" s="50"/>
      <c r="F36" s="51"/>
      <c r="G36" s="42"/>
      <c r="H36" s="42"/>
      <c r="I36" s="42"/>
      <c r="J36" s="42"/>
      <c r="K36" s="42"/>
      <c r="L36" s="42"/>
      <c r="M36" s="42"/>
      <c r="N36" s="42"/>
      <c r="O36" s="78"/>
      <c r="P36" s="52"/>
      <c r="Q36" s="53"/>
      <c r="R36" s="54"/>
    </row>
    <row r="37" spans="2:18" s="10" customFormat="1" ht="14.25" customHeight="1">
      <c r="B37" s="47"/>
      <c r="C37" s="89" t="s">
        <v>28</v>
      </c>
      <c r="D37" s="89"/>
      <c r="E37" s="50"/>
      <c r="F37" s="73">
        <v>26248499</v>
      </c>
      <c r="G37" s="2">
        <f>SUM(I37,K37,M37,O37)</f>
        <v>25118851</v>
      </c>
      <c r="H37" s="74">
        <v>12057696</v>
      </c>
      <c r="I37" s="74">
        <v>11462960</v>
      </c>
      <c r="J37" s="74">
        <v>4561818</v>
      </c>
      <c r="K37" s="74">
        <v>4149218</v>
      </c>
      <c r="L37" s="74">
        <v>1447564</v>
      </c>
      <c r="M37" s="74">
        <v>1339309</v>
      </c>
      <c r="N37" s="74">
        <v>8181421</v>
      </c>
      <c r="O37" s="75">
        <v>8167364</v>
      </c>
      <c r="P37" s="52"/>
      <c r="Q37" s="89" t="s">
        <v>28</v>
      </c>
      <c r="R37" s="89"/>
    </row>
    <row r="38" spans="2:18" s="10" customFormat="1" ht="9.75" customHeight="1">
      <c r="B38" s="47"/>
      <c r="C38" s="31"/>
      <c r="D38" s="31"/>
      <c r="E38" s="50"/>
      <c r="F38" s="73"/>
      <c r="G38" s="3"/>
      <c r="H38" s="74"/>
      <c r="I38" s="70"/>
      <c r="J38" s="74"/>
      <c r="K38" s="70"/>
      <c r="L38" s="74"/>
      <c r="M38" s="70"/>
      <c r="N38" s="74"/>
      <c r="O38" s="76"/>
      <c r="P38" s="52"/>
      <c r="Q38" s="34"/>
      <c r="R38" s="34"/>
    </row>
    <row r="39" spans="2:18" ht="14.25" customHeight="1">
      <c r="B39" s="35">
        <v>1</v>
      </c>
      <c r="C39" s="82" t="s">
        <v>8</v>
      </c>
      <c r="D39" s="83"/>
      <c r="E39" s="37"/>
      <c r="F39" s="38">
        <v>21747845</v>
      </c>
      <c r="G39" s="3">
        <f aca="true" t="shared" si="2" ref="G39:G52">SUM(I39,K39,M39,O39)</f>
        <v>20860363</v>
      </c>
      <c r="H39" s="70">
        <v>9940585</v>
      </c>
      <c r="I39" s="70">
        <v>9552307</v>
      </c>
      <c r="J39" s="70">
        <v>4112586</v>
      </c>
      <c r="K39" s="70">
        <v>3755207</v>
      </c>
      <c r="L39" s="70">
        <v>1155956</v>
      </c>
      <c r="M39" s="70">
        <v>1052682</v>
      </c>
      <c r="N39" s="70">
        <v>6538718</v>
      </c>
      <c r="O39" s="76">
        <v>6500167</v>
      </c>
      <c r="P39" s="39">
        <v>1</v>
      </c>
      <c r="Q39" s="84" t="s">
        <v>8</v>
      </c>
      <c r="R39" s="85"/>
    </row>
    <row r="40" spans="2:18" ht="14.25" customHeight="1">
      <c r="B40" s="35">
        <v>2</v>
      </c>
      <c r="C40" s="41" t="s">
        <v>9</v>
      </c>
      <c r="D40" s="36" t="s">
        <v>10</v>
      </c>
      <c r="E40" s="37"/>
      <c r="F40" s="38">
        <v>2921003</v>
      </c>
      <c r="G40" s="3">
        <f t="shared" si="2"/>
        <v>2805840</v>
      </c>
      <c r="H40" s="70">
        <v>1136784</v>
      </c>
      <c r="I40" s="70">
        <v>1112666</v>
      </c>
      <c r="J40" s="70">
        <v>407576</v>
      </c>
      <c r="K40" s="70">
        <v>374618</v>
      </c>
      <c r="L40" s="70">
        <v>238431</v>
      </c>
      <c r="M40" s="70">
        <v>226299</v>
      </c>
      <c r="N40" s="70">
        <v>1138212</v>
      </c>
      <c r="O40" s="76">
        <v>1092257</v>
      </c>
      <c r="P40" s="39">
        <v>2</v>
      </c>
      <c r="Q40" s="43" t="s">
        <v>9</v>
      </c>
      <c r="R40" s="40" t="s">
        <v>10</v>
      </c>
    </row>
    <row r="41" spans="2:18" ht="14.25" customHeight="1">
      <c r="B41" s="35">
        <v>3</v>
      </c>
      <c r="C41" s="44" t="s">
        <v>11</v>
      </c>
      <c r="D41" s="36" t="s">
        <v>1</v>
      </c>
      <c r="E41" s="37"/>
      <c r="F41" s="38">
        <v>170081</v>
      </c>
      <c r="G41" s="3">
        <f t="shared" si="2"/>
        <v>172634</v>
      </c>
      <c r="H41" s="70">
        <v>67361</v>
      </c>
      <c r="I41" s="70">
        <v>68121</v>
      </c>
      <c r="J41" s="70">
        <v>32600</v>
      </c>
      <c r="K41" s="70">
        <v>43135</v>
      </c>
      <c r="L41" s="70">
        <v>11097</v>
      </c>
      <c r="M41" s="70">
        <v>8050</v>
      </c>
      <c r="N41" s="70">
        <v>59023</v>
      </c>
      <c r="O41" s="76">
        <v>53328</v>
      </c>
      <c r="P41" s="39">
        <v>3</v>
      </c>
      <c r="Q41" s="45" t="s">
        <v>11</v>
      </c>
      <c r="R41" s="40" t="s">
        <v>1</v>
      </c>
    </row>
    <row r="42" spans="2:18" ht="14.25" customHeight="1">
      <c r="B42" s="35">
        <v>4</v>
      </c>
      <c r="C42" s="44" t="s">
        <v>11</v>
      </c>
      <c r="D42" s="36" t="s">
        <v>12</v>
      </c>
      <c r="E42" s="37"/>
      <c r="F42" s="38">
        <v>188510</v>
      </c>
      <c r="G42" s="3">
        <f t="shared" si="2"/>
        <v>265890</v>
      </c>
      <c r="H42" s="70">
        <v>47845</v>
      </c>
      <c r="I42" s="70">
        <v>76449</v>
      </c>
      <c r="J42" s="70">
        <v>77776</v>
      </c>
      <c r="K42" s="70">
        <v>91670</v>
      </c>
      <c r="L42" s="70">
        <v>6736</v>
      </c>
      <c r="M42" s="70">
        <v>12067</v>
      </c>
      <c r="N42" s="70">
        <v>56153</v>
      </c>
      <c r="O42" s="76">
        <v>85704</v>
      </c>
      <c r="P42" s="39">
        <v>4</v>
      </c>
      <c r="Q42" s="45" t="s">
        <v>11</v>
      </c>
      <c r="R42" s="40" t="s">
        <v>12</v>
      </c>
    </row>
    <row r="43" spans="2:18" ht="14.25" customHeight="1">
      <c r="B43" s="35">
        <v>5</v>
      </c>
      <c r="C43" s="44" t="s">
        <v>11</v>
      </c>
      <c r="D43" s="36" t="s">
        <v>13</v>
      </c>
      <c r="E43" s="37"/>
      <c r="F43" s="38">
        <v>350713</v>
      </c>
      <c r="G43" s="3">
        <f t="shared" si="2"/>
        <v>413127</v>
      </c>
      <c r="H43" s="70">
        <v>154981</v>
      </c>
      <c r="I43" s="70">
        <v>169455</v>
      </c>
      <c r="J43" s="70">
        <v>75259</v>
      </c>
      <c r="K43" s="70">
        <v>86176</v>
      </c>
      <c r="L43" s="70">
        <v>14175</v>
      </c>
      <c r="M43" s="70">
        <v>16714</v>
      </c>
      <c r="N43" s="70">
        <v>106298</v>
      </c>
      <c r="O43" s="76">
        <v>140782</v>
      </c>
      <c r="P43" s="39">
        <v>5</v>
      </c>
      <c r="Q43" s="45" t="s">
        <v>11</v>
      </c>
      <c r="R43" s="40" t="s">
        <v>13</v>
      </c>
    </row>
    <row r="44" spans="2:18" ht="14.25" customHeight="1">
      <c r="B44" s="35">
        <v>6</v>
      </c>
      <c r="C44" s="44" t="s">
        <v>11</v>
      </c>
      <c r="D44" s="36" t="s">
        <v>14</v>
      </c>
      <c r="E44" s="37"/>
      <c r="F44" s="38">
        <v>2998481</v>
      </c>
      <c r="G44" s="3">
        <f t="shared" si="2"/>
        <v>2922909</v>
      </c>
      <c r="H44" s="70">
        <v>1192533</v>
      </c>
      <c r="I44" s="70">
        <v>1210800</v>
      </c>
      <c r="J44" s="70">
        <v>760313</v>
      </c>
      <c r="K44" s="70">
        <v>651548</v>
      </c>
      <c r="L44" s="70">
        <v>123548</v>
      </c>
      <c r="M44" s="70">
        <v>120567</v>
      </c>
      <c r="N44" s="70">
        <v>922087</v>
      </c>
      <c r="O44" s="76">
        <v>939994</v>
      </c>
      <c r="P44" s="39">
        <v>6</v>
      </c>
      <c r="Q44" s="45" t="s">
        <v>11</v>
      </c>
      <c r="R44" s="40" t="s">
        <v>14</v>
      </c>
    </row>
    <row r="45" spans="2:18" ht="14.25" customHeight="1">
      <c r="B45" s="35">
        <v>7</v>
      </c>
      <c r="C45" s="44" t="s">
        <v>11</v>
      </c>
      <c r="D45" s="36" t="s">
        <v>2</v>
      </c>
      <c r="E45" s="37"/>
      <c r="F45" s="38">
        <v>1084775</v>
      </c>
      <c r="G45" s="3">
        <f t="shared" si="2"/>
        <v>967775</v>
      </c>
      <c r="H45" s="70">
        <v>502476</v>
      </c>
      <c r="I45" s="70">
        <v>439188</v>
      </c>
      <c r="J45" s="70">
        <v>169231</v>
      </c>
      <c r="K45" s="70">
        <v>191535</v>
      </c>
      <c r="L45" s="70">
        <v>32814</v>
      </c>
      <c r="M45" s="70">
        <v>23922</v>
      </c>
      <c r="N45" s="70">
        <v>380254</v>
      </c>
      <c r="O45" s="76">
        <v>313130</v>
      </c>
      <c r="P45" s="39">
        <v>7</v>
      </c>
      <c r="Q45" s="45" t="s">
        <v>11</v>
      </c>
      <c r="R45" s="40" t="s">
        <v>2</v>
      </c>
    </row>
    <row r="46" spans="2:18" ht="14.25" customHeight="1">
      <c r="B46" s="35">
        <v>8</v>
      </c>
      <c r="C46" s="44" t="s">
        <v>11</v>
      </c>
      <c r="D46" s="36" t="s">
        <v>15</v>
      </c>
      <c r="E46" s="37"/>
      <c r="F46" s="38">
        <v>912275</v>
      </c>
      <c r="G46" s="3">
        <f t="shared" si="2"/>
        <v>757864</v>
      </c>
      <c r="H46" s="70">
        <v>375398</v>
      </c>
      <c r="I46" s="70">
        <v>302428</v>
      </c>
      <c r="J46" s="70">
        <v>269062</v>
      </c>
      <c r="K46" s="70">
        <v>218830</v>
      </c>
      <c r="L46" s="70">
        <v>46187</v>
      </c>
      <c r="M46" s="70">
        <v>38686</v>
      </c>
      <c r="N46" s="70">
        <v>221628</v>
      </c>
      <c r="O46" s="76">
        <v>197920</v>
      </c>
      <c r="P46" s="39">
        <v>8</v>
      </c>
      <c r="Q46" s="45" t="s">
        <v>11</v>
      </c>
      <c r="R46" s="40" t="s">
        <v>15</v>
      </c>
    </row>
    <row r="47" spans="2:18" ht="14.25" customHeight="1">
      <c r="B47" s="35">
        <v>9</v>
      </c>
      <c r="C47" s="44" t="s">
        <v>11</v>
      </c>
      <c r="D47" s="36" t="s">
        <v>16</v>
      </c>
      <c r="E47" s="37"/>
      <c r="F47" s="38">
        <v>1002221</v>
      </c>
      <c r="G47" s="3">
        <f t="shared" si="2"/>
        <v>980534</v>
      </c>
      <c r="H47" s="70">
        <v>450128</v>
      </c>
      <c r="I47" s="70">
        <v>430006</v>
      </c>
      <c r="J47" s="70">
        <v>225016</v>
      </c>
      <c r="K47" s="70">
        <v>216353</v>
      </c>
      <c r="L47" s="70">
        <v>61091</v>
      </c>
      <c r="M47" s="70">
        <v>52262</v>
      </c>
      <c r="N47" s="70">
        <v>265986</v>
      </c>
      <c r="O47" s="76">
        <v>281913</v>
      </c>
      <c r="P47" s="39">
        <v>9</v>
      </c>
      <c r="Q47" s="45" t="s">
        <v>11</v>
      </c>
      <c r="R47" s="40" t="s">
        <v>16</v>
      </c>
    </row>
    <row r="48" spans="2:18" ht="14.25" customHeight="1">
      <c r="B48" s="35">
        <v>10</v>
      </c>
      <c r="C48" s="44" t="s">
        <v>11</v>
      </c>
      <c r="D48" s="36" t="s">
        <v>17</v>
      </c>
      <c r="E48" s="37"/>
      <c r="F48" s="38">
        <v>230653</v>
      </c>
      <c r="G48" s="3">
        <f t="shared" si="2"/>
        <v>204346</v>
      </c>
      <c r="H48" s="70">
        <v>112866</v>
      </c>
      <c r="I48" s="70">
        <v>100195</v>
      </c>
      <c r="J48" s="70">
        <v>67700</v>
      </c>
      <c r="K48" s="70">
        <v>53988</v>
      </c>
      <c r="L48" s="70">
        <v>3015</v>
      </c>
      <c r="M48" s="70">
        <v>1583</v>
      </c>
      <c r="N48" s="70">
        <v>47072</v>
      </c>
      <c r="O48" s="76">
        <v>48580</v>
      </c>
      <c r="P48" s="39">
        <v>10</v>
      </c>
      <c r="Q48" s="45" t="s">
        <v>11</v>
      </c>
      <c r="R48" s="40" t="s">
        <v>17</v>
      </c>
    </row>
    <row r="49" spans="2:18" ht="14.25" customHeight="1">
      <c r="B49" s="35">
        <v>11</v>
      </c>
      <c r="C49" s="44" t="s">
        <v>11</v>
      </c>
      <c r="D49" s="36" t="s">
        <v>3</v>
      </c>
      <c r="E49" s="37"/>
      <c r="F49" s="38">
        <v>2925140</v>
      </c>
      <c r="G49" s="3">
        <f t="shared" si="2"/>
        <v>2545468</v>
      </c>
      <c r="H49" s="70">
        <v>1697442</v>
      </c>
      <c r="I49" s="70">
        <v>1505386</v>
      </c>
      <c r="J49" s="70">
        <v>391673</v>
      </c>
      <c r="K49" s="70">
        <v>346554</v>
      </c>
      <c r="L49" s="70">
        <v>99267</v>
      </c>
      <c r="M49" s="70">
        <v>88781</v>
      </c>
      <c r="N49" s="70">
        <v>736758</v>
      </c>
      <c r="O49" s="76">
        <v>604747</v>
      </c>
      <c r="P49" s="39">
        <v>11</v>
      </c>
      <c r="Q49" s="45" t="s">
        <v>11</v>
      </c>
      <c r="R49" s="40" t="s">
        <v>3</v>
      </c>
    </row>
    <row r="50" spans="2:18" ht="14.25" customHeight="1">
      <c r="B50" s="35">
        <v>12</v>
      </c>
      <c r="C50" s="44" t="s">
        <v>11</v>
      </c>
      <c r="D50" s="36" t="s">
        <v>18</v>
      </c>
      <c r="E50" s="37"/>
      <c r="F50" s="38">
        <v>3795970</v>
      </c>
      <c r="G50" s="3">
        <f t="shared" si="2"/>
        <v>3763831</v>
      </c>
      <c r="H50" s="70">
        <v>1869769</v>
      </c>
      <c r="I50" s="70">
        <v>1822810</v>
      </c>
      <c r="J50" s="70">
        <v>667737</v>
      </c>
      <c r="K50" s="70">
        <v>628854</v>
      </c>
      <c r="L50" s="70">
        <v>291241</v>
      </c>
      <c r="M50" s="70">
        <v>246858</v>
      </c>
      <c r="N50" s="70">
        <v>967223</v>
      </c>
      <c r="O50" s="76">
        <v>1065309</v>
      </c>
      <c r="P50" s="39">
        <v>12</v>
      </c>
      <c r="Q50" s="45" t="s">
        <v>11</v>
      </c>
      <c r="R50" s="40" t="s">
        <v>18</v>
      </c>
    </row>
    <row r="51" spans="2:18" ht="14.25" customHeight="1">
      <c r="B51" s="35">
        <v>13</v>
      </c>
      <c r="C51" s="44" t="s">
        <v>11</v>
      </c>
      <c r="D51" s="36" t="s">
        <v>19</v>
      </c>
      <c r="E51" s="37"/>
      <c r="F51" s="38">
        <v>1403213</v>
      </c>
      <c r="G51" s="3">
        <f t="shared" si="2"/>
        <v>1358394</v>
      </c>
      <c r="H51" s="70">
        <v>636217</v>
      </c>
      <c r="I51" s="70">
        <v>623630</v>
      </c>
      <c r="J51" s="70">
        <v>253434</v>
      </c>
      <c r="K51" s="70">
        <v>233519</v>
      </c>
      <c r="L51" s="70">
        <v>55037</v>
      </c>
      <c r="M51" s="70">
        <v>54145</v>
      </c>
      <c r="N51" s="70">
        <v>458525</v>
      </c>
      <c r="O51" s="76">
        <v>447100</v>
      </c>
      <c r="P51" s="39">
        <v>13</v>
      </c>
      <c r="Q51" s="45" t="s">
        <v>11</v>
      </c>
      <c r="R51" s="40" t="s">
        <v>19</v>
      </c>
    </row>
    <row r="52" spans="2:18" ht="14.25" customHeight="1">
      <c r="B52" s="35">
        <v>14</v>
      </c>
      <c r="C52" s="44" t="s">
        <v>11</v>
      </c>
      <c r="D52" s="36" t="s">
        <v>20</v>
      </c>
      <c r="E52" s="37"/>
      <c r="F52" s="38">
        <v>1332672</v>
      </c>
      <c r="G52" s="3">
        <f t="shared" si="2"/>
        <v>1232778</v>
      </c>
      <c r="H52" s="70">
        <v>503840</v>
      </c>
      <c r="I52" s="70">
        <v>486623</v>
      </c>
      <c r="J52" s="70">
        <v>249612</v>
      </c>
      <c r="K52" s="70">
        <v>193900</v>
      </c>
      <c r="L52" s="70">
        <v>79264</v>
      </c>
      <c r="M52" s="70">
        <v>62976</v>
      </c>
      <c r="N52" s="70">
        <v>499956</v>
      </c>
      <c r="O52" s="76">
        <v>489279</v>
      </c>
      <c r="P52" s="39">
        <v>14</v>
      </c>
      <c r="Q52" s="45" t="s">
        <v>11</v>
      </c>
      <c r="R52" s="40" t="s">
        <v>20</v>
      </c>
    </row>
    <row r="53" spans="2:18" ht="9.75" customHeight="1">
      <c r="B53" s="35"/>
      <c r="C53" s="44"/>
      <c r="D53" s="36"/>
      <c r="E53" s="55"/>
      <c r="F53" s="38"/>
      <c r="G53" s="3"/>
      <c r="H53" s="70"/>
      <c r="I53" s="70"/>
      <c r="J53" s="70"/>
      <c r="K53" s="70"/>
      <c r="L53" s="70"/>
      <c r="M53" s="70"/>
      <c r="N53" s="70"/>
      <c r="O53" s="76"/>
      <c r="P53" s="39"/>
      <c r="Q53" s="45"/>
      <c r="R53" s="40"/>
    </row>
    <row r="54" spans="2:18" ht="14.25" customHeight="1">
      <c r="B54" s="35">
        <v>15</v>
      </c>
      <c r="C54" s="82" t="s">
        <v>21</v>
      </c>
      <c r="D54" s="83"/>
      <c r="E54" s="55"/>
      <c r="F54" s="38">
        <v>4500652</v>
      </c>
      <c r="G54" s="3">
        <f aca="true" t="shared" si="3" ref="G54:G59">SUM(I54,K54,M54,O54)</f>
        <v>4258487</v>
      </c>
      <c r="H54" s="70">
        <v>2117111</v>
      </c>
      <c r="I54" s="70">
        <v>1910653</v>
      </c>
      <c r="J54" s="70">
        <v>449231</v>
      </c>
      <c r="K54" s="70">
        <v>394011</v>
      </c>
      <c r="L54" s="70">
        <v>291608</v>
      </c>
      <c r="M54" s="70">
        <v>286626</v>
      </c>
      <c r="N54" s="70">
        <v>1642702</v>
      </c>
      <c r="O54" s="76">
        <v>1667197</v>
      </c>
      <c r="P54" s="39">
        <v>15</v>
      </c>
      <c r="Q54" s="84" t="s">
        <v>21</v>
      </c>
      <c r="R54" s="85"/>
    </row>
    <row r="55" spans="2:18" s="56" customFormat="1" ht="14.25" customHeight="1">
      <c r="B55" s="35">
        <v>16</v>
      </c>
      <c r="C55" s="41" t="s">
        <v>9</v>
      </c>
      <c r="D55" s="36" t="s">
        <v>22</v>
      </c>
      <c r="E55" s="57"/>
      <c r="F55" s="38">
        <v>2717104</v>
      </c>
      <c r="G55" s="3">
        <f t="shared" si="3"/>
        <v>2562411</v>
      </c>
      <c r="H55" s="70">
        <v>1289954</v>
      </c>
      <c r="I55" s="70">
        <v>1158330</v>
      </c>
      <c r="J55" s="70">
        <v>200660</v>
      </c>
      <c r="K55" s="70">
        <v>207518</v>
      </c>
      <c r="L55" s="70">
        <v>215320</v>
      </c>
      <c r="M55" s="70">
        <v>212527</v>
      </c>
      <c r="N55" s="70">
        <v>1011170</v>
      </c>
      <c r="O55" s="76">
        <v>984036</v>
      </c>
      <c r="P55" s="39">
        <v>16</v>
      </c>
      <c r="Q55" s="43" t="s">
        <v>9</v>
      </c>
      <c r="R55" s="40" t="s">
        <v>22</v>
      </c>
    </row>
    <row r="56" spans="2:18" s="56" customFormat="1" ht="14.25" customHeight="1">
      <c r="B56" s="35">
        <v>17</v>
      </c>
      <c r="C56" s="44" t="s">
        <v>11</v>
      </c>
      <c r="D56" s="36" t="s">
        <v>23</v>
      </c>
      <c r="E56" s="57"/>
      <c r="F56" s="38">
        <v>207346</v>
      </c>
      <c r="G56" s="3">
        <f t="shared" si="3"/>
        <v>214562</v>
      </c>
      <c r="H56" s="70">
        <v>102212</v>
      </c>
      <c r="I56" s="70">
        <v>109425</v>
      </c>
      <c r="J56" s="70">
        <v>30566</v>
      </c>
      <c r="K56" s="70">
        <v>22221</v>
      </c>
      <c r="L56" s="70">
        <v>7223</v>
      </c>
      <c r="M56" s="70">
        <v>8280</v>
      </c>
      <c r="N56" s="70">
        <v>67345</v>
      </c>
      <c r="O56" s="76">
        <v>74636</v>
      </c>
      <c r="P56" s="39">
        <v>17</v>
      </c>
      <c r="Q56" s="45" t="s">
        <v>11</v>
      </c>
      <c r="R56" s="40" t="s">
        <v>23</v>
      </c>
    </row>
    <row r="57" spans="2:18" ht="14.25" customHeight="1">
      <c r="B57" s="35">
        <v>18</v>
      </c>
      <c r="C57" s="44" t="s">
        <v>11</v>
      </c>
      <c r="D57" s="36" t="s">
        <v>24</v>
      </c>
      <c r="E57" s="55"/>
      <c r="F57" s="38">
        <v>177334</v>
      </c>
      <c r="G57" s="3">
        <f t="shared" si="3"/>
        <v>146817</v>
      </c>
      <c r="H57" s="70">
        <v>83799</v>
      </c>
      <c r="I57" s="70">
        <v>59470</v>
      </c>
      <c r="J57" s="70">
        <v>22263</v>
      </c>
      <c r="K57" s="70">
        <v>18987</v>
      </c>
      <c r="L57" s="70">
        <v>7915</v>
      </c>
      <c r="M57" s="70">
        <v>6560</v>
      </c>
      <c r="N57" s="70">
        <v>63357</v>
      </c>
      <c r="O57" s="76">
        <v>61800</v>
      </c>
      <c r="P57" s="39">
        <v>18</v>
      </c>
      <c r="Q57" s="45" t="s">
        <v>11</v>
      </c>
      <c r="R57" s="40" t="s">
        <v>24</v>
      </c>
    </row>
    <row r="58" spans="2:18" ht="14.25" customHeight="1">
      <c r="B58" s="35">
        <v>19</v>
      </c>
      <c r="C58" s="44" t="s">
        <v>11</v>
      </c>
      <c r="D58" s="36" t="s">
        <v>25</v>
      </c>
      <c r="E58" s="55"/>
      <c r="F58" s="38">
        <v>198191</v>
      </c>
      <c r="G58" s="3">
        <f t="shared" si="3"/>
        <v>153698</v>
      </c>
      <c r="H58" s="70">
        <v>101384</v>
      </c>
      <c r="I58" s="70">
        <v>73911</v>
      </c>
      <c r="J58" s="70">
        <v>21153</v>
      </c>
      <c r="K58" s="70">
        <v>13157</v>
      </c>
      <c r="L58" s="70">
        <v>9116</v>
      </c>
      <c r="M58" s="70">
        <v>10908</v>
      </c>
      <c r="N58" s="70">
        <v>66538</v>
      </c>
      <c r="O58" s="76">
        <v>55722</v>
      </c>
      <c r="P58" s="39">
        <v>19</v>
      </c>
      <c r="Q58" s="45" t="s">
        <v>29</v>
      </c>
      <c r="R58" s="40" t="s">
        <v>30</v>
      </c>
    </row>
    <row r="59" spans="2:18" ht="14.25" customHeight="1">
      <c r="B59" s="35">
        <v>20</v>
      </c>
      <c r="C59" s="44" t="s">
        <v>29</v>
      </c>
      <c r="D59" s="36" t="s">
        <v>31</v>
      </c>
      <c r="E59" s="55"/>
      <c r="F59" s="38">
        <v>370052</v>
      </c>
      <c r="G59" s="3">
        <f t="shared" si="3"/>
        <v>366112</v>
      </c>
      <c r="H59" s="70">
        <v>150513</v>
      </c>
      <c r="I59" s="70">
        <v>117762</v>
      </c>
      <c r="J59" s="70">
        <v>45042</v>
      </c>
      <c r="K59" s="70">
        <v>37020</v>
      </c>
      <c r="L59" s="70">
        <v>23177</v>
      </c>
      <c r="M59" s="70">
        <v>24294</v>
      </c>
      <c r="N59" s="70">
        <v>151320</v>
      </c>
      <c r="O59" s="76">
        <v>187036</v>
      </c>
      <c r="P59" s="39">
        <v>20</v>
      </c>
      <c r="Q59" s="45" t="s">
        <v>29</v>
      </c>
      <c r="R59" s="40" t="s">
        <v>31</v>
      </c>
    </row>
    <row r="60" spans="2:18" ht="9.75" customHeight="1" thickBot="1">
      <c r="B60" s="58"/>
      <c r="C60" s="59"/>
      <c r="D60" s="60"/>
      <c r="E60" s="60"/>
      <c r="F60" s="61"/>
      <c r="G60" s="62"/>
      <c r="H60" s="62"/>
      <c r="I60" s="62"/>
      <c r="J60" s="62"/>
      <c r="K60" s="62"/>
      <c r="L60" s="63"/>
      <c r="M60" s="63"/>
      <c r="N60" s="63"/>
      <c r="O60" s="79"/>
      <c r="P60" s="64"/>
      <c r="Q60" s="65"/>
      <c r="R60" s="66"/>
    </row>
    <row r="61" ht="13.5" thickTop="1">
      <c r="B61" s="67"/>
    </row>
  </sheetData>
  <sheetProtection/>
  <mergeCells count="22">
    <mergeCell ref="L6:M6"/>
    <mergeCell ref="N6:O6"/>
    <mergeCell ref="B3:K3"/>
    <mergeCell ref="B6:D7"/>
    <mergeCell ref="F6:G6"/>
    <mergeCell ref="H6:I6"/>
    <mergeCell ref="B4:R4"/>
    <mergeCell ref="P6:R7"/>
    <mergeCell ref="C13:D13"/>
    <mergeCell ref="Q13:R13"/>
    <mergeCell ref="C28:D28"/>
    <mergeCell ref="Q28:R28"/>
    <mergeCell ref="F9:O9"/>
    <mergeCell ref="C11:D11"/>
    <mergeCell ref="Q11:R11"/>
    <mergeCell ref="C54:D54"/>
    <mergeCell ref="Q54:R54"/>
    <mergeCell ref="F35:O35"/>
    <mergeCell ref="C37:D37"/>
    <mergeCell ref="Q37:R37"/>
    <mergeCell ref="C39:D39"/>
    <mergeCell ref="Q39:R39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2014-02-18T00:36:51Z</cp:lastPrinted>
  <dcterms:created xsi:type="dcterms:W3CDTF">2008-02-21T02:59:37Z</dcterms:created>
  <dcterms:modified xsi:type="dcterms:W3CDTF">2014-03-13T07:01:31Z</dcterms:modified>
  <cp:category/>
  <cp:version/>
  <cp:contentType/>
  <cp:contentStatus/>
</cp:coreProperties>
</file>