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 yWindow="44" windowWidth="14953" windowHeight="9004" activeTab="0"/>
  </bookViews>
  <sheets>
    <sheet name="tone-f02" sheetId="1" r:id="rId1"/>
  </sheets>
  <definedNames>
    <definedName name="_xlnm.Print_Area" localSheetId="0">'tone-f02'!$A$1:$K$30</definedName>
  </definedNames>
  <calcPr fullCalcOnLoad="1"/>
</workbook>
</file>

<file path=xl/sharedStrings.xml><?xml version="1.0" encoding="utf-8"?>
<sst xmlns="http://schemas.openxmlformats.org/spreadsheetml/2006/main" count="34" uniqueCount="30">
  <si>
    <t>歳　　　　　　　　　　出</t>
  </si>
  <si>
    <t>（単位　千円）</t>
  </si>
  <si>
    <t>年　　　度</t>
  </si>
  <si>
    <t>歳　　　　　入</t>
  </si>
  <si>
    <t>総　　　額</t>
  </si>
  <si>
    <t>（内）</t>
  </si>
  <si>
    <t>総　　　額</t>
  </si>
  <si>
    <t>そ　の　他　の　経　費</t>
  </si>
  <si>
    <r>
      <t xml:space="preserve">一般財源 </t>
    </r>
    <r>
      <rPr>
        <sz val="6"/>
        <rFont val="ＭＳ 明朝"/>
        <family val="1"/>
      </rPr>
      <t>1)</t>
    </r>
  </si>
  <si>
    <t>人　件　費</t>
  </si>
  <si>
    <t>扶　助　費</t>
  </si>
  <si>
    <t>公　債　費</t>
  </si>
  <si>
    <t>総　　　額</t>
  </si>
  <si>
    <t>災害復旧
事 業 費</t>
  </si>
  <si>
    <t>物　件　費</t>
  </si>
  <si>
    <t>補 助 費 等</t>
  </si>
  <si>
    <t>積立金, 貸付金,
投資及び出資金</t>
  </si>
  <si>
    <t>そ の 他</t>
  </si>
  <si>
    <t>1) 税･交付金･繰越金など，その使途が特定されていないものをいう。</t>
  </si>
  <si>
    <t>平成</t>
  </si>
  <si>
    <t>年度</t>
  </si>
  <si>
    <t xml:space="preserve">1 普通会計とは，公営事業会計以外の会計であって，この普通会計を構成する各会計間の繰入金及び繰出金等の重複額を控除した会計をいう。
　なお，公営事業会計は次のとおりである。
 (1) 公営企業会計，(2) その他の公営企業会計，(3) 収益事業会計，(4) 国民健康保険事業会計，(5) 老人保健医療事業会計，(6) 公益質屋事業会計，
 (7) 農業共済事業会計，(8) 交通災害共済事業会計，(9) 公立大学付属病院事業会計 </t>
  </si>
  <si>
    <t>県財政課「広島県の財政状況」</t>
  </si>
  <si>
    <t>普通建設
事 業 費</t>
  </si>
  <si>
    <t>義　　務　　的　　経　　費</t>
  </si>
  <si>
    <t>投　　資　　的　　経　　費</t>
  </si>
  <si>
    <t>歳　　　　　　　　　　出</t>
  </si>
  <si>
    <t xml:space="preserve">30   県財政の性質別普通会計   </t>
  </si>
  <si>
    <t>平成20～24年度</t>
  </si>
  <si>
    <t>財　　　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</si>
</sst>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46">
    <font>
      <sz val="11"/>
      <name val="ＭＳ Ｐゴシック"/>
      <family val="3"/>
    </font>
    <font>
      <sz val="8"/>
      <name val="ＭＳ 明朝"/>
      <family val="1"/>
    </font>
    <font>
      <sz val="6"/>
      <name val="ＭＳ Ｐゴシック"/>
      <family val="3"/>
    </font>
    <font>
      <sz val="14"/>
      <name val="ＭＳ 明朝"/>
      <family val="1"/>
    </font>
    <font>
      <sz val="10"/>
      <name val="ＭＳ 明朝"/>
      <family val="1"/>
    </font>
    <font>
      <sz val="6"/>
      <name val="ＭＳ 明朝"/>
      <family val="1"/>
    </font>
    <font>
      <sz val="7"/>
      <name val="ＭＳ 明朝"/>
      <family val="1"/>
    </font>
    <font>
      <i/>
      <sz val="8"/>
      <name val="Century Gothic"/>
      <family val="2"/>
    </font>
    <font>
      <i/>
      <sz val="7"/>
      <name val="Century Gothic"/>
      <family val="2"/>
    </font>
    <font>
      <b/>
      <i/>
      <sz val="8"/>
      <name val="Century Gothic"/>
      <family val="2"/>
    </font>
    <font>
      <b/>
      <sz val="10"/>
      <name val="ＭＳ 明朝"/>
      <family val="1"/>
    </font>
    <font>
      <b/>
      <i/>
      <sz val="7"/>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style="hair"/>
      <right>
        <color indexed="63"/>
      </right>
      <top style="double"/>
      <bottom style="hair"/>
    </border>
    <border>
      <left>
        <color indexed="63"/>
      </left>
      <right style="hair"/>
      <top style="double"/>
      <bottom style="hair"/>
    </border>
    <border>
      <left style="hair"/>
      <right>
        <color indexed="63"/>
      </right>
      <top>
        <color indexed="63"/>
      </top>
      <bottom style="hair"/>
    </border>
    <border>
      <left style="hair"/>
      <right style="hair"/>
      <top style="hair"/>
      <bottom>
        <color indexed="63"/>
      </bottom>
    </border>
    <border>
      <left>
        <color indexed="63"/>
      </left>
      <right>
        <color indexed="63"/>
      </right>
      <top style="double"/>
      <bottom style="hair"/>
    </border>
    <border>
      <left>
        <color indexed="63"/>
      </left>
      <right style="hair"/>
      <top style="double"/>
      <bottom>
        <color indexed="63"/>
      </bottom>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3">
    <xf numFmtId="0" fontId="0" fillId="0" borderId="0" xfId="0" applyAlignment="1">
      <alignment/>
    </xf>
    <xf numFmtId="176" fontId="4" fillId="0" borderId="0" xfId="0" applyNumberFormat="1" applyFont="1" applyFill="1" applyAlignment="1" applyProtection="1" quotePrefix="1">
      <alignment horizontal="left" vertical="center"/>
      <protection locked="0"/>
    </xf>
    <xf numFmtId="0" fontId="9" fillId="0" borderId="0" xfId="0"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right" vertical="center" wrapText="1"/>
      <protection locked="0"/>
    </xf>
    <xf numFmtId="176" fontId="1" fillId="0" borderId="0" xfId="0" applyNumberFormat="1" applyFont="1" applyFill="1" applyAlignment="1" applyProtection="1">
      <alignment vertical="center"/>
      <protection locked="0"/>
    </xf>
    <xf numFmtId="176" fontId="3" fillId="0" borderId="0" xfId="0" applyNumberFormat="1" applyFont="1" applyFill="1" applyAlignment="1" applyProtection="1">
      <alignment horizontal="center" vertical="center"/>
      <protection locked="0"/>
    </xf>
    <xf numFmtId="176" fontId="5" fillId="0" borderId="0" xfId="0" applyNumberFormat="1" applyFont="1" applyFill="1" applyAlignment="1" applyProtection="1">
      <alignment horizontal="left" vertical="center" wrapText="1"/>
      <protection locked="0"/>
    </xf>
    <xf numFmtId="176" fontId="1" fillId="0" borderId="0" xfId="0" applyNumberFormat="1" applyFont="1" applyFill="1" applyBorder="1" applyAlignment="1" applyProtection="1">
      <alignment vertical="center"/>
      <protection locked="0"/>
    </xf>
    <xf numFmtId="176" fontId="1" fillId="0" borderId="0" xfId="0" applyNumberFormat="1" applyFont="1" applyFill="1" applyAlignment="1" applyProtection="1">
      <alignment horizontal="center" vertical="center"/>
      <protection locked="0"/>
    </xf>
    <xf numFmtId="176" fontId="11" fillId="0" borderId="10" xfId="0" applyNumberFormat="1" applyFont="1" applyFill="1" applyBorder="1" applyAlignment="1" applyProtection="1">
      <alignment horizontal="right" vertical="center" wrapText="1"/>
      <protection locked="0"/>
    </xf>
    <xf numFmtId="176" fontId="1" fillId="0" borderId="0" xfId="0" applyNumberFormat="1" applyFont="1" applyFill="1" applyAlignment="1" applyProtection="1">
      <alignment horizontal="left" vertical="center"/>
      <protection locked="0"/>
    </xf>
    <xf numFmtId="176" fontId="1" fillId="0" borderId="0" xfId="0" applyNumberFormat="1" applyFont="1" applyFill="1" applyAlignment="1" applyProtection="1">
      <alignment horizontal="right" vertical="center"/>
      <protection locked="0"/>
    </xf>
    <xf numFmtId="176" fontId="3" fillId="0" borderId="0" xfId="0" applyNumberFormat="1" applyFont="1" applyFill="1" applyAlignment="1" applyProtection="1">
      <alignment horizontal="right" vertical="center"/>
      <protection locked="0"/>
    </xf>
    <xf numFmtId="176" fontId="1" fillId="0" borderId="0"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0" fillId="0" borderId="13" xfId="0" applyFill="1" applyBorder="1" applyAlignment="1" applyProtection="1">
      <alignment vertical="center"/>
      <protection locked="0"/>
    </xf>
    <xf numFmtId="176" fontId="1" fillId="0" borderId="14" xfId="0" applyNumberFormat="1"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1" fillId="0" borderId="13" xfId="0" applyFont="1" applyFill="1" applyBorder="1" applyAlignment="1" applyProtection="1">
      <alignment vertical="center"/>
      <protection locked="0"/>
    </xf>
    <xf numFmtId="176" fontId="8" fillId="0" borderId="0" xfId="0" applyNumberFormat="1" applyFont="1" applyFill="1" applyBorder="1" applyAlignment="1" applyProtection="1">
      <alignment horizontal="right" vertical="center" wrapText="1"/>
      <protection locked="0"/>
    </xf>
    <xf numFmtId="176" fontId="8" fillId="0" borderId="0" xfId="0" applyNumberFormat="1" applyFont="1" applyFill="1" applyAlignment="1" applyProtection="1">
      <alignment horizontal="right" vertical="center" wrapText="1"/>
      <protection locked="0"/>
    </xf>
    <xf numFmtId="0" fontId="4" fillId="0" borderId="0" xfId="0" applyFont="1" applyFill="1" applyAlignment="1" applyProtection="1">
      <alignment vertical="center"/>
      <protection locked="0"/>
    </xf>
    <xf numFmtId="0" fontId="4" fillId="0" borderId="13"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176" fontId="1" fillId="0" borderId="15" xfId="0" applyNumberFormat="1"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9" fillId="0" borderId="15" xfId="0" applyFont="1" applyFill="1" applyBorder="1" applyAlignment="1" applyProtection="1">
      <alignment horizontal="center" vertical="center"/>
      <protection locked="0"/>
    </xf>
    <xf numFmtId="0" fontId="10" fillId="0" borderId="16" xfId="0" applyFont="1" applyFill="1" applyBorder="1" applyAlignment="1" applyProtection="1">
      <alignment vertical="center"/>
      <protection locked="0"/>
    </xf>
    <xf numFmtId="176" fontId="11" fillId="0" borderId="15" xfId="0" applyNumberFormat="1" applyFont="1" applyFill="1" applyBorder="1" applyAlignment="1" applyProtection="1">
      <alignment vertical="center"/>
      <protection locked="0"/>
    </xf>
    <xf numFmtId="176" fontId="11" fillId="0" borderId="0" xfId="0" applyNumberFormat="1" applyFont="1" applyFill="1" applyBorder="1" applyAlignment="1" applyProtection="1">
      <alignment vertical="center"/>
      <protection locked="0"/>
    </xf>
    <xf numFmtId="176" fontId="1" fillId="0" borderId="10"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176" fontId="8" fillId="0" borderId="10" xfId="0" applyNumberFormat="1" applyFont="1" applyFill="1" applyBorder="1" applyAlignment="1" applyProtection="1">
      <alignment horizontal="right" vertical="center" wrapText="1"/>
      <protection locked="0"/>
    </xf>
    <xf numFmtId="176" fontId="11" fillId="0" borderId="17" xfId="0" applyNumberFormat="1" applyFont="1" applyFill="1" applyBorder="1" applyAlignment="1" applyProtection="1">
      <alignment vertical="center"/>
      <protection locked="0"/>
    </xf>
    <xf numFmtId="176" fontId="5" fillId="0" borderId="0" xfId="0" applyNumberFormat="1" applyFont="1" applyFill="1" applyAlignment="1" applyProtection="1">
      <alignment vertical="center"/>
      <protection locked="0"/>
    </xf>
    <xf numFmtId="0" fontId="7" fillId="0" borderId="0" xfId="0" applyFont="1" applyFill="1" applyBorder="1" applyAlignment="1" applyProtection="1">
      <alignment horizontal="center" vertical="center"/>
      <protection locked="0"/>
    </xf>
    <xf numFmtId="176" fontId="5" fillId="0" borderId="0" xfId="0" applyNumberFormat="1" applyFont="1" applyFill="1" applyAlignment="1" applyProtection="1">
      <alignment horizontal="left" vertical="center" wrapText="1"/>
      <protection locked="0"/>
    </xf>
    <xf numFmtId="176" fontId="1" fillId="0" borderId="18"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6" fontId="1" fillId="0" borderId="19" xfId="0" applyNumberFormat="1" applyFont="1" applyFill="1" applyBorder="1" applyAlignment="1" applyProtection="1">
      <alignment horizontal="center" vertical="center"/>
      <protection locked="0"/>
    </xf>
    <xf numFmtId="176" fontId="1" fillId="0" borderId="20" xfId="0" applyNumberFormat="1" applyFont="1" applyFill="1" applyBorder="1" applyAlignment="1" applyProtection="1">
      <alignment horizontal="center" vertical="center"/>
      <protection locked="0"/>
    </xf>
    <xf numFmtId="176" fontId="1" fillId="0" borderId="21" xfId="0" applyNumberFormat="1" applyFont="1" applyFill="1" applyBorder="1" applyAlignment="1" applyProtection="1">
      <alignment horizontal="center" vertical="center"/>
      <protection locked="0"/>
    </xf>
    <xf numFmtId="176" fontId="1" fillId="0" borderId="11" xfId="0" applyNumberFormat="1" applyFont="1" applyFill="1" applyBorder="1" applyAlignment="1" applyProtection="1">
      <alignment horizontal="center" vertical="center"/>
      <protection locked="0"/>
    </xf>
    <xf numFmtId="176" fontId="1" fillId="0" borderId="12" xfId="0" applyNumberFormat="1" applyFont="1" applyFill="1" applyBorder="1" applyAlignment="1" applyProtection="1">
      <alignment horizontal="center" vertical="center"/>
      <protection locked="0"/>
    </xf>
    <xf numFmtId="176" fontId="1" fillId="0" borderId="22" xfId="0" applyNumberFormat="1" applyFont="1" applyFill="1" applyBorder="1" applyAlignment="1" applyProtection="1">
      <alignment horizontal="center" vertical="center"/>
      <protection locked="0"/>
    </xf>
    <xf numFmtId="176" fontId="1" fillId="0" borderId="23"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5" xfId="0" applyNumberFormat="1" applyFont="1" applyFill="1" applyBorder="1" applyAlignment="1" applyProtection="1">
      <alignment horizontal="center" vertical="center"/>
      <protection locked="0"/>
    </xf>
    <xf numFmtId="176" fontId="1" fillId="0" borderId="13" xfId="0" applyNumberFormat="1" applyFont="1" applyFill="1" applyBorder="1" applyAlignment="1" applyProtection="1">
      <alignment horizontal="center" vertical="center"/>
      <protection locked="0"/>
    </xf>
    <xf numFmtId="176" fontId="1" fillId="0" borderId="26"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176" fontId="1" fillId="0" borderId="28" xfId="0" applyNumberFormat="1" applyFont="1" applyFill="1" applyBorder="1" applyAlignment="1" applyProtection="1">
      <alignment horizontal="center" vertical="center"/>
      <protection locked="0"/>
    </xf>
    <xf numFmtId="176" fontId="1" fillId="0" borderId="29"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wrapText="1" shrinkToFit="1"/>
      <protection locked="0"/>
    </xf>
    <xf numFmtId="176" fontId="1" fillId="0" borderId="22" xfId="0" applyNumberFormat="1" applyFont="1" applyFill="1" applyBorder="1" applyAlignment="1" applyProtection="1">
      <alignment horizontal="center" vertical="center" shrinkToFit="1"/>
      <protection locked="0"/>
    </xf>
    <xf numFmtId="176" fontId="1" fillId="0" borderId="23" xfId="0" applyNumberFormat="1" applyFont="1" applyFill="1" applyBorder="1" applyAlignment="1" applyProtection="1">
      <alignment horizontal="center" vertical="center" wrapText="1"/>
      <protection locked="0"/>
    </xf>
    <xf numFmtId="176" fontId="5" fillId="0" borderId="23" xfId="0" applyNumberFormat="1" applyFont="1" applyFill="1" applyBorder="1" applyAlignment="1" applyProtection="1">
      <alignment horizontal="center" vertical="center" wrapText="1"/>
      <protection locked="0"/>
    </xf>
    <xf numFmtId="176" fontId="5" fillId="0" borderId="12"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tabSelected="1" zoomScale="120" zoomScaleNormal="120" zoomScaleSheetLayoutView="120" zoomScalePageLayoutView="0" workbookViewId="0" topLeftCell="A1">
      <selection activeCell="A1" sqref="A1"/>
    </sheetView>
  </sheetViews>
  <sheetFormatPr defaultColWidth="8.875" defaultRowHeight="13.5"/>
  <cols>
    <col min="1" max="1" width="1.00390625" style="4" customWidth="1"/>
    <col min="2" max="2" width="3.375" style="4" customWidth="1"/>
    <col min="3" max="3" width="3.125" style="4" customWidth="1"/>
    <col min="4" max="4" width="4.00390625" style="4" customWidth="1"/>
    <col min="5" max="11" width="12.625" style="4" customWidth="1"/>
    <col min="12" max="19" width="9.875" style="4" customWidth="1"/>
    <col min="20" max="16384" width="8.875" style="4" customWidth="1"/>
  </cols>
  <sheetData>
    <row r="1" spans="2:11" ht="14.25" customHeight="1">
      <c r="B1" s="10"/>
      <c r="K1" s="11" t="s">
        <v>29</v>
      </c>
    </row>
    <row r="2" ht="6.75" customHeight="1"/>
    <row r="3" spans="2:19" ht="18" customHeight="1">
      <c r="B3" s="5"/>
      <c r="C3" s="5"/>
      <c r="D3" s="5"/>
      <c r="E3" s="5"/>
      <c r="F3" s="5"/>
      <c r="G3" s="5"/>
      <c r="H3" s="12" t="s">
        <v>27</v>
      </c>
      <c r="I3" s="1" t="s">
        <v>28</v>
      </c>
      <c r="J3" s="1"/>
      <c r="K3" s="5"/>
      <c r="M3" s="5"/>
      <c r="N3" s="5"/>
      <c r="O3" s="5"/>
      <c r="P3" s="5"/>
      <c r="Q3" s="5"/>
      <c r="R3" s="5"/>
      <c r="S3" s="5"/>
    </row>
    <row r="4" spans="2:19" ht="10.5" customHeight="1">
      <c r="B4" s="5"/>
      <c r="C4" s="5"/>
      <c r="D4" s="5"/>
      <c r="E4" s="5"/>
      <c r="F4" s="5"/>
      <c r="G4" s="5"/>
      <c r="H4" s="5"/>
      <c r="I4" s="12"/>
      <c r="J4" s="1"/>
      <c r="K4" s="5"/>
      <c r="M4" s="5"/>
      <c r="N4" s="5"/>
      <c r="O4" s="5"/>
      <c r="P4" s="5"/>
      <c r="Q4" s="5"/>
      <c r="R4" s="5"/>
      <c r="S4" s="5"/>
    </row>
    <row r="5" spans="2:19" ht="46.5" customHeight="1">
      <c r="B5" s="40" t="s">
        <v>21</v>
      </c>
      <c r="C5" s="40"/>
      <c r="D5" s="40"/>
      <c r="E5" s="40"/>
      <c r="F5" s="40"/>
      <c r="G5" s="40"/>
      <c r="H5" s="40"/>
      <c r="I5" s="40"/>
      <c r="J5" s="40"/>
      <c r="K5" s="40"/>
      <c r="L5" s="6"/>
      <c r="M5" s="6"/>
      <c r="N5" s="6"/>
      <c r="O5" s="6"/>
      <c r="P5" s="6"/>
      <c r="Q5" s="6"/>
      <c r="R5" s="6"/>
      <c r="S5" s="6"/>
    </row>
    <row r="6" ht="11.25" customHeight="1"/>
    <row r="7" spans="1:11" ht="14.25" customHeight="1" thickBot="1">
      <c r="A7" s="4" t="s">
        <v>1</v>
      </c>
      <c r="K7" s="11" t="s">
        <v>22</v>
      </c>
    </row>
    <row r="8" spans="1:11" ht="13.5" customHeight="1" thickTop="1">
      <c r="A8" s="41" t="s">
        <v>2</v>
      </c>
      <c r="B8" s="41"/>
      <c r="C8" s="41"/>
      <c r="D8" s="41"/>
      <c r="E8" s="44" t="s">
        <v>3</v>
      </c>
      <c r="F8" s="45"/>
      <c r="G8" s="44" t="s">
        <v>26</v>
      </c>
      <c r="H8" s="50"/>
      <c r="I8" s="50"/>
      <c r="J8" s="50"/>
      <c r="K8" s="50"/>
    </row>
    <row r="9" spans="1:11" ht="13.5" customHeight="1">
      <c r="A9" s="42"/>
      <c r="B9" s="42"/>
      <c r="C9" s="42"/>
      <c r="D9" s="42"/>
      <c r="E9" s="46" t="s">
        <v>4</v>
      </c>
      <c r="F9" s="14" t="s">
        <v>5</v>
      </c>
      <c r="G9" s="46" t="s">
        <v>6</v>
      </c>
      <c r="H9" s="48" t="s">
        <v>24</v>
      </c>
      <c r="I9" s="43"/>
      <c r="J9" s="43"/>
      <c r="K9" s="43"/>
    </row>
    <row r="10" spans="1:11" ht="13.5" customHeight="1">
      <c r="A10" s="42"/>
      <c r="B10" s="42"/>
      <c r="C10" s="42"/>
      <c r="D10" s="42"/>
      <c r="E10" s="46"/>
      <c r="F10" s="15" t="s">
        <v>8</v>
      </c>
      <c r="G10" s="46"/>
      <c r="H10" s="49" t="s">
        <v>6</v>
      </c>
      <c r="I10" s="49" t="s">
        <v>9</v>
      </c>
      <c r="J10" s="49" t="s">
        <v>10</v>
      </c>
      <c r="K10" s="57" t="s">
        <v>11</v>
      </c>
    </row>
    <row r="11" spans="1:11" ht="13.5" customHeight="1">
      <c r="A11" s="43"/>
      <c r="B11" s="43"/>
      <c r="C11" s="43"/>
      <c r="D11" s="43"/>
      <c r="E11" s="47"/>
      <c r="F11" s="16"/>
      <c r="G11" s="47"/>
      <c r="H11" s="47"/>
      <c r="I11" s="47"/>
      <c r="J11" s="47"/>
      <c r="K11" s="48"/>
    </row>
    <row r="12" spans="1:11" s="7" customFormat="1" ht="6" customHeight="1">
      <c r="A12" s="17"/>
      <c r="B12" s="17"/>
      <c r="C12" s="17"/>
      <c r="D12" s="18"/>
      <c r="E12" s="19"/>
      <c r="F12" s="19"/>
      <c r="G12" s="19"/>
      <c r="H12" s="13"/>
      <c r="I12" s="13"/>
      <c r="J12" s="13"/>
      <c r="K12" s="13"/>
    </row>
    <row r="13" spans="2:11" ht="13.5" customHeight="1">
      <c r="B13" s="20" t="s">
        <v>19</v>
      </c>
      <c r="C13" s="21">
        <v>20</v>
      </c>
      <c r="D13" s="22" t="s">
        <v>20</v>
      </c>
      <c r="E13" s="23">
        <v>910996094</v>
      </c>
      <c r="F13" s="23">
        <v>570824182</v>
      </c>
      <c r="G13" s="23">
        <v>902757071</v>
      </c>
      <c r="H13" s="24">
        <v>481017262</v>
      </c>
      <c r="I13" s="24">
        <v>302957981</v>
      </c>
      <c r="J13" s="24">
        <v>26839616</v>
      </c>
      <c r="K13" s="24">
        <v>151219665</v>
      </c>
    </row>
    <row r="14" spans="2:11" ht="13.5" customHeight="1">
      <c r="B14" s="25"/>
      <c r="C14" s="21">
        <v>21</v>
      </c>
      <c r="D14" s="26"/>
      <c r="E14" s="23">
        <v>970454290</v>
      </c>
      <c r="F14" s="23">
        <v>532200393</v>
      </c>
      <c r="G14" s="23">
        <v>956602315</v>
      </c>
      <c r="H14" s="24">
        <v>458759829</v>
      </c>
      <c r="I14" s="24">
        <v>293835989</v>
      </c>
      <c r="J14" s="24">
        <v>27206181</v>
      </c>
      <c r="K14" s="24">
        <v>137717659</v>
      </c>
    </row>
    <row r="15" spans="2:11" ht="13.5" customHeight="1">
      <c r="B15" s="25"/>
      <c r="C15" s="21">
        <v>22</v>
      </c>
      <c r="D15" s="26"/>
      <c r="E15" s="23">
        <v>961533793</v>
      </c>
      <c r="F15" s="23">
        <v>547582311</v>
      </c>
      <c r="G15" s="23">
        <v>945113154</v>
      </c>
      <c r="H15" s="23">
        <v>464296394</v>
      </c>
      <c r="I15" s="23">
        <v>300478014</v>
      </c>
      <c r="J15" s="23">
        <v>29261845</v>
      </c>
      <c r="K15" s="23">
        <v>134556535</v>
      </c>
    </row>
    <row r="16" spans="1:11" ht="13.5" customHeight="1">
      <c r="A16" s="7"/>
      <c r="B16" s="25"/>
      <c r="C16" s="39">
        <v>23</v>
      </c>
      <c r="D16" s="26"/>
      <c r="E16" s="23">
        <v>921438180</v>
      </c>
      <c r="F16" s="23">
        <v>548598456</v>
      </c>
      <c r="G16" s="23">
        <v>912066177</v>
      </c>
      <c r="H16" s="23">
        <v>472482394</v>
      </c>
      <c r="I16" s="23">
        <v>296190268</v>
      </c>
      <c r="J16" s="23">
        <v>29373303</v>
      </c>
      <c r="K16" s="23">
        <v>146918823</v>
      </c>
    </row>
    <row r="17" spans="1:11" ht="13.5" customHeight="1">
      <c r="A17" s="7"/>
      <c r="B17" s="25"/>
      <c r="C17" s="2">
        <v>24</v>
      </c>
      <c r="D17" s="27"/>
      <c r="E17" s="3">
        <v>900106460</v>
      </c>
      <c r="F17" s="3">
        <v>540439404</v>
      </c>
      <c r="G17" s="3">
        <f>H17+E28+SUM(H28:K28)</f>
        <v>887501485</v>
      </c>
      <c r="H17" s="3">
        <f>SUM(I17:K17)</f>
        <v>467222654</v>
      </c>
      <c r="I17" s="3">
        <v>292502436</v>
      </c>
      <c r="J17" s="3">
        <v>26906004</v>
      </c>
      <c r="K17" s="3">
        <v>147814214</v>
      </c>
    </row>
    <row r="18" spans="1:11" s="7" customFormat="1" ht="6" customHeight="1" thickBot="1">
      <c r="A18" s="28"/>
      <c r="B18" s="29"/>
      <c r="C18" s="30"/>
      <c r="D18" s="31"/>
      <c r="E18" s="32"/>
      <c r="F18" s="32"/>
      <c r="G18" s="32"/>
      <c r="H18" s="33"/>
      <c r="I18" s="33"/>
      <c r="J18" s="33"/>
      <c r="K18" s="33"/>
    </row>
    <row r="19" spans="1:11" ht="13.5" customHeight="1" thickTop="1">
      <c r="A19" s="41" t="s">
        <v>2</v>
      </c>
      <c r="B19" s="41"/>
      <c r="C19" s="41"/>
      <c r="D19" s="51"/>
      <c r="E19" s="44" t="s">
        <v>0</v>
      </c>
      <c r="F19" s="50"/>
      <c r="G19" s="50"/>
      <c r="H19" s="50"/>
      <c r="I19" s="50"/>
      <c r="J19" s="50"/>
      <c r="K19" s="50"/>
    </row>
    <row r="20" spans="1:11" ht="13.5" customHeight="1">
      <c r="A20" s="42"/>
      <c r="B20" s="42"/>
      <c r="C20" s="42"/>
      <c r="D20" s="52"/>
      <c r="E20" s="54" t="s">
        <v>25</v>
      </c>
      <c r="F20" s="55"/>
      <c r="G20" s="56"/>
      <c r="H20" s="54" t="s">
        <v>7</v>
      </c>
      <c r="I20" s="55"/>
      <c r="J20" s="55"/>
      <c r="K20" s="55"/>
    </row>
    <row r="21" spans="1:11" ht="13.5" customHeight="1">
      <c r="A21" s="42"/>
      <c r="B21" s="42"/>
      <c r="C21" s="42"/>
      <c r="D21" s="52"/>
      <c r="E21" s="49" t="s">
        <v>12</v>
      </c>
      <c r="F21" s="58" t="s">
        <v>23</v>
      </c>
      <c r="G21" s="60" t="s">
        <v>13</v>
      </c>
      <c r="H21" s="49" t="s">
        <v>14</v>
      </c>
      <c r="I21" s="49" t="s">
        <v>15</v>
      </c>
      <c r="J21" s="61" t="s">
        <v>16</v>
      </c>
      <c r="K21" s="57" t="s">
        <v>17</v>
      </c>
    </row>
    <row r="22" spans="1:11" ht="13.5" customHeight="1">
      <c r="A22" s="43"/>
      <c r="B22" s="43"/>
      <c r="C22" s="43"/>
      <c r="D22" s="53"/>
      <c r="E22" s="47"/>
      <c r="F22" s="59"/>
      <c r="G22" s="47"/>
      <c r="H22" s="47"/>
      <c r="I22" s="47"/>
      <c r="J22" s="62"/>
      <c r="K22" s="48"/>
    </row>
    <row r="23" spans="1:11" s="7" customFormat="1" ht="6" customHeight="1">
      <c r="A23" s="17"/>
      <c r="B23" s="17"/>
      <c r="C23" s="17"/>
      <c r="D23" s="18"/>
      <c r="E23" s="34"/>
      <c r="F23" s="13"/>
      <c r="G23" s="35"/>
      <c r="H23" s="13"/>
      <c r="I23" s="13"/>
      <c r="J23" s="35"/>
      <c r="K23" s="13"/>
    </row>
    <row r="24" spans="2:11" ht="13.5" customHeight="1">
      <c r="B24" s="20" t="s">
        <v>19</v>
      </c>
      <c r="C24" s="21">
        <v>20</v>
      </c>
      <c r="D24" s="22" t="s">
        <v>20</v>
      </c>
      <c r="E24" s="36">
        <v>128669231</v>
      </c>
      <c r="F24" s="23">
        <v>128188722</v>
      </c>
      <c r="G24" s="23">
        <v>480509</v>
      </c>
      <c r="H24" s="23">
        <v>21207263</v>
      </c>
      <c r="I24" s="23">
        <v>198846335</v>
      </c>
      <c r="J24" s="23">
        <v>61594921</v>
      </c>
      <c r="K24" s="23">
        <v>11422059</v>
      </c>
    </row>
    <row r="25" spans="2:11" ht="13.5" customHeight="1">
      <c r="B25" s="25"/>
      <c r="C25" s="21">
        <v>21</v>
      </c>
      <c r="D25" s="26"/>
      <c r="E25" s="36">
        <v>130891585</v>
      </c>
      <c r="F25" s="23">
        <v>129229976</v>
      </c>
      <c r="G25" s="23">
        <v>1661609</v>
      </c>
      <c r="H25" s="23">
        <v>23224894</v>
      </c>
      <c r="I25" s="23">
        <v>221197189</v>
      </c>
      <c r="J25" s="23">
        <v>101501579</v>
      </c>
      <c r="K25" s="23">
        <v>21027239</v>
      </c>
    </row>
    <row r="26" spans="2:11" ht="13.5" customHeight="1">
      <c r="B26" s="25"/>
      <c r="C26" s="21">
        <v>22</v>
      </c>
      <c r="D26" s="26"/>
      <c r="E26" s="36">
        <v>120436185</v>
      </c>
      <c r="F26" s="23">
        <v>114154554</v>
      </c>
      <c r="G26" s="23">
        <v>6281631</v>
      </c>
      <c r="H26" s="23">
        <v>25555501</v>
      </c>
      <c r="I26" s="23">
        <v>225411184</v>
      </c>
      <c r="J26" s="23">
        <v>89959478</v>
      </c>
      <c r="K26" s="23">
        <v>19454412</v>
      </c>
    </row>
    <row r="27" spans="1:11" ht="13.5" customHeight="1">
      <c r="A27" s="7"/>
      <c r="B27" s="25"/>
      <c r="C27" s="39">
        <v>23</v>
      </c>
      <c r="D27" s="26"/>
      <c r="E27" s="36">
        <v>98911066</v>
      </c>
      <c r="F27" s="23">
        <v>94790213</v>
      </c>
      <c r="G27" s="23">
        <v>4120853</v>
      </c>
      <c r="H27" s="23">
        <v>26384607</v>
      </c>
      <c r="I27" s="23">
        <v>223356428</v>
      </c>
      <c r="J27" s="23">
        <v>75815727</v>
      </c>
      <c r="K27" s="23">
        <v>15115955</v>
      </c>
    </row>
    <row r="28" spans="1:11" ht="13.5" customHeight="1">
      <c r="A28" s="7"/>
      <c r="B28" s="25"/>
      <c r="C28" s="2">
        <v>24</v>
      </c>
      <c r="D28" s="27"/>
      <c r="E28" s="9">
        <f>F28+G28</f>
        <v>102223405</v>
      </c>
      <c r="F28" s="3">
        <v>101041687</v>
      </c>
      <c r="G28" s="3">
        <v>1181718</v>
      </c>
      <c r="H28" s="3">
        <v>24543512</v>
      </c>
      <c r="I28" s="3">
        <v>228525529</v>
      </c>
      <c r="J28" s="3">
        <v>52734929</v>
      </c>
      <c r="K28" s="3">
        <v>12251456</v>
      </c>
    </row>
    <row r="29" spans="1:11" s="7" customFormat="1" ht="6" customHeight="1" thickBot="1">
      <c r="A29" s="28"/>
      <c r="B29" s="29"/>
      <c r="C29" s="30"/>
      <c r="D29" s="31"/>
      <c r="E29" s="37"/>
      <c r="F29" s="32"/>
      <c r="G29" s="28"/>
      <c r="H29" s="32"/>
      <c r="I29" s="32"/>
      <c r="J29" s="32"/>
      <c r="K29" s="32"/>
    </row>
    <row r="30" spans="1:2" ht="13.5" customHeight="1" thickTop="1">
      <c r="A30" s="38" t="s">
        <v>18</v>
      </c>
      <c r="B30" s="38"/>
    </row>
    <row r="31" spans="7:8" ht="9.75">
      <c r="G31" s="8"/>
      <c r="H31" s="8"/>
    </row>
    <row r="32" ht="9.75">
      <c r="G32" s="8"/>
    </row>
  </sheetData>
  <sheetProtection/>
  <mergeCells count="22">
    <mergeCell ref="K10:K11"/>
    <mergeCell ref="F21:F22"/>
    <mergeCell ref="G21:G22"/>
    <mergeCell ref="K21:K22"/>
    <mergeCell ref="H21:H22"/>
    <mergeCell ref="J21:J22"/>
    <mergeCell ref="A19:D22"/>
    <mergeCell ref="E21:E22"/>
    <mergeCell ref="I21:I22"/>
    <mergeCell ref="E19:K19"/>
    <mergeCell ref="E20:G20"/>
    <mergeCell ref="H20:K20"/>
    <mergeCell ref="B5:K5"/>
    <mergeCell ref="A8:D11"/>
    <mergeCell ref="E8:F8"/>
    <mergeCell ref="E9:E11"/>
    <mergeCell ref="G9:G11"/>
    <mergeCell ref="H9:K9"/>
    <mergeCell ref="H10:H11"/>
    <mergeCell ref="I10:I11"/>
    <mergeCell ref="G8:K8"/>
    <mergeCell ref="J10:J11"/>
  </mergeCells>
  <printOptions/>
  <pageMargins left="0.2755905511811024" right="0.2755905511811024" top="0.31496062992125984"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三河 絵理子</cp:lastModifiedBy>
  <cp:lastPrinted>2012-03-22T23:43:30Z</cp:lastPrinted>
  <dcterms:created xsi:type="dcterms:W3CDTF">2006-02-16T08:42:09Z</dcterms:created>
  <dcterms:modified xsi:type="dcterms:W3CDTF">2014-03-13T06:32:30Z</dcterms:modified>
  <cp:category/>
  <cp:version/>
  <cp:contentType/>
  <cp:contentStatus/>
</cp:coreProperties>
</file>