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山県郡 安芸太田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<sst xmlns="http://schemas.openxmlformats.org/spreadsheetml/2006/main" count="273" uniqueCount="164">
  <si>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</si>
  <si>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山県郡 安芸太田町(368)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</si>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</sst>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L50" sqref="L50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24</v>
      </c>
      <c r="E6" s="15">
        <f t="shared" si="0"/>
        <v>0</v>
      </c>
      <c r="F6" s="16">
        <f t="shared" si="0"/>
        <v>41</v>
      </c>
      <c r="G6" s="17">
        <f t="shared" si="0"/>
        <v>12</v>
      </c>
      <c r="H6" s="15">
        <f t="shared" si="0"/>
        <v>1</v>
      </c>
      <c r="I6" s="16">
        <f t="shared" si="0"/>
        <v>15</v>
      </c>
      <c r="J6" s="18">
        <f aca="true" t="shared" si="1" ref="J6:L24">G6-D6</f>
        <v>-12</v>
      </c>
      <c r="K6" s="19">
        <f t="shared" si="1"/>
        <v>1</v>
      </c>
      <c r="L6" s="20">
        <f t="shared" si="1"/>
        <v>-26</v>
      </c>
      <c r="M6" s="3"/>
      <c r="N6" s="127" t="s">
        <v>11</v>
      </c>
      <c r="O6" s="128"/>
      <c r="P6" s="129"/>
      <c r="Q6" s="21">
        <f aca="true" t="shared" si="2" ref="Q6:V6">SUM(Q7:Q18)</f>
        <v>24</v>
      </c>
      <c r="R6" s="22">
        <f t="shared" si="2"/>
        <v>0</v>
      </c>
      <c r="S6" s="23">
        <f t="shared" si="2"/>
        <v>41</v>
      </c>
      <c r="T6" s="24">
        <f t="shared" si="2"/>
        <v>12</v>
      </c>
      <c r="U6" s="22">
        <f t="shared" si="2"/>
        <v>1</v>
      </c>
      <c r="V6" s="23">
        <f t="shared" si="2"/>
        <v>15</v>
      </c>
      <c r="W6" s="25">
        <f aca="true" t="shared" si="3" ref="W6:Y20">T6-Q6</f>
        <v>-12</v>
      </c>
      <c r="X6" s="26">
        <f t="shared" si="3"/>
        <v>1</v>
      </c>
      <c r="Y6" s="27">
        <f t="shared" si="3"/>
        <v>-26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2</v>
      </c>
      <c r="G7" s="31"/>
      <c r="H7" s="29"/>
      <c r="I7" s="30"/>
      <c r="J7" s="32">
        <f t="shared" si="1"/>
        <v>0</v>
      </c>
      <c r="K7" s="33">
        <f t="shared" si="1"/>
        <v>0</v>
      </c>
      <c r="L7" s="34">
        <f t="shared" si="1"/>
        <v>-2</v>
      </c>
      <c r="M7" s="3"/>
      <c r="N7" s="133" t="s">
        <v>14</v>
      </c>
      <c r="O7" s="134"/>
      <c r="P7" s="135"/>
      <c r="Q7" s="28">
        <v>6</v>
      </c>
      <c r="R7" s="29">
        <v>0</v>
      </c>
      <c r="S7" s="30">
        <v>12</v>
      </c>
      <c r="T7" s="31"/>
      <c r="U7" s="29"/>
      <c r="V7" s="30"/>
      <c r="W7" s="32">
        <f t="shared" si="3"/>
        <v>-6</v>
      </c>
      <c r="X7" s="33">
        <f t="shared" si="3"/>
        <v>0</v>
      </c>
      <c r="Y7" s="34">
        <f t="shared" si="3"/>
        <v>-12</v>
      </c>
    </row>
    <row r="8" spans="1:25" ht="17.25" customHeight="1">
      <c r="A8" s="130"/>
      <c r="B8" s="136" t="s">
        <v>15</v>
      </c>
      <c r="C8" s="137"/>
      <c r="D8" s="35">
        <v>1</v>
      </c>
      <c r="E8" s="36">
        <v>0</v>
      </c>
      <c r="F8" s="37">
        <v>3</v>
      </c>
      <c r="G8" s="38"/>
      <c r="H8" s="36"/>
      <c r="I8" s="37"/>
      <c r="J8" s="39">
        <f t="shared" si="1"/>
        <v>-1</v>
      </c>
      <c r="K8" s="40">
        <f t="shared" si="1"/>
        <v>0</v>
      </c>
      <c r="L8" s="41">
        <f t="shared" si="1"/>
        <v>-3</v>
      </c>
      <c r="M8" s="3"/>
      <c r="N8" s="138" t="s">
        <v>16</v>
      </c>
      <c r="O8" s="139"/>
      <c r="P8" s="140"/>
      <c r="Q8" s="35">
        <v>2</v>
      </c>
      <c r="R8" s="36">
        <v>0</v>
      </c>
      <c r="S8" s="37">
        <v>6</v>
      </c>
      <c r="T8" s="38">
        <v>1</v>
      </c>
      <c r="U8" s="36">
        <v>0</v>
      </c>
      <c r="V8" s="37">
        <v>1</v>
      </c>
      <c r="W8" s="39">
        <f t="shared" si="3"/>
        <v>-1</v>
      </c>
      <c r="X8" s="40">
        <f t="shared" si="3"/>
        <v>0</v>
      </c>
      <c r="Y8" s="41">
        <f t="shared" si="3"/>
        <v>-5</v>
      </c>
    </row>
    <row r="9" spans="1:25" ht="17.25" customHeight="1">
      <c r="A9" s="130"/>
      <c r="B9" s="136" t="s">
        <v>17</v>
      </c>
      <c r="C9" s="137"/>
      <c r="D9" s="35">
        <v>4</v>
      </c>
      <c r="E9" s="36">
        <v>0</v>
      </c>
      <c r="F9" s="37">
        <v>10</v>
      </c>
      <c r="G9" s="38">
        <v>0</v>
      </c>
      <c r="H9" s="36">
        <v>0</v>
      </c>
      <c r="I9" s="37">
        <v>2</v>
      </c>
      <c r="J9" s="39">
        <f t="shared" si="1"/>
        <v>-4</v>
      </c>
      <c r="K9" s="40">
        <f t="shared" si="1"/>
        <v>0</v>
      </c>
      <c r="L9" s="41">
        <f t="shared" si="1"/>
        <v>-8</v>
      </c>
      <c r="M9" s="3"/>
      <c r="N9" s="138" t="s">
        <v>18</v>
      </c>
      <c r="O9" s="139"/>
      <c r="P9" s="140"/>
      <c r="Q9" s="35">
        <v>2</v>
      </c>
      <c r="R9" s="36">
        <v>0</v>
      </c>
      <c r="S9" s="37">
        <v>3</v>
      </c>
      <c r="T9" s="38">
        <v>2</v>
      </c>
      <c r="U9" s="36">
        <v>0</v>
      </c>
      <c r="V9" s="37">
        <v>3</v>
      </c>
      <c r="W9" s="39">
        <f t="shared" si="3"/>
        <v>0</v>
      </c>
      <c r="X9" s="40">
        <f t="shared" si="3"/>
        <v>0</v>
      </c>
      <c r="Y9" s="41">
        <f t="shared" si="3"/>
        <v>0</v>
      </c>
    </row>
    <row r="10" spans="1:25" ht="17.25" customHeight="1">
      <c r="A10" s="130"/>
      <c r="B10" s="136" t="s">
        <v>19</v>
      </c>
      <c r="C10" s="137"/>
      <c r="D10" s="35">
        <v>3</v>
      </c>
      <c r="E10" s="36">
        <v>0</v>
      </c>
      <c r="F10" s="37">
        <v>4</v>
      </c>
      <c r="G10" s="38">
        <v>3</v>
      </c>
      <c r="H10" s="36">
        <v>0</v>
      </c>
      <c r="I10" s="37">
        <v>7</v>
      </c>
      <c r="J10" s="39">
        <f t="shared" si="1"/>
        <v>0</v>
      </c>
      <c r="K10" s="40">
        <f t="shared" si="1"/>
        <v>0</v>
      </c>
      <c r="L10" s="41">
        <f t="shared" si="1"/>
        <v>3</v>
      </c>
      <c r="M10" s="3"/>
      <c r="N10" s="138" t="s">
        <v>20</v>
      </c>
      <c r="O10" s="139"/>
      <c r="P10" s="140"/>
      <c r="Q10" s="35"/>
      <c r="R10" s="36"/>
      <c r="S10" s="37"/>
      <c r="T10" s="38">
        <v>1</v>
      </c>
      <c r="U10" s="36">
        <v>0</v>
      </c>
      <c r="V10" s="37">
        <v>2</v>
      </c>
      <c r="W10" s="39">
        <f t="shared" si="3"/>
        <v>1</v>
      </c>
      <c r="X10" s="40">
        <f t="shared" si="3"/>
        <v>0</v>
      </c>
      <c r="Y10" s="41">
        <f t="shared" si="3"/>
        <v>2</v>
      </c>
    </row>
    <row r="11" spans="1:25" ht="17.25" customHeight="1">
      <c r="A11" s="130"/>
      <c r="B11" s="136" t="s">
        <v>21</v>
      </c>
      <c r="C11" s="137"/>
      <c r="D11" s="35">
        <v>4</v>
      </c>
      <c r="E11" s="36">
        <v>0</v>
      </c>
      <c r="F11" s="37">
        <v>8</v>
      </c>
      <c r="G11" s="38">
        <v>1</v>
      </c>
      <c r="H11" s="36">
        <v>0</v>
      </c>
      <c r="I11" s="37">
        <v>0</v>
      </c>
      <c r="J11" s="39">
        <f t="shared" si="1"/>
        <v>-3</v>
      </c>
      <c r="K11" s="40">
        <f t="shared" si="1"/>
        <v>0</v>
      </c>
      <c r="L11" s="41">
        <f t="shared" si="1"/>
        <v>-8</v>
      </c>
      <c r="M11" s="3"/>
      <c r="N11" s="138" t="s">
        <v>22</v>
      </c>
      <c r="O11" s="139"/>
      <c r="P11" s="140"/>
      <c r="Q11" s="35">
        <v>3</v>
      </c>
      <c r="R11" s="36">
        <v>0</v>
      </c>
      <c r="S11" s="37">
        <v>3</v>
      </c>
      <c r="T11" s="38">
        <v>1</v>
      </c>
      <c r="U11" s="36">
        <v>0</v>
      </c>
      <c r="V11" s="37">
        <v>1</v>
      </c>
      <c r="W11" s="39">
        <f t="shared" si="3"/>
        <v>-2</v>
      </c>
      <c r="X11" s="40">
        <f t="shared" si="3"/>
        <v>0</v>
      </c>
      <c r="Y11" s="41">
        <f t="shared" si="3"/>
        <v>-2</v>
      </c>
    </row>
    <row r="12" spans="1:25" ht="17.25" customHeight="1">
      <c r="A12" s="130"/>
      <c r="B12" s="136" t="s">
        <v>23</v>
      </c>
      <c r="C12" s="137"/>
      <c r="D12" s="35">
        <v>4</v>
      </c>
      <c r="E12" s="36">
        <v>0</v>
      </c>
      <c r="F12" s="37">
        <v>3</v>
      </c>
      <c r="G12" s="38">
        <v>0</v>
      </c>
      <c r="H12" s="36">
        <v>0</v>
      </c>
      <c r="I12" s="37">
        <v>2</v>
      </c>
      <c r="J12" s="39">
        <f t="shared" si="1"/>
        <v>-4</v>
      </c>
      <c r="K12" s="40">
        <f t="shared" si="1"/>
        <v>0</v>
      </c>
      <c r="L12" s="41">
        <f t="shared" si="1"/>
        <v>-1</v>
      </c>
      <c r="M12" s="3"/>
      <c r="N12" s="138" t="s">
        <v>24</v>
      </c>
      <c r="O12" s="139"/>
      <c r="P12" s="140"/>
      <c r="Q12" s="35">
        <v>2</v>
      </c>
      <c r="R12" s="36">
        <v>0</v>
      </c>
      <c r="S12" s="37">
        <v>3</v>
      </c>
      <c r="T12" s="38"/>
      <c r="U12" s="36"/>
      <c r="V12" s="37"/>
      <c r="W12" s="39">
        <f t="shared" si="3"/>
        <v>-2</v>
      </c>
      <c r="X12" s="40">
        <f t="shared" si="3"/>
        <v>0</v>
      </c>
      <c r="Y12" s="41">
        <f t="shared" si="3"/>
        <v>-3</v>
      </c>
    </row>
    <row r="13" spans="1:25" ht="17.25" customHeight="1" thickBot="1">
      <c r="A13" s="130"/>
      <c r="B13" s="141" t="s">
        <v>25</v>
      </c>
      <c r="C13" s="142"/>
      <c r="D13" s="42">
        <v>1</v>
      </c>
      <c r="E13" s="43">
        <v>0</v>
      </c>
      <c r="F13" s="44">
        <v>0</v>
      </c>
      <c r="G13" s="45">
        <v>1</v>
      </c>
      <c r="H13" s="43">
        <v>0</v>
      </c>
      <c r="I13" s="44">
        <v>1</v>
      </c>
      <c r="J13" s="46">
        <f t="shared" si="1"/>
        <v>0</v>
      </c>
      <c r="K13" s="47">
        <f t="shared" si="1"/>
        <v>0</v>
      </c>
      <c r="L13" s="48">
        <f t="shared" si="1"/>
        <v>1</v>
      </c>
      <c r="M13" s="3"/>
      <c r="N13" s="138" t="s">
        <v>26</v>
      </c>
      <c r="O13" s="139"/>
      <c r="P13" s="140"/>
      <c r="Q13" s="35">
        <v>2</v>
      </c>
      <c r="R13" s="36">
        <v>0</v>
      </c>
      <c r="S13" s="37">
        <v>2</v>
      </c>
      <c r="T13" s="38">
        <v>1</v>
      </c>
      <c r="U13" s="36">
        <v>0</v>
      </c>
      <c r="V13" s="37">
        <v>1</v>
      </c>
      <c r="W13" s="39">
        <f t="shared" si="3"/>
        <v>-1</v>
      </c>
      <c r="X13" s="40">
        <f t="shared" si="3"/>
        <v>0</v>
      </c>
      <c r="Y13" s="41">
        <f t="shared" si="3"/>
        <v>-1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6</v>
      </c>
      <c r="E14" s="51">
        <f t="shared" si="4"/>
        <v>0</v>
      </c>
      <c r="F14" s="52">
        <f t="shared" si="4"/>
        <v>11</v>
      </c>
      <c r="G14" s="53">
        <f t="shared" si="4"/>
        <v>7</v>
      </c>
      <c r="H14" s="51">
        <f t="shared" si="4"/>
        <v>1</v>
      </c>
      <c r="I14" s="52">
        <f t="shared" si="4"/>
        <v>3</v>
      </c>
      <c r="J14" s="54">
        <f t="shared" si="1"/>
        <v>1</v>
      </c>
      <c r="K14" s="55">
        <f t="shared" si="1"/>
        <v>1</v>
      </c>
      <c r="L14" s="56">
        <f t="shared" si="1"/>
        <v>-8</v>
      </c>
      <c r="M14" s="3"/>
      <c r="N14" s="138" t="s">
        <v>29</v>
      </c>
      <c r="O14" s="139"/>
      <c r="P14" s="140"/>
      <c r="Q14" s="35"/>
      <c r="R14" s="36"/>
      <c r="S14" s="37"/>
      <c r="T14" s="38"/>
      <c r="U14" s="36"/>
      <c r="V14" s="37"/>
      <c r="W14" s="39">
        <f t="shared" si="3"/>
        <v>0</v>
      </c>
      <c r="X14" s="40">
        <f t="shared" si="3"/>
        <v>0</v>
      </c>
      <c r="Y14" s="41">
        <f t="shared" si="3"/>
        <v>0</v>
      </c>
    </row>
    <row r="15" spans="1:25" ht="17.25" customHeight="1">
      <c r="A15" s="145"/>
      <c r="B15" s="146"/>
      <c r="C15" s="57" t="s">
        <v>30</v>
      </c>
      <c r="D15" s="58">
        <v>3</v>
      </c>
      <c r="E15" s="59">
        <v>0</v>
      </c>
      <c r="F15" s="60">
        <v>6</v>
      </c>
      <c r="G15" s="61">
        <v>1</v>
      </c>
      <c r="H15" s="59">
        <v>0</v>
      </c>
      <c r="I15" s="60">
        <v>2</v>
      </c>
      <c r="J15" s="62">
        <f t="shared" si="1"/>
        <v>-2</v>
      </c>
      <c r="K15" s="63">
        <f t="shared" si="1"/>
        <v>0</v>
      </c>
      <c r="L15" s="64">
        <f t="shared" si="1"/>
        <v>-4</v>
      </c>
      <c r="M15" s="3"/>
      <c r="N15" s="138" t="s">
        <v>31</v>
      </c>
      <c r="O15" s="139"/>
      <c r="P15" s="140"/>
      <c r="Q15" s="35"/>
      <c r="R15" s="36"/>
      <c r="S15" s="37"/>
      <c r="T15" s="38">
        <v>2</v>
      </c>
      <c r="U15" s="36">
        <v>0</v>
      </c>
      <c r="V15" s="37">
        <v>2</v>
      </c>
      <c r="W15" s="39">
        <f t="shared" si="3"/>
        <v>2</v>
      </c>
      <c r="X15" s="40">
        <f t="shared" si="3"/>
        <v>0</v>
      </c>
      <c r="Y15" s="41">
        <f t="shared" si="3"/>
        <v>2</v>
      </c>
    </row>
    <row r="16" spans="1:25" ht="17.25" customHeight="1" thickBot="1">
      <c r="A16" s="145"/>
      <c r="B16" s="146"/>
      <c r="C16" s="65" t="s">
        <v>32</v>
      </c>
      <c r="D16" s="42">
        <v>3</v>
      </c>
      <c r="E16" s="43">
        <v>0</v>
      </c>
      <c r="F16" s="44">
        <v>5</v>
      </c>
      <c r="G16" s="45">
        <v>6</v>
      </c>
      <c r="H16" s="43">
        <v>1</v>
      </c>
      <c r="I16" s="44">
        <v>1</v>
      </c>
      <c r="J16" s="46">
        <f t="shared" si="1"/>
        <v>3</v>
      </c>
      <c r="K16" s="47">
        <f t="shared" si="1"/>
        <v>1</v>
      </c>
      <c r="L16" s="48">
        <f t="shared" si="1"/>
        <v>-4</v>
      </c>
      <c r="M16" s="3"/>
      <c r="N16" s="138" t="s">
        <v>33</v>
      </c>
      <c r="O16" s="139"/>
      <c r="P16" s="140"/>
      <c r="Q16" s="35">
        <v>3</v>
      </c>
      <c r="R16" s="36">
        <v>0</v>
      </c>
      <c r="S16" s="37">
        <v>5</v>
      </c>
      <c r="T16" s="38">
        <v>2</v>
      </c>
      <c r="U16" s="36">
        <v>0</v>
      </c>
      <c r="V16" s="37">
        <v>3</v>
      </c>
      <c r="W16" s="39">
        <f t="shared" si="3"/>
        <v>-1</v>
      </c>
      <c r="X16" s="40">
        <f t="shared" si="3"/>
        <v>0</v>
      </c>
      <c r="Y16" s="41">
        <f t="shared" si="3"/>
        <v>-2</v>
      </c>
    </row>
    <row r="17" spans="1:25" ht="17.25" customHeight="1" thickBot="1" thickTop="1">
      <c r="A17" s="147" t="s">
        <v>34</v>
      </c>
      <c r="B17" s="148"/>
      <c r="C17" s="149"/>
      <c r="D17" s="66">
        <v>1</v>
      </c>
      <c r="E17" s="67">
        <v>0</v>
      </c>
      <c r="F17" s="68">
        <v>0</v>
      </c>
      <c r="G17" s="69"/>
      <c r="H17" s="67"/>
      <c r="I17" s="68"/>
      <c r="J17" s="70">
        <f t="shared" si="1"/>
        <v>-1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2</v>
      </c>
      <c r="R17" s="36">
        <v>0</v>
      </c>
      <c r="S17" s="37">
        <v>3</v>
      </c>
      <c r="T17" s="38">
        <v>2</v>
      </c>
      <c r="U17" s="36">
        <v>1</v>
      </c>
      <c r="V17" s="37">
        <v>2</v>
      </c>
      <c r="W17" s="39">
        <f t="shared" si="3"/>
        <v>0</v>
      </c>
      <c r="X17" s="40">
        <f t="shared" si="3"/>
        <v>1</v>
      </c>
      <c r="Y17" s="41">
        <f t="shared" si="3"/>
        <v>-1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3</v>
      </c>
      <c r="E18" s="74">
        <v>0</v>
      </c>
      <c r="F18" s="75">
        <v>6</v>
      </c>
      <c r="G18" s="76"/>
      <c r="H18" s="74"/>
      <c r="I18" s="75"/>
      <c r="J18" s="77">
        <f t="shared" si="1"/>
        <v>-3</v>
      </c>
      <c r="K18" s="78">
        <f t="shared" si="1"/>
        <v>0</v>
      </c>
      <c r="L18" s="79">
        <f t="shared" si="1"/>
        <v>-6</v>
      </c>
      <c r="M18" s="3"/>
      <c r="N18" s="154" t="s">
        <v>38</v>
      </c>
      <c r="O18" s="155"/>
      <c r="P18" s="156"/>
      <c r="Q18" s="42">
        <v>2</v>
      </c>
      <c r="R18" s="43">
        <v>0</v>
      </c>
      <c r="S18" s="44">
        <v>4</v>
      </c>
      <c r="T18" s="45"/>
      <c r="U18" s="43"/>
      <c r="V18" s="44"/>
      <c r="W18" s="46">
        <f t="shared" si="3"/>
        <v>-2</v>
      </c>
      <c r="X18" s="47">
        <f t="shared" si="3"/>
        <v>0</v>
      </c>
      <c r="Y18" s="48">
        <f t="shared" si="3"/>
        <v>-4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3</v>
      </c>
      <c r="G19" s="24">
        <f t="shared" si="5"/>
        <v>0</v>
      </c>
      <c r="H19" s="22">
        <f t="shared" si="5"/>
        <v>0</v>
      </c>
      <c r="I19" s="23">
        <f t="shared" si="5"/>
        <v>0</v>
      </c>
      <c r="J19" s="25">
        <f t="shared" si="1"/>
        <v>0</v>
      </c>
      <c r="K19" s="26">
        <f t="shared" si="1"/>
        <v>0</v>
      </c>
      <c r="L19" s="27">
        <f t="shared" si="1"/>
        <v>-3</v>
      </c>
      <c r="M19" s="3"/>
      <c r="N19" s="160" t="s">
        <v>40</v>
      </c>
      <c r="O19" s="161"/>
      <c r="P19" s="162"/>
      <c r="Q19" s="73">
        <f aca="true" t="shared" si="6" ref="Q19:V19">SUM(Q7:Q12)</f>
        <v>15</v>
      </c>
      <c r="R19" s="74">
        <f t="shared" si="6"/>
        <v>0</v>
      </c>
      <c r="S19" s="75">
        <f t="shared" si="6"/>
        <v>27</v>
      </c>
      <c r="T19" s="76">
        <f t="shared" si="6"/>
        <v>5</v>
      </c>
      <c r="U19" s="74">
        <f t="shared" si="6"/>
        <v>0</v>
      </c>
      <c r="V19" s="75">
        <f t="shared" si="6"/>
        <v>7</v>
      </c>
      <c r="W19" s="77">
        <f t="shared" si="3"/>
        <v>-10</v>
      </c>
      <c r="X19" s="78">
        <f t="shared" si="3"/>
        <v>0</v>
      </c>
      <c r="Y19" s="79">
        <f t="shared" si="3"/>
        <v>-20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1</v>
      </c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-1</v>
      </c>
      <c r="M20" s="3"/>
      <c r="N20" s="163" t="s">
        <v>42</v>
      </c>
      <c r="O20" s="164"/>
      <c r="P20" s="165"/>
      <c r="Q20" s="82">
        <f aca="true" t="shared" si="7" ref="Q20:V20">SUM(Q13:Q18)</f>
        <v>9</v>
      </c>
      <c r="R20" s="83">
        <f t="shared" si="7"/>
        <v>0</v>
      </c>
      <c r="S20" s="84">
        <f t="shared" si="7"/>
        <v>14</v>
      </c>
      <c r="T20" s="85">
        <f t="shared" si="7"/>
        <v>7</v>
      </c>
      <c r="U20" s="83">
        <f t="shared" si="7"/>
        <v>1</v>
      </c>
      <c r="V20" s="84">
        <f t="shared" si="7"/>
        <v>8</v>
      </c>
      <c r="W20" s="86">
        <f t="shared" si="3"/>
        <v>-2</v>
      </c>
      <c r="X20" s="87">
        <f t="shared" si="3"/>
        <v>1</v>
      </c>
      <c r="Y20" s="88">
        <f t="shared" si="3"/>
        <v>-6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2</v>
      </c>
      <c r="G21" s="38"/>
      <c r="H21" s="36"/>
      <c r="I21" s="37"/>
      <c r="J21" s="39">
        <f t="shared" si="1"/>
        <v>0</v>
      </c>
      <c r="K21" s="40">
        <f t="shared" si="1"/>
        <v>0</v>
      </c>
      <c r="L21" s="41">
        <f t="shared" si="1"/>
        <v>-2</v>
      </c>
      <c r="M21" s="3"/>
    </row>
    <row r="22" spans="1:14" ht="17.25" customHeight="1" thickBot="1">
      <c r="A22" s="130"/>
      <c r="B22" s="159"/>
      <c r="C22" s="90" t="s">
        <v>44</v>
      </c>
      <c r="D22" s="91"/>
      <c r="E22" s="92"/>
      <c r="F22" s="93"/>
      <c r="G22" s="94"/>
      <c r="H22" s="92"/>
      <c r="I22" s="93"/>
      <c r="J22" s="95">
        <f t="shared" si="1"/>
        <v>0</v>
      </c>
      <c r="K22" s="96">
        <f t="shared" si="1"/>
        <v>0</v>
      </c>
      <c r="L22" s="97">
        <f t="shared" si="1"/>
        <v>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/>
      <c r="E23" s="59"/>
      <c r="F23" s="60"/>
      <c r="G23" s="61"/>
      <c r="H23" s="59"/>
      <c r="I23" s="60"/>
      <c r="J23" s="62">
        <f t="shared" si="1"/>
        <v>0</v>
      </c>
      <c r="K23" s="63">
        <f t="shared" si="1"/>
        <v>0</v>
      </c>
      <c r="L23" s="64">
        <f t="shared" si="1"/>
        <v>0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</v>
      </c>
      <c r="E24" s="99">
        <v>0</v>
      </c>
      <c r="F24" s="100">
        <v>0</v>
      </c>
      <c r="G24" s="101"/>
      <c r="H24" s="99"/>
      <c r="I24" s="100"/>
      <c r="J24" s="102">
        <f t="shared" si="1"/>
        <v>-1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24</v>
      </c>
      <c r="R25" s="22">
        <f t="shared" si="8"/>
        <v>0</v>
      </c>
      <c r="S25" s="23">
        <f t="shared" si="8"/>
        <v>41</v>
      </c>
      <c r="T25" s="24">
        <f t="shared" si="8"/>
        <v>12</v>
      </c>
      <c r="U25" s="22">
        <f t="shared" si="8"/>
        <v>1</v>
      </c>
      <c r="V25" s="23">
        <f t="shared" si="8"/>
        <v>15</v>
      </c>
      <c r="W25" s="25">
        <f aca="true" t="shared" si="9" ref="W25:Y48">T25-Q25</f>
        <v>-12</v>
      </c>
      <c r="X25" s="26">
        <f t="shared" si="9"/>
        <v>1</v>
      </c>
      <c r="Y25" s="27">
        <f t="shared" si="9"/>
        <v>-26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</v>
      </c>
      <c r="R26" s="51">
        <f t="shared" si="10"/>
        <v>0</v>
      </c>
      <c r="S26" s="52">
        <f t="shared" si="10"/>
        <v>1</v>
      </c>
      <c r="T26" s="53">
        <f t="shared" si="10"/>
        <v>1</v>
      </c>
      <c r="U26" s="51">
        <f t="shared" si="10"/>
        <v>0</v>
      </c>
      <c r="V26" s="52">
        <f t="shared" si="10"/>
        <v>1</v>
      </c>
      <c r="W26" s="54">
        <f t="shared" si="9"/>
        <v>0</v>
      </c>
      <c r="X26" s="55">
        <f t="shared" si="9"/>
        <v>0</v>
      </c>
      <c r="Y26" s="56">
        <f t="shared" si="9"/>
        <v>0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0</v>
      </c>
      <c r="R27" s="22">
        <f t="shared" si="11"/>
        <v>0</v>
      </c>
      <c r="S27" s="23">
        <f t="shared" si="11"/>
        <v>0</v>
      </c>
      <c r="T27" s="24">
        <f t="shared" si="11"/>
        <v>1</v>
      </c>
      <c r="U27" s="22">
        <f t="shared" si="11"/>
        <v>0</v>
      </c>
      <c r="V27" s="23">
        <f t="shared" si="11"/>
        <v>1</v>
      </c>
      <c r="W27" s="25">
        <f t="shared" si="9"/>
        <v>1</v>
      </c>
      <c r="X27" s="26">
        <f t="shared" si="9"/>
        <v>0</v>
      </c>
      <c r="Y27" s="27">
        <f t="shared" si="9"/>
        <v>1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/>
      <c r="R28" s="59"/>
      <c r="S28" s="60"/>
      <c r="T28" s="61">
        <v>1</v>
      </c>
      <c r="U28" s="59">
        <v>0</v>
      </c>
      <c r="V28" s="60">
        <v>1</v>
      </c>
      <c r="W28" s="62">
        <f t="shared" si="9"/>
        <v>1</v>
      </c>
      <c r="X28" s="63">
        <f t="shared" si="9"/>
        <v>0</v>
      </c>
      <c r="Y28" s="64">
        <f t="shared" si="9"/>
        <v>1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24</v>
      </c>
      <c r="E29" s="15">
        <f t="shared" si="12"/>
        <v>0</v>
      </c>
      <c r="F29" s="16">
        <f t="shared" si="12"/>
        <v>41</v>
      </c>
      <c r="G29" s="17">
        <f t="shared" si="12"/>
        <v>12</v>
      </c>
      <c r="H29" s="15">
        <f t="shared" si="12"/>
        <v>1</v>
      </c>
      <c r="I29" s="16">
        <f t="shared" si="12"/>
        <v>15</v>
      </c>
      <c r="J29" s="18">
        <f aca="true" t="shared" si="13" ref="J29:L45">G29-D29</f>
        <v>-12</v>
      </c>
      <c r="K29" s="19">
        <f t="shared" si="13"/>
        <v>1</v>
      </c>
      <c r="L29" s="20">
        <f t="shared" si="13"/>
        <v>-26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/>
      <c r="H30" s="29"/>
      <c r="I30" s="30"/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/>
      <c r="R31" s="92"/>
      <c r="S31" s="93"/>
      <c r="T31" s="94"/>
      <c r="U31" s="92"/>
      <c r="V31" s="93"/>
      <c r="W31" s="95">
        <f t="shared" si="9"/>
        <v>0</v>
      </c>
      <c r="X31" s="96">
        <f t="shared" si="9"/>
        <v>0</v>
      </c>
      <c r="Y31" s="97">
        <f t="shared" si="9"/>
        <v>0</v>
      </c>
    </row>
    <row r="32" spans="1:25" ht="17.25" customHeight="1">
      <c r="A32" s="177" t="s">
        <v>59</v>
      </c>
      <c r="B32" s="178"/>
      <c r="C32" s="179"/>
      <c r="D32" s="35"/>
      <c r="E32" s="36"/>
      <c r="F32" s="37"/>
      <c r="G32" s="38"/>
      <c r="H32" s="36"/>
      <c r="I32" s="37"/>
      <c r="J32" s="39">
        <f t="shared" si="13"/>
        <v>0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>
        <v>1</v>
      </c>
      <c r="R32" s="110">
        <v>0</v>
      </c>
      <c r="S32" s="111">
        <v>1</v>
      </c>
      <c r="T32" s="112"/>
      <c r="U32" s="110"/>
      <c r="V32" s="111"/>
      <c r="W32" s="113">
        <f t="shared" si="9"/>
        <v>-1</v>
      </c>
      <c r="X32" s="114">
        <f t="shared" si="9"/>
        <v>0</v>
      </c>
      <c r="Y32" s="115">
        <f t="shared" si="9"/>
        <v>-1</v>
      </c>
    </row>
    <row r="33" spans="1:25" ht="17.25" customHeight="1">
      <c r="A33" s="177" t="s">
        <v>60</v>
      </c>
      <c r="B33" s="178"/>
      <c r="C33" s="179"/>
      <c r="D33" s="35">
        <v>3</v>
      </c>
      <c r="E33" s="36">
        <v>0</v>
      </c>
      <c r="F33" s="37">
        <v>3</v>
      </c>
      <c r="G33" s="38">
        <v>2</v>
      </c>
      <c r="H33" s="36">
        <v>0</v>
      </c>
      <c r="I33" s="37">
        <v>3</v>
      </c>
      <c r="J33" s="39">
        <f t="shared" si="13"/>
        <v>-1</v>
      </c>
      <c r="K33" s="40">
        <f t="shared" si="13"/>
        <v>0</v>
      </c>
      <c r="L33" s="41">
        <f t="shared" si="13"/>
        <v>0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18</v>
      </c>
      <c r="R33" s="22">
        <f t="shared" si="14"/>
        <v>0</v>
      </c>
      <c r="S33" s="23">
        <f t="shared" si="14"/>
        <v>34</v>
      </c>
      <c r="T33" s="24">
        <f t="shared" si="14"/>
        <v>8</v>
      </c>
      <c r="U33" s="22">
        <f t="shared" si="14"/>
        <v>0</v>
      </c>
      <c r="V33" s="23">
        <f t="shared" si="14"/>
        <v>11</v>
      </c>
      <c r="W33" s="25">
        <f t="shared" si="9"/>
        <v>-10</v>
      </c>
      <c r="X33" s="26">
        <f t="shared" si="9"/>
        <v>0</v>
      </c>
      <c r="Y33" s="27">
        <f t="shared" si="9"/>
        <v>-23</v>
      </c>
    </row>
    <row r="34" spans="1:25" ht="17.25" customHeight="1">
      <c r="A34" s="177" t="s">
        <v>62</v>
      </c>
      <c r="B34" s="178"/>
      <c r="C34" s="179"/>
      <c r="D34" s="35">
        <v>4</v>
      </c>
      <c r="E34" s="36">
        <v>0</v>
      </c>
      <c r="F34" s="37">
        <v>4</v>
      </c>
      <c r="G34" s="38">
        <v>1</v>
      </c>
      <c r="H34" s="36">
        <v>0</v>
      </c>
      <c r="I34" s="37">
        <v>1</v>
      </c>
      <c r="J34" s="39">
        <f t="shared" si="13"/>
        <v>-3</v>
      </c>
      <c r="K34" s="40">
        <f t="shared" si="13"/>
        <v>0</v>
      </c>
      <c r="L34" s="41">
        <f t="shared" si="13"/>
        <v>-3</v>
      </c>
      <c r="M34" s="3"/>
      <c r="N34" s="170"/>
      <c r="O34" s="185" t="s">
        <v>63</v>
      </c>
      <c r="P34" s="186"/>
      <c r="Q34" s="58">
        <v>3</v>
      </c>
      <c r="R34" s="59">
        <v>0</v>
      </c>
      <c r="S34" s="60">
        <v>11</v>
      </c>
      <c r="T34" s="61"/>
      <c r="U34" s="59"/>
      <c r="V34" s="60"/>
      <c r="W34" s="62">
        <f t="shared" si="9"/>
        <v>-3</v>
      </c>
      <c r="X34" s="63">
        <f t="shared" si="9"/>
        <v>0</v>
      </c>
      <c r="Y34" s="64">
        <f t="shared" si="9"/>
        <v>-11</v>
      </c>
    </row>
    <row r="35" spans="1:25" ht="17.25" customHeight="1">
      <c r="A35" s="177" t="s">
        <v>64</v>
      </c>
      <c r="B35" s="178"/>
      <c r="C35" s="179"/>
      <c r="D35" s="35">
        <v>2</v>
      </c>
      <c r="E35" s="36">
        <v>0</v>
      </c>
      <c r="F35" s="37">
        <v>7</v>
      </c>
      <c r="G35" s="38">
        <v>1</v>
      </c>
      <c r="H35" s="36">
        <v>0</v>
      </c>
      <c r="I35" s="37">
        <v>1</v>
      </c>
      <c r="J35" s="39">
        <f t="shared" si="13"/>
        <v>-1</v>
      </c>
      <c r="K35" s="40">
        <f t="shared" si="13"/>
        <v>0</v>
      </c>
      <c r="L35" s="41">
        <f t="shared" si="13"/>
        <v>-6</v>
      </c>
      <c r="M35" s="3"/>
      <c r="N35" s="170"/>
      <c r="O35" s="136" t="s">
        <v>65</v>
      </c>
      <c r="P35" s="137"/>
      <c r="Q35" s="35">
        <v>9</v>
      </c>
      <c r="R35" s="36">
        <v>0</v>
      </c>
      <c r="S35" s="37">
        <v>11</v>
      </c>
      <c r="T35" s="38">
        <v>4</v>
      </c>
      <c r="U35" s="36">
        <v>0</v>
      </c>
      <c r="V35" s="37">
        <v>7</v>
      </c>
      <c r="W35" s="39">
        <f t="shared" si="9"/>
        <v>-5</v>
      </c>
      <c r="X35" s="40">
        <f t="shared" si="9"/>
        <v>0</v>
      </c>
      <c r="Y35" s="41">
        <f t="shared" si="9"/>
        <v>-4</v>
      </c>
    </row>
    <row r="36" spans="1:25" ht="17.25" customHeight="1">
      <c r="A36" s="177" t="s">
        <v>66</v>
      </c>
      <c r="B36" s="178"/>
      <c r="C36" s="179"/>
      <c r="D36" s="35">
        <v>2</v>
      </c>
      <c r="E36" s="36">
        <v>0</v>
      </c>
      <c r="F36" s="37">
        <v>3</v>
      </c>
      <c r="G36" s="38">
        <v>3</v>
      </c>
      <c r="H36" s="36">
        <v>1</v>
      </c>
      <c r="I36" s="37">
        <v>4</v>
      </c>
      <c r="J36" s="39">
        <f t="shared" si="13"/>
        <v>1</v>
      </c>
      <c r="K36" s="40">
        <f t="shared" si="13"/>
        <v>1</v>
      </c>
      <c r="L36" s="41">
        <f t="shared" si="13"/>
        <v>1</v>
      </c>
      <c r="M36" s="3"/>
      <c r="N36" s="170"/>
      <c r="O36" s="187" t="s">
        <v>67</v>
      </c>
      <c r="P36" s="188"/>
      <c r="Q36" s="35">
        <v>2</v>
      </c>
      <c r="R36" s="36">
        <v>0</v>
      </c>
      <c r="S36" s="37">
        <v>2</v>
      </c>
      <c r="T36" s="38">
        <v>3</v>
      </c>
      <c r="U36" s="36">
        <v>0</v>
      </c>
      <c r="V36" s="37">
        <v>3</v>
      </c>
      <c r="W36" s="39">
        <f t="shared" si="9"/>
        <v>1</v>
      </c>
      <c r="X36" s="40">
        <f t="shared" si="9"/>
        <v>0</v>
      </c>
      <c r="Y36" s="41">
        <f t="shared" si="9"/>
        <v>1</v>
      </c>
    </row>
    <row r="37" spans="1:25" ht="17.25" customHeight="1">
      <c r="A37" s="177" t="s">
        <v>68</v>
      </c>
      <c r="B37" s="178"/>
      <c r="C37" s="179"/>
      <c r="D37" s="35">
        <v>3</v>
      </c>
      <c r="E37" s="36">
        <v>0</v>
      </c>
      <c r="F37" s="37">
        <v>3</v>
      </c>
      <c r="G37" s="38">
        <v>2</v>
      </c>
      <c r="H37" s="36">
        <v>0</v>
      </c>
      <c r="I37" s="37">
        <v>3</v>
      </c>
      <c r="J37" s="39">
        <f t="shared" si="13"/>
        <v>-1</v>
      </c>
      <c r="K37" s="40">
        <f t="shared" si="13"/>
        <v>0</v>
      </c>
      <c r="L37" s="41">
        <f t="shared" si="13"/>
        <v>0</v>
      </c>
      <c r="M37" s="3"/>
      <c r="N37" s="170"/>
      <c r="O37" s="187" t="s">
        <v>69</v>
      </c>
      <c r="P37" s="188"/>
      <c r="Q37" s="35">
        <v>1</v>
      </c>
      <c r="R37" s="36">
        <v>0</v>
      </c>
      <c r="S37" s="37">
        <v>1</v>
      </c>
      <c r="T37" s="38"/>
      <c r="U37" s="36"/>
      <c r="V37" s="37"/>
      <c r="W37" s="39">
        <f t="shared" si="9"/>
        <v>-1</v>
      </c>
      <c r="X37" s="40">
        <f t="shared" si="9"/>
        <v>0</v>
      </c>
      <c r="Y37" s="41">
        <f t="shared" si="9"/>
        <v>-1</v>
      </c>
    </row>
    <row r="38" spans="1:25" ht="17.25" customHeight="1">
      <c r="A38" s="177" t="s">
        <v>70</v>
      </c>
      <c r="B38" s="178"/>
      <c r="C38" s="179"/>
      <c r="D38" s="35">
        <v>6</v>
      </c>
      <c r="E38" s="36">
        <v>0</v>
      </c>
      <c r="F38" s="37">
        <v>16</v>
      </c>
      <c r="G38" s="38">
        <v>3</v>
      </c>
      <c r="H38" s="36">
        <v>0</v>
      </c>
      <c r="I38" s="37">
        <v>3</v>
      </c>
      <c r="J38" s="39">
        <f t="shared" si="13"/>
        <v>-3</v>
      </c>
      <c r="K38" s="40">
        <f t="shared" si="13"/>
        <v>0</v>
      </c>
      <c r="L38" s="41">
        <f t="shared" si="13"/>
        <v>-13</v>
      </c>
      <c r="M38" s="3"/>
      <c r="N38" s="170"/>
      <c r="O38" s="187" t="s">
        <v>71</v>
      </c>
      <c r="P38" s="188"/>
      <c r="Q38" s="35"/>
      <c r="R38" s="36"/>
      <c r="S38" s="37"/>
      <c r="T38" s="38"/>
      <c r="U38" s="36"/>
      <c r="V38" s="37"/>
      <c r="W38" s="39">
        <f t="shared" si="9"/>
        <v>0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>
        <v>4</v>
      </c>
      <c r="E39" s="36">
        <v>0</v>
      </c>
      <c r="F39" s="37">
        <v>5</v>
      </c>
      <c r="G39" s="38"/>
      <c r="H39" s="36"/>
      <c r="I39" s="37"/>
      <c r="J39" s="39">
        <f t="shared" si="13"/>
        <v>-4</v>
      </c>
      <c r="K39" s="40">
        <f t="shared" si="13"/>
        <v>0</v>
      </c>
      <c r="L39" s="41">
        <f t="shared" si="13"/>
        <v>-5</v>
      </c>
      <c r="M39" s="3"/>
      <c r="N39" s="170"/>
      <c r="O39" s="187" t="s">
        <v>73</v>
      </c>
      <c r="P39" s="188"/>
      <c r="Q39" s="35"/>
      <c r="R39" s="36"/>
      <c r="S39" s="37"/>
      <c r="T39" s="38"/>
      <c r="U39" s="36"/>
      <c r="V39" s="37"/>
      <c r="W39" s="39">
        <f t="shared" si="9"/>
        <v>0</v>
      </c>
      <c r="X39" s="40">
        <f t="shared" si="9"/>
        <v>0</v>
      </c>
      <c r="Y39" s="41">
        <f t="shared" si="9"/>
        <v>0</v>
      </c>
    </row>
    <row r="40" spans="1:25" ht="17.25" customHeight="1">
      <c r="A40" s="177" t="s">
        <v>74</v>
      </c>
      <c r="B40" s="178"/>
      <c r="C40" s="179"/>
      <c r="D40" s="35"/>
      <c r="E40" s="36"/>
      <c r="F40" s="37"/>
      <c r="G40" s="38"/>
      <c r="H40" s="36"/>
      <c r="I40" s="37"/>
      <c r="J40" s="39">
        <f t="shared" si="13"/>
        <v>0</v>
      </c>
      <c r="K40" s="40">
        <f t="shared" si="13"/>
        <v>0</v>
      </c>
      <c r="L40" s="41">
        <f t="shared" si="13"/>
        <v>0</v>
      </c>
      <c r="M40" s="3"/>
      <c r="N40" s="170"/>
      <c r="O40" s="136" t="s">
        <v>75</v>
      </c>
      <c r="P40" s="137"/>
      <c r="Q40" s="35">
        <v>1</v>
      </c>
      <c r="R40" s="36">
        <v>0</v>
      </c>
      <c r="S40" s="37">
        <v>1</v>
      </c>
      <c r="T40" s="38">
        <v>1</v>
      </c>
      <c r="U40" s="36">
        <v>0</v>
      </c>
      <c r="V40" s="37">
        <v>1</v>
      </c>
      <c r="W40" s="39">
        <f t="shared" si="9"/>
        <v>0</v>
      </c>
      <c r="X40" s="40">
        <f t="shared" si="9"/>
        <v>0</v>
      </c>
      <c r="Y40" s="41">
        <f t="shared" si="9"/>
        <v>0</v>
      </c>
    </row>
    <row r="41" spans="1:25" ht="17.25" customHeight="1" thickBot="1">
      <c r="A41" s="189" t="s">
        <v>76</v>
      </c>
      <c r="B41" s="190"/>
      <c r="C41" s="191"/>
      <c r="D41" s="42"/>
      <c r="E41" s="43"/>
      <c r="F41" s="44"/>
      <c r="G41" s="45"/>
      <c r="H41" s="43"/>
      <c r="I41" s="44"/>
      <c r="J41" s="46">
        <f t="shared" si="13"/>
        <v>0</v>
      </c>
      <c r="K41" s="47">
        <f t="shared" si="13"/>
        <v>0</v>
      </c>
      <c r="L41" s="48">
        <f t="shared" si="13"/>
        <v>0</v>
      </c>
      <c r="M41" s="3"/>
      <c r="N41" s="171"/>
      <c r="O41" s="192" t="s">
        <v>77</v>
      </c>
      <c r="P41" s="193"/>
      <c r="Q41" s="91">
        <v>2</v>
      </c>
      <c r="R41" s="92">
        <v>0</v>
      </c>
      <c r="S41" s="93">
        <v>8</v>
      </c>
      <c r="T41" s="94"/>
      <c r="U41" s="92"/>
      <c r="V41" s="93"/>
      <c r="W41" s="95">
        <f t="shared" si="9"/>
        <v>-2</v>
      </c>
      <c r="X41" s="96">
        <f t="shared" si="9"/>
        <v>0</v>
      </c>
      <c r="Y41" s="97">
        <f t="shared" si="9"/>
        <v>-8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2</v>
      </c>
      <c r="E42" s="29">
        <v>0</v>
      </c>
      <c r="F42" s="30">
        <v>2</v>
      </c>
      <c r="G42" s="31"/>
      <c r="H42" s="29"/>
      <c r="I42" s="30"/>
      <c r="J42" s="32">
        <f t="shared" si="13"/>
        <v>-2</v>
      </c>
      <c r="K42" s="33">
        <f t="shared" si="13"/>
        <v>0</v>
      </c>
      <c r="L42" s="34">
        <f t="shared" si="13"/>
        <v>-2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5</v>
      </c>
      <c r="R42" s="22">
        <f t="shared" si="15"/>
        <v>0</v>
      </c>
      <c r="S42" s="23">
        <f t="shared" si="15"/>
        <v>6</v>
      </c>
      <c r="T42" s="24">
        <f t="shared" si="15"/>
        <v>3</v>
      </c>
      <c r="U42" s="22">
        <f t="shared" si="15"/>
        <v>1</v>
      </c>
      <c r="V42" s="23">
        <f t="shared" si="15"/>
        <v>3</v>
      </c>
      <c r="W42" s="25">
        <f t="shared" si="9"/>
        <v>-2</v>
      </c>
      <c r="X42" s="26">
        <f t="shared" si="9"/>
        <v>1</v>
      </c>
      <c r="Y42" s="27">
        <f t="shared" si="9"/>
        <v>-3</v>
      </c>
    </row>
    <row r="43" spans="1:25" ht="17.25" customHeight="1">
      <c r="A43" s="170"/>
      <c r="B43" s="136" t="s">
        <v>81</v>
      </c>
      <c r="C43" s="137"/>
      <c r="D43" s="35">
        <v>15</v>
      </c>
      <c r="E43" s="36">
        <v>0</v>
      </c>
      <c r="F43" s="37">
        <v>27</v>
      </c>
      <c r="G43" s="38">
        <v>11</v>
      </c>
      <c r="H43" s="36">
        <v>1</v>
      </c>
      <c r="I43" s="37">
        <v>14</v>
      </c>
      <c r="J43" s="39">
        <f t="shared" si="13"/>
        <v>-4</v>
      </c>
      <c r="K43" s="40">
        <f t="shared" si="13"/>
        <v>1</v>
      </c>
      <c r="L43" s="41">
        <f t="shared" si="13"/>
        <v>-13</v>
      </c>
      <c r="M43" s="3"/>
      <c r="N43" s="170"/>
      <c r="O43" s="196" t="s">
        <v>82</v>
      </c>
      <c r="P43" s="197"/>
      <c r="Q43" s="58">
        <v>3</v>
      </c>
      <c r="R43" s="59">
        <v>0</v>
      </c>
      <c r="S43" s="60">
        <v>4</v>
      </c>
      <c r="T43" s="61">
        <v>3</v>
      </c>
      <c r="U43" s="59">
        <v>1</v>
      </c>
      <c r="V43" s="60">
        <v>3</v>
      </c>
      <c r="W43" s="62">
        <f t="shared" si="9"/>
        <v>0</v>
      </c>
      <c r="X43" s="63">
        <f t="shared" si="9"/>
        <v>1</v>
      </c>
      <c r="Y43" s="64">
        <f t="shared" si="9"/>
        <v>-1</v>
      </c>
    </row>
    <row r="44" spans="1:25" ht="17.25" customHeight="1">
      <c r="A44" s="170"/>
      <c r="B44" s="136" t="s">
        <v>83</v>
      </c>
      <c r="C44" s="137"/>
      <c r="D44" s="35">
        <v>6</v>
      </c>
      <c r="E44" s="36">
        <v>0</v>
      </c>
      <c r="F44" s="37">
        <v>10</v>
      </c>
      <c r="G44" s="38">
        <v>1</v>
      </c>
      <c r="H44" s="36">
        <v>0</v>
      </c>
      <c r="I44" s="37">
        <v>1</v>
      </c>
      <c r="J44" s="39">
        <f t="shared" si="13"/>
        <v>-5</v>
      </c>
      <c r="K44" s="40">
        <f t="shared" si="13"/>
        <v>0</v>
      </c>
      <c r="L44" s="41">
        <f t="shared" si="13"/>
        <v>-9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1</v>
      </c>
      <c r="E45" s="99">
        <v>0</v>
      </c>
      <c r="F45" s="100">
        <v>2</v>
      </c>
      <c r="G45" s="101"/>
      <c r="H45" s="99"/>
      <c r="I45" s="100"/>
      <c r="J45" s="102">
        <f t="shared" si="13"/>
        <v>-1</v>
      </c>
      <c r="K45" s="103">
        <f t="shared" si="13"/>
        <v>0</v>
      </c>
      <c r="L45" s="104">
        <f t="shared" si="13"/>
        <v>-2</v>
      </c>
      <c r="M45" s="3"/>
      <c r="N45" s="170"/>
      <c r="O45" s="198" t="s">
        <v>86</v>
      </c>
      <c r="P45" s="199"/>
      <c r="Q45" s="35">
        <v>1</v>
      </c>
      <c r="R45" s="36">
        <v>0</v>
      </c>
      <c r="S45" s="37">
        <v>1</v>
      </c>
      <c r="T45" s="38"/>
      <c r="U45" s="36"/>
      <c r="V45" s="37"/>
      <c r="W45" s="39">
        <f t="shared" si="9"/>
        <v>-1</v>
      </c>
      <c r="X45" s="40">
        <f t="shared" si="9"/>
        <v>0</v>
      </c>
      <c r="Y45" s="41">
        <f t="shared" si="9"/>
        <v>-1</v>
      </c>
    </row>
    <row r="46" spans="13:25" ht="17.25" customHeight="1">
      <c r="M46" s="3"/>
      <c r="N46" s="170"/>
      <c r="O46" s="187" t="s">
        <v>87</v>
      </c>
      <c r="P46" s="188"/>
      <c r="Q46" s="35">
        <v>1</v>
      </c>
      <c r="R46" s="36">
        <v>0</v>
      </c>
      <c r="S46" s="37">
        <v>1</v>
      </c>
      <c r="T46" s="38"/>
      <c r="U46" s="36"/>
      <c r="V46" s="37"/>
      <c r="W46" s="39">
        <f t="shared" si="9"/>
        <v>-1</v>
      </c>
      <c r="X46" s="40">
        <f t="shared" si="9"/>
        <v>0</v>
      </c>
      <c r="Y46" s="41">
        <f t="shared" si="9"/>
        <v>-1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山県郡 安芸太田町(368)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23</v>
      </c>
      <c r="E56" s="15">
        <f t="shared" si="16"/>
        <v>0</v>
      </c>
      <c r="F56" s="16">
        <f t="shared" si="16"/>
        <v>39</v>
      </c>
      <c r="G56" s="17">
        <f t="shared" si="16"/>
        <v>11</v>
      </c>
      <c r="H56" s="15">
        <f t="shared" si="16"/>
        <v>1</v>
      </c>
      <c r="I56" s="16">
        <f t="shared" si="16"/>
        <v>13</v>
      </c>
      <c r="J56" s="18">
        <f aca="true" t="shared" si="17" ref="J56:L74">G56-D56</f>
        <v>-12</v>
      </c>
      <c r="K56" s="19">
        <f t="shared" si="17"/>
        <v>1</v>
      </c>
      <c r="L56" s="20">
        <f t="shared" si="17"/>
        <v>-26</v>
      </c>
      <c r="M56" s="3"/>
      <c r="N56" s="127" t="s">
        <v>98</v>
      </c>
      <c r="O56" s="128"/>
      <c r="P56" s="129"/>
      <c r="Q56" s="21">
        <f aca="true" t="shared" si="18" ref="Q56:V56">SUM(Q57:Q68)</f>
        <v>23</v>
      </c>
      <c r="R56" s="22">
        <f t="shared" si="18"/>
        <v>0</v>
      </c>
      <c r="S56" s="23">
        <f t="shared" si="18"/>
        <v>39</v>
      </c>
      <c r="T56" s="24">
        <f t="shared" si="18"/>
        <v>11</v>
      </c>
      <c r="U56" s="22">
        <f t="shared" si="18"/>
        <v>1</v>
      </c>
      <c r="V56" s="23">
        <f t="shared" si="18"/>
        <v>13</v>
      </c>
      <c r="W56" s="25">
        <f aca="true" t="shared" si="19" ref="W56:Y70">T56-Q56</f>
        <v>-12</v>
      </c>
      <c r="X56" s="26">
        <f t="shared" si="19"/>
        <v>1</v>
      </c>
      <c r="Y56" s="27">
        <f t="shared" si="19"/>
        <v>-26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2</v>
      </c>
      <c r="G57" s="31"/>
      <c r="H57" s="29"/>
      <c r="I57" s="30"/>
      <c r="J57" s="32">
        <f t="shared" si="17"/>
        <v>0</v>
      </c>
      <c r="K57" s="33">
        <f t="shared" si="17"/>
        <v>0</v>
      </c>
      <c r="L57" s="34">
        <f t="shared" si="17"/>
        <v>-2</v>
      </c>
      <c r="M57" s="3"/>
      <c r="N57" s="133" t="s">
        <v>101</v>
      </c>
      <c r="O57" s="134"/>
      <c r="P57" s="135"/>
      <c r="Q57" s="28">
        <v>6</v>
      </c>
      <c r="R57" s="29">
        <v>0</v>
      </c>
      <c r="S57" s="30">
        <v>12</v>
      </c>
      <c r="T57" s="31"/>
      <c r="U57" s="29"/>
      <c r="V57" s="30"/>
      <c r="W57" s="32">
        <f t="shared" si="19"/>
        <v>-6</v>
      </c>
      <c r="X57" s="33">
        <f t="shared" si="19"/>
        <v>0</v>
      </c>
      <c r="Y57" s="34">
        <f t="shared" si="19"/>
        <v>-12</v>
      </c>
    </row>
    <row r="58" spans="1:25" ht="17.25" customHeight="1">
      <c r="A58" s="130"/>
      <c r="B58" s="136" t="s">
        <v>102</v>
      </c>
      <c r="C58" s="137"/>
      <c r="D58" s="35">
        <v>1</v>
      </c>
      <c r="E58" s="36">
        <v>0</v>
      </c>
      <c r="F58" s="37">
        <v>3</v>
      </c>
      <c r="G58" s="38"/>
      <c r="H58" s="36"/>
      <c r="I58" s="37"/>
      <c r="J58" s="39">
        <f t="shared" si="17"/>
        <v>-1</v>
      </c>
      <c r="K58" s="40">
        <f t="shared" si="17"/>
        <v>0</v>
      </c>
      <c r="L58" s="41">
        <f t="shared" si="17"/>
        <v>-3</v>
      </c>
      <c r="M58" s="3"/>
      <c r="N58" s="138" t="s">
        <v>103</v>
      </c>
      <c r="O58" s="139"/>
      <c r="P58" s="140"/>
      <c r="Q58" s="35">
        <v>2</v>
      </c>
      <c r="R58" s="36">
        <v>0</v>
      </c>
      <c r="S58" s="37">
        <v>6</v>
      </c>
      <c r="T58" s="38">
        <v>1</v>
      </c>
      <c r="U58" s="36">
        <v>0</v>
      </c>
      <c r="V58" s="37">
        <v>1</v>
      </c>
      <c r="W58" s="39">
        <f t="shared" si="19"/>
        <v>-1</v>
      </c>
      <c r="X58" s="40">
        <f t="shared" si="19"/>
        <v>0</v>
      </c>
      <c r="Y58" s="41">
        <f t="shared" si="19"/>
        <v>-5</v>
      </c>
    </row>
    <row r="59" spans="1:25" ht="17.25" customHeight="1">
      <c r="A59" s="130"/>
      <c r="B59" s="136" t="s">
        <v>104</v>
      </c>
      <c r="C59" s="137"/>
      <c r="D59" s="35">
        <v>4</v>
      </c>
      <c r="E59" s="36">
        <v>0</v>
      </c>
      <c r="F59" s="37">
        <v>10</v>
      </c>
      <c r="G59" s="38">
        <v>0</v>
      </c>
      <c r="H59" s="36">
        <v>0</v>
      </c>
      <c r="I59" s="37">
        <v>1</v>
      </c>
      <c r="J59" s="39">
        <f t="shared" si="17"/>
        <v>-4</v>
      </c>
      <c r="K59" s="40">
        <f t="shared" si="17"/>
        <v>0</v>
      </c>
      <c r="L59" s="41">
        <f t="shared" si="17"/>
        <v>-9</v>
      </c>
      <c r="M59" s="3"/>
      <c r="N59" s="138" t="s">
        <v>105</v>
      </c>
      <c r="O59" s="139"/>
      <c r="P59" s="140"/>
      <c r="Q59" s="35">
        <v>2</v>
      </c>
      <c r="R59" s="36">
        <v>0</v>
      </c>
      <c r="S59" s="37">
        <v>3</v>
      </c>
      <c r="T59" s="38">
        <v>2</v>
      </c>
      <c r="U59" s="36">
        <v>0</v>
      </c>
      <c r="V59" s="37">
        <v>3</v>
      </c>
      <c r="W59" s="39">
        <f t="shared" si="19"/>
        <v>0</v>
      </c>
      <c r="X59" s="40">
        <f t="shared" si="19"/>
        <v>0</v>
      </c>
      <c r="Y59" s="41">
        <f t="shared" si="19"/>
        <v>0</v>
      </c>
    </row>
    <row r="60" spans="1:25" ht="17.25" customHeight="1">
      <c r="A60" s="130"/>
      <c r="B60" s="136" t="s">
        <v>106</v>
      </c>
      <c r="C60" s="137"/>
      <c r="D60" s="35">
        <v>3</v>
      </c>
      <c r="E60" s="36">
        <v>0</v>
      </c>
      <c r="F60" s="37">
        <v>4</v>
      </c>
      <c r="G60" s="38">
        <v>3</v>
      </c>
      <c r="H60" s="36">
        <v>0</v>
      </c>
      <c r="I60" s="37">
        <v>6</v>
      </c>
      <c r="J60" s="39">
        <f t="shared" si="17"/>
        <v>0</v>
      </c>
      <c r="K60" s="40">
        <f t="shared" si="17"/>
        <v>0</v>
      </c>
      <c r="L60" s="41">
        <f t="shared" si="17"/>
        <v>2</v>
      </c>
      <c r="M60" s="3"/>
      <c r="N60" s="138" t="s">
        <v>107</v>
      </c>
      <c r="O60" s="139"/>
      <c r="P60" s="140"/>
      <c r="Q60" s="35"/>
      <c r="R60" s="36"/>
      <c r="S60" s="37"/>
      <c r="T60" s="38"/>
      <c r="U60" s="36"/>
      <c r="V60" s="37"/>
      <c r="W60" s="39">
        <f t="shared" si="19"/>
        <v>0</v>
      </c>
      <c r="X60" s="40">
        <f t="shared" si="19"/>
        <v>0</v>
      </c>
      <c r="Y60" s="41">
        <f t="shared" si="19"/>
        <v>0</v>
      </c>
    </row>
    <row r="61" spans="1:25" ht="17.25" customHeight="1">
      <c r="A61" s="130"/>
      <c r="B61" s="136" t="s">
        <v>108</v>
      </c>
      <c r="C61" s="137"/>
      <c r="D61" s="35">
        <v>4</v>
      </c>
      <c r="E61" s="36">
        <v>0</v>
      </c>
      <c r="F61" s="37">
        <v>8</v>
      </c>
      <c r="G61" s="38">
        <v>1</v>
      </c>
      <c r="H61" s="36">
        <v>0</v>
      </c>
      <c r="I61" s="37">
        <v>0</v>
      </c>
      <c r="J61" s="39">
        <f t="shared" si="17"/>
        <v>-3</v>
      </c>
      <c r="K61" s="40">
        <f t="shared" si="17"/>
        <v>0</v>
      </c>
      <c r="L61" s="41">
        <f t="shared" si="17"/>
        <v>-8</v>
      </c>
      <c r="M61" s="3"/>
      <c r="N61" s="138" t="s">
        <v>22</v>
      </c>
      <c r="O61" s="139"/>
      <c r="P61" s="140"/>
      <c r="Q61" s="35">
        <v>3</v>
      </c>
      <c r="R61" s="36">
        <v>0</v>
      </c>
      <c r="S61" s="37">
        <v>3</v>
      </c>
      <c r="T61" s="38">
        <v>1</v>
      </c>
      <c r="U61" s="36">
        <v>0</v>
      </c>
      <c r="V61" s="37">
        <v>1</v>
      </c>
      <c r="W61" s="39">
        <f t="shared" si="19"/>
        <v>-2</v>
      </c>
      <c r="X61" s="40">
        <f t="shared" si="19"/>
        <v>0</v>
      </c>
      <c r="Y61" s="41">
        <f t="shared" si="19"/>
        <v>-2</v>
      </c>
    </row>
    <row r="62" spans="1:25" ht="17.25" customHeight="1">
      <c r="A62" s="130"/>
      <c r="B62" s="136" t="s">
        <v>109</v>
      </c>
      <c r="C62" s="137"/>
      <c r="D62" s="35">
        <v>4</v>
      </c>
      <c r="E62" s="36">
        <v>0</v>
      </c>
      <c r="F62" s="37">
        <v>3</v>
      </c>
      <c r="G62" s="38">
        <v>0</v>
      </c>
      <c r="H62" s="36">
        <v>0</v>
      </c>
      <c r="I62" s="37">
        <v>2</v>
      </c>
      <c r="J62" s="39">
        <f t="shared" si="17"/>
        <v>-4</v>
      </c>
      <c r="K62" s="40">
        <f t="shared" si="17"/>
        <v>0</v>
      </c>
      <c r="L62" s="41">
        <f t="shared" si="17"/>
        <v>-1</v>
      </c>
      <c r="M62" s="3"/>
      <c r="N62" s="138" t="s">
        <v>24</v>
      </c>
      <c r="O62" s="139"/>
      <c r="P62" s="140"/>
      <c r="Q62" s="35">
        <v>1</v>
      </c>
      <c r="R62" s="36">
        <v>0</v>
      </c>
      <c r="S62" s="37">
        <v>1</v>
      </c>
      <c r="T62" s="38"/>
      <c r="U62" s="36"/>
      <c r="V62" s="37"/>
      <c r="W62" s="39">
        <f t="shared" si="19"/>
        <v>-1</v>
      </c>
      <c r="X62" s="40">
        <f t="shared" si="19"/>
        <v>0</v>
      </c>
      <c r="Y62" s="41">
        <f t="shared" si="19"/>
        <v>-1</v>
      </c>
    </row>
    <row r="63" spans="1:25" ht="17.25" customHeight="1" thickBot="1">
      <c r="A63" s="130"/>
      <c r="B63" s="141" t="s">
        <v>110</v>
      </c>
      <c r="C63" s="142"/>
      <c r="D63" s="42">
        <v>1</v>
      </c>
      <c r="E63" s="43">
        <v>0</v>
      </c>
      <c r="F63" s="44">
        <v>0</v>
      </c>
      <c r="G63" s="45">
        <v>1</v>
      </c>
      <c r="H63" s="43">
        <v>0</v>
      </c>
      <c r="I63" s="44">
        <v>1</v>
      </c>
      <c r="J63" s="46">
        <f t="shared" si="17"/>
        <v>0</v>
      </c>
      <c r="K63" s="47">
        <f t="shared" si="17"/>
        <v>0</v>
      </c>
      <c r="L63" s="48">
        <f t="shared" si="17"/>
        <v>1</v>
      </c>
      <c r="M63" s="3"/>
      <c r="N63" s="138" t="s">
        <v>26</v>
      </c>
      <c r="O63" s="139"/>
      <c r="P63" s="140"/>
      <c r="Q63" s="35">
        <v>2</v>
      </c>
      <c r="R63" s="36">
        <v>0</v>
      </c>
      <c r="S63" s="37">
        <v>2</v>
      </c>
      <c r="T63" s="38">
        <v>1</v>
      </c>
      <c r="U63" s="36">
        <v>0</v>
      </c>
      <c r="V63" s="37">
        <v>1</v>
      </c>
      <c r="W63" s="39">
        <f t="shared" si="19"/>
        <v>-1</v>
      </c>
      <c r="X63" s="40">
        <f t="shared" si="19"/>
        <v>0</v>
      </c>
      <c r="Y63" s="41">
        <f t="shared" si="19"/>
        <v>-1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5</v>
      </c>
      <c r="E64" s="51">
        <f t="shared" si="20"/>
        <v>0</v>
      </c>
      <c r="F64" s="52">
        <f t="shared" si="20"/>
        <v>9</v>
      </c>
      <c r="G64" s="53">
        <f t="shared" si="20"/>
        <v>6</v>
      </c>
      <c r="H64" s="51">
        <f t="shared" si="20"/>
        <v>1</v>
      </c>
      <c r="I64" s="52">
        <f t="shared" si="20"/>
        <v>3</v>
      </c>
      <c r="J64" s="54">
        <f t="shared" si="17"/>
        <v>1</v>
      </c>
      <c r="K64" s="55">
        <f t="shared" si="17"/>
        <v>1</v>
      </c>
      <c r="L64" s="56">
        <f t="shared" si="17"/>
        <v>-6</v>
      </c>
      <c r="M64" s="3"/>
      <c r="N64" s="138" t="s">
        <v>29</v>
      </c>
      <c r="O64" s="139"/>
      <c r="P64" s="140"/>
      <c r="Q64" s="35"/>
      <c r="R64" s="36"/>
      <c r="S64" s="37"/>
      <c r="T64" s="38"/>
      <c r="U64" s="36"/>
      <c r="V64" s="37"/>
      <c r="W64" s="39">
        <f t="shared" si="19"/>
        <v>0</v>
      </c>
      <c r="X64" s="40">
        <f t="shared" si="19"/>
        <v>0</v>
      </c>
      <c r="Y64" s="41">
        <f t="shared" si="19"/>
        <v>0</v>
      </c>
    </row>
    <row r="65" spans="1:25" ht="17.25" customHeight="1">
      <c r="A65" s="145"/>
      <c r="B65" s="146"/>
      <c r="C65" s="57" t="s">
        <v>113</v>
      </c>
      <c r="D65" s="58">
        <v>2</v>
      </c>
      <c r="E65" s="59">
        <v>0</v>
      </c>
      <c r="F65" s="60">
        <v>4</v>
      </c>
      <c r="G65" s="61">
        <v>1</v>
      </c>
      <c r="H65" s="59">
        <v>0</v>
      </c>
      <c r="I65" s="60">
        <v>2</v>
      </c>
      <c r="J65" s="62">
        <f t="shared" si="17"/>
        <v>-1</v>
      </c>
      <c r="K65" s="63">
        <f t="shared" si="17"/>
        <v>0</v>
      </c>
      <c r="L65" s="64">
        <f t="shared" si="17"/>
        <v>-2</v>
      </c>
      <c r="M65" s="3"/>
      <c r="N65" s="138" t="s">
        <v>31</v>
      </c>
      <c r="O65" s="139"/>
      <c r="P65" s="140"/>
      <c r="Q65" s="35"/>
      <c r="R65" s="36"/>
      <c r="S65" s="37"/>
      <c r="T65" s="38">
        <v>2</v>
      </c>
      <c r="U65" s="36">
        <v>0</v>
      </c>
      <c r="V65" s="37">
        <v>2</v>
      </c>
      <c r="W65" s="39">
        <f t="shared" si="19"/>
        <v>2</v>
      </c>
      <c r="X65" s="40">
        <f t="shared" si="19"/>
        <v>0</v>
      </c>
      <c r="Y65" s="41">
        <f t="shared" si="19"/>
        <v>2</v>
      </c>
    </row>
    <row r="66" spans="1:25" ht="17.25" customHeight="1" thickBot="1">
      <c r="A66" s="145"/>
      <c r="B66" s="146"/>
      <c r="C66" s="65" t="s">
        <v>114</v>
      </c>
      <c r="D66" s="42">
        <v>3</v>
      </c>
      <c r="E66" s="43">
        <v>0</v>
      </c>
      <c r="F66" s="44">
        <v>5</v>
      </c>
      <c r="G66" s="45">
        <v>5</v>
      </c>
      <c r="H66" s="43">
        <v>1</v>
      </c>
      <c r="I66" s="44">
        <v>1</v>
      </c>
      <c r="J66" s="46">
        <f t="shared" si="17"/>
        <v>2</v>
      </c>
      <c r="K66" s="47">
        <f t="shared" si="17"/>
        <v>1</v>
      </c>
      <c r="L66" s="48">
        <f t="shared" si="17"/>
        <v>-4</v>
      </c>
      <c r="M66" s="3"/>
      <c r="N66" s="138" t="s">
        <v>33</v>
      </c>
      <c r="O66" s="139"/>
      <c r="P66" s="140"/>
      <c r="Q66" s="35">
        <v>3</v>
      </c>
      <c r="R66" s="36">
        <v>0</v>
      </c>
      <c r="S66" s="37">
        <v>5</v>
      </c>
      <c r="T66" s="38">
        <v>2</v>
      </c>
      <c r="U66" s="36">
        <v>0</v>
      </c>
      <c r="V66" s="37">
        <v>3</v>
      </c>
      <c r="W66" s="39">
        <f t="shared" si="19"/>
        <v>-1</v>
      </c>
      <c r="X66" s="40">
        <f t="shared" si="19"/>
        <v>0</v>
      </c>
      <c r="Y66" s="41">
        <f t="shared" si="19"/>
        <v>-2</v>
      </c>
    </row>
    <row r="67" spans="1:25" ht="17.25" customHeight="1" thickBot="1" thickTop="1">
      <c r="A67" s="147" t="s">
        <v>115</v>
      </c>
      <c r="B67" s="148"/>
      <c r="C67" s="149"/>
      <c r="D67" s="66">
        <v>1</v>
      </c>
      <c r="E67" s="67">
        <v>0</v>
      </c>
      <c r="F67" s="68">
        <v>0</v>
      </c>
      <c r="G67" s="69"/>
      <c r="H67" s="67"/>
      <c r="I67" s="68"/>
      <c r="J67" s="70">
        <f t="shared" si="17"/>
        <v>-1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2</v>
      </c>
      <c r="R67" s="36">
        <v>0</v>
      </c>
      <c r="S67" s="37">
        <v>3</v>
      </c>
      <c r="T67" s="38">
        <v>2</v>
      </c>
      <c r="U67" s="36">
        <v>1</v>
      </c>
      <c r="V67" s="37">
        <v>2</v>
      </c>
      <c r="W67" s="39">
        <f t="shared" si="19"/>
        <v>0</v>
      </c>
      <c r="X67" s="40">
        <f t="shared" si="19"/>
        <v>1</v>
      </c>
      <c r="Y67" s="41">
        <f t="shared" si="19"/>
        <v>-1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3</v>
      </c>
      <c r="E68" s="74">
        <v>0</v>
      </c>
      <c r="F68" s="75">
        <v>6</v>
      </c>
      <c r="G68" s="76"/>
      <c r="H68" s="74"/>
      <c r="I68" s="75"/>
      <c r="J68" s="77">
        <f t="shared" si="17"/>
        <v>-3</v>
      </c>
      <c r="K68" s="78">
        <f t="shared" si="17"/>
        <v>0</v>
      </c>
      <c r="L68" s="79">
        <f t="shared" si="17"/>
        <v>-6</v>
      </c>
      <c r="M68" s="3"/>
      <c r="N68" s="154" t="s">
        <v>38</v>
      </c>
      <c r="O68" s="155"/>
      <c r="P68" s="156"/>
      <c r="Q68" s="42">
        <v>2</v>
      </c>
      <c r="R68" s="43">
        <v>0</v>
      </c>
      <c r="S68" s="44">
        <v>4</v>
      </c>
      <c r="T68" s="45"/>
      <c r="U68" s="43"/>
      <c r="V68" s="44"/>
      <c r="W68" s="46">
        <f t="shared" si="19"/>
        <v>-2</v>
      </c>
      <c r="X68" s="47">
        <f t="shared" si="19"/>
        <v>0</v>
      </c>
      <c r="Y68" s="48">
        <f t="shared" si="19"/>
        <v>-4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3</v>
      </c>
      <c r="G69" s="24">
        <f t="shared" si="21"/>
        <v>0</v>
      </c>
      <c r="H69" s="22">
        <f t="shared" si="21"/>
        <v>0</v>
      </c>
      <c r="I69" s="23">
        <f t="shared" si="21"/>
        <v>0</v>
      </c>
      <c r="J69" s="25">
        <f t="shared" si="17"/>
        <v>0</v>
      </c>
      <c r="K69" s="26">
        <f t="shared" si="17"/>
        <v>0</v>
      </c>
      <c r="L69" s="27">
        <f t="shared" si="17"/>
        <v>-3</v>
      </c>
      <c r="M69" s="3"/>
      <c r="N69" s="160" t="s">
        <v>119</v>
      </c>
      <c r="O69" s="161"/>
      <c r="P69" s="162"/>
      <c r="Q69" s="73">
        <f aca="true" t="shared" si="22" ref="Q69:V69">SUM(Q57:Q62)</f>
        <v>14</v>
      </c>
      <c r="R69" s="74">
        <f t="shared" si="22"/>
        <v>0</v>
      </c>
      <c r="S69" s="75">
        <f t="shared" si="22"/>
        <v>25</v>
      </c>
      <c r="T69" s="76">
        <f t="shared" si="22"/>
        <v>4</v>
      </c>
      <c r="U69" s="74">
        <f t="shared" si="22"/>
        <v>0</v>
      </c>
      <c r="V69" s="75">
        <f t="shared" si="22"/>
        <v>5</v>
      </c>
      <c r="W69" s="77">
        <f t="shared" si="19"/>
        <v>-10</v>
      </c>
      <c r="X69" s="78">
        <f t="shared" si="19"/>
        <v>0</v>
      </c>
      <c r="Y69" s="79">
        <f t="shared" si="19"/>
        <v>-20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1</v>
      </c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-1</v>
      </c>
      <c r="M70" s="3"/>
      <c r="N70" s="163" t="s">
        <v>121</v>
      </c>
      <c r="O70" s="164"/>
      <c r="P70" s="165"/>
      <c r="Q70" s="82">
        <f aca="true" t="shared" si="23" ref="Q70:V70">SUM(Q63:Q68)</f>
        <v>9</v>
      </c>
      <c r="R70" s="83">
        <f t="shared" si="23"/>
        <v>0</v>
      </c>
      <c r="S70" s="84">
        <f t="shared" si="23"/>
        <v>14</v>
      </c>
      <c r="T70" s="85">
        <f t="shared" si="23"/>
        <v>7</v>
      </c>
      <c r="U70" s="83">
        <f t="shared" si="23"/>
        <v>1</v>
      </c>
      <c r="V70" s="84">
        <f t="shared" si="23"/>
        <v>8</v>
      </c>
      <c r="W70" s="86">
        <f t="shared" si="19"/>
        <v>-2</v>
      </c>
      <c r="X70" s="87">
        <f t="shared" si="19"/>
        <v>1</v>
      </c>
      <c r="Y70" s="88">
        <f t="shared" si="19"/>
        <v>-6</v>
      </c>
    </row>
    <row r="71" spans="1:13" ht="17.25" customHeight="1">
      <c r="A71" s="130"/>
      <c r="B71" s="158"/>
      <c r="C71" s="89" t="s">
        <v>122</v>
      </c>
      <c r="D71" s="35">
        <v>0</v>
      </c>
      <c r="E71" s="36">
        <v>0</v>
      </c>
      <c r="F71" s="37">
        <v>2</v>
      </c>
      <c r="G71" s="38"/>
      <c r="H71" s="36"/>
      <c r="I71" s="37"/>
      <c r="J71" s="39">
        <f t="shared" si="17"/>
        <v>0</v>
      </c>
      <c r="K71" s="40">
        <f t="shared" si="17"/>
        <v>0</v>
      </c>
      <c r="L71" s="41">
        <f t="shared" si="17"/>
        <v>-2</v>
      </c>
      <c r="M71" s="3"/>
    </row>
    <row r="72" spans="1:14" ht="17.25" customHeight="1" thickBot="1">
      <c r="A72" s="130"/>
      <c r="B72" s="159"/>
      <c r="C72" s="90" t="s">
        <v>123</v>
      </c>
      <c r="D72" s="91"/>
      <c r="E72" s="92"/>
      <c r="F72" s="93"/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0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/>
      <c r="E73" s="59"/>
      <c r="F73" s="60"/>
      <c r="G73" s="61"/>
      <c r="H73" s="59"/>
      <c r="I73" s="60"/>
      <c r="J73" s="62">
        <f t="shared" si="17"/>
        <v>0</v>
      </c>
      <c r="K73" s="63">
        <f t="shared" si="17"/>
        <v>0</v>
      </c>
      <c r="L73" s="64">
        <f t="shared" si="17"/>
        <v>0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</v>
      </c>
      <c r="E74" s="99">
        <v>0</v>
      </c>
      <c r="F74" s="100">
        <v>0</v>
      </c>
      <c r="G74" s="101"/>
      <c r="H74" s="99"/>
      <c r="I74" s="100"/>
      <c r="J74" s="102">
        <f t="shared" si="17"/>
        <v>-1</v>
      </c>
      <c r="K74" s="103">
        <f t="shared" si="17"/>
        <v>0</v>
      </c>
      <c r="L74" s="104">
        <f t="shared" si="17"/>
        <v>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23</v>
      </c>
      <c r="R75" s="22">
        <f t="shared" si="24"/>
        <v>0</v>
      </c>
      <c r="S75" s="23">
        <f t="shared" si="24"/>
        <v>39</v>
      </c>
      <c r="T75" s="24">
        <f t="shared" si="24"/>
        <v>11</v>
      </c>
      <c r="U75" s="22">
        <f t="shared" si="24"/>
        <v>1</v>
      </c>
      <c r="V75" s="23">
        <f t="shared" si="24"/>
        <v>13</v>
      </c>
      <c r="W75" s="25">
        <f aca="true" t="shared" si="25" ref="W75:Y98">T75-Q75</f>
        <v>-12</v>
      </c>
      <c r="X75" s="26">
        <f t="shared" si="25"/>
        <v>1</v>
      </c>
      <c r="Y75" s="27">
        <f t="shared" si="25"/>
        <v>-26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</v>
      </c>
      <c r="R76" s="51">
        <f t="shared" si="26"/>
        <v>0</v>
      </c>
      <c r="S76" s="52">
        <f t="shared" si="26"/>
        <v>1</v>
      </c>
      <c r="T76" s="53">
        <f t="shared" si="26"/>
        <v>1</v>
      </c>
      <c r="U76" s="51">
        <f t="shared" si="26"/>
        <v>0</v>
      </c>
      <c r="V76" s="52">
        <f t="shared" si="26"/>
        <v>1</v>
      </c>
      <c r="W76" s="54">
        <f t="shared" si="25"/>
        <v>0</v>
      </c>
      <c r="X76" s="55">
        <f t="shared" si="25"/>
        <v>0</v>
      </c>
      <c r="Y76" s="56">
        <f t="shared" si="25"/>
        <v>0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0</v>
      </c>
      <c r="R77" s="22">
        <f t="shared" si="27"/>
        <v>0</v>
      </c>
      <c r="S77" s="23">
        <f t="shared" si="27"/>
        <v>0</v>
      </c>
      <c r="T77" s="24">
        <f t="shared" si="27"/>
        <v>1</v>
      </c>
      <c r="U77" s="22">
        <f t="shared" si="27"/>
        <v>0</v>
      </c>
      <c r="V77" s="23">
        <f t="shared" si="27"/>
        <v>1</v>
      </c>
      <c r="W77" s="25">
        <f t="shared" si="25"/>
        <v>1</v>
      </c>
      <c r="X77" s="26">
        <f t="shared" si="25"/>
        <v>0</v>
      </c>
      <c r="Y77" s="27">
        <f t="shared" si="25"/>
        <v>1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/>
      <c r="R78" s="59"/>
      <c r="S78" s="60"/>
      <c r="T78" s="61">
        <v>1</v>
      </c>
      <c r="U78" s="59">
        <v>0</v>
      </c>
      <c r="V78" s="60">
        <v>1</v>
      </c>
      <c r="W78" s="62">
        <f t="shared" si="25"/>
        <v>1</v>
      </c>
      <c r="X78" s="63">
        <f t="shared" si="25"/>
        <v>0</v>
      </c>
      <c r="Y78" s="64">
        <f t="shared" si="25"/>
        <v>1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23</v>
      </c>
      <c r="E79" s="15">
        <f t="shared" si="28"/>
        <v>0</v>
      </c>
      <c r="F79" s="16">
        <f t="shared" si="28"/>
        <v>39</v>
      </c>
      <c r="G79" s="17">
        <f t="shared" si="28"/>
        <v>11</v>
      </c>
      <c r="H79" s="15">
        <f t="shared" si="28"/>
        <v>1</v>
      </c>
      <c r="I79" s="16">
        <f t="shared" si="28"/>
        <v>13</v>
      </c>
      <c r="J79" s="18">
        <f aca="true" t="shared" si="29" ref="J79:L95">G79-D79</f>
        <v>-12</v>
      </c>
      <c r="K79" s="19">
        <f t="shared" si="29"/>
        <v>1</v>
      </c>
      <c r="L79" s="20">
        <f t="shared" si="29"/>
        <v>-26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17.25" customHeight="1" thickTop="1">
      <c r="A80" s="174" t="s">
        <v>134</v>
      </c>
      <c r="B80" s="175"/>
      <c r="C80" s="176"/>
      <c r="D80" s="28"/>
      <c r="E80" s="29"/>
      <c r="F80" s="30"/>
      <c r="G80" s="31"/>
      <c r="H80" s="29"/>
      <c r="I80" s="30"/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/>
      <c r="R81" s="92"/>
      <c r="S81" s="93"/>
      <c r="T81" s="94"/>
      <c r="U81" s="92"/>
      <c r="V81" s="93"/>
      <c r="W81" s="95">
        <f t="shared" si="25"/>
        <v>0</v>
      </c>
      <c r="X81" s="96">
        <f t="shared" si="25"/>
        <v>0</v>
      </c>
      <c r="Y81" s="97">
        <f t="shared" si="25"/>
        <v>0</v>
      </c>
    </row>
    <row r="82" spans="1:25" ht="17.25" customHeight="1">
      <c r="A82" s="177" t="s">
        <v>138</v>
      </c>
      <c r="B82" s="178"/>
      <c r="C82" s="179"/>
      <c r="D82" s="35"/>
      <c r="E82" s="36"/>
      <c r="F82" s="37"/>
      <c r="G82" s="38"/>
      <c r="H82" s="36"/>
      <c r="I82" s="37"/>
      <c r="J82" s="39">
        <f t="shared" si="29"/>
        <v>0</v>
      </c>
      <c r="K82" s="40">
        <f t="shared" si="29"/>
        <v>0</v>
      </c>
      <c r="L82" s="41">
        <f t="shared" si="29"/>
        <v>0</v>
      </c>
      <c r="M82" s="3"/>
      <c r="N82" s="171"/>
      <c r="O82" s="180" t="s">
        <v>137</v>
      </c>
      <c r="P82" s="181"/>
      <c r="Q82" s="109">
        <v>1</v>
      </c>
      <c r="R82" s="110">
        <v>0</v>
      </c>
      <c r="S82" s="111">
        <v>1</v>
      </c>
      <c r="T82" s="112"/>
      <c r="U82" s="110"/>
      <c r="V82" s="111"/>
      <c r="W82" s="113">
        <f t="shared" si="25"/>
        <v>-1</v>
      </c>
      <c r="X82" s="114">
        <f t="shared" si="25"/>
        <v>0</v>
      </c>
      <c r="Y82" s="115">
        <f t="shared" si="25"/>
        <v>-1</v>
      </c>
    </row>
    <row r="83" spans="1:25" ht="17.25" customHeight="1">
      <c r="A83" s="177" t="s">
        <v>139</v>
      </c>
      <c r="B83" s="178"/>
      <c r="C83" s="179"/>
      <c r="D83" s="35">
        <v>3</v>
      </c>
      <c r="E83" s="36">
        <v>0</v>
      </c>
      <c r="F83" s="37">
        <v>3</v>
      </c>
      <c r="G83" s="38">
        <v>2</v>
      </c>
      <c r="H83" s="36">
        <v>0</v>
      </c>
      <c r="I83" s="37">
        <v>3</v>
      </c>
      <c r="J83" s="39">
        <f t="shared" si="29"/>
        <v>-1</v>
      </c>
      <c r="K83" s="40">
        <f t="shared" si="29"/>
        <v>0</v>
      </c>
      <c r="L83" s="41">
        <f t="shared" si="29"/>
        <v>0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18</v>
      </c>
      <c r="R83" s="22">
        <f t="shared" si="30"/>
        <v>0</v>
      </c>
      <c r="S83" s="23">
        <f t="shared" si="30"/>
        <v>34</v>
      </c>
      <c r="T83" s="24">
        <f t="shared" si="30"/>
        <v>7</v>
      </c>
      <c r="U83" s="22">
        <f t="shared" si="30"/>
        <v>0</v>
      </c>
      <c r="V83" s="23">
        <f t="shared" si="30"/>
        <v>9</v>
      </c>
      <c r="W83" s="25">
        <f t="shared" si="25"/>
        <v>-11</v>
      </c>
      <c r="X83" s="26">
        <f t="shared" si="25"/>
        <v>0</v>
      </c>
      <c r="Y83" s="27">
        <f t="shared" si="25"/>
        <v>-25</v>
      </c>
    </row>
    <row r="84" spans="1:25" ht="17.25" customHeight="1">
      <c r="A84" s="177" t="s">
        <v>141</v>
      </c>
      <c r="B84" s="178"/>
      <c r="C84" s="179"/>
      <c r="D84" s="35">
        <v>4</v>
      </c>
      <c r="E84" s="36">
        <v>0</v>
      </c>
      <c r="F84" s="37">
        <v>4</v>
      </c>
      <c r="G84" s="38">
        <v>1</v>
      </c>
      <c r="H84" s="36">
        <v>0</v>
      </c>
      <c r="I84" s="37">
        <v>1</v>
      </c>
      <c r="J84" s="39">
        <f t="shared" si="29"/>
        <v>-3</v>
      </c>
      <c r="K84" s="40">
        <f t="shared" si="29"/>
        <v>0</v>
      </c>
      <c r="L84" s="41">
        <f t="shared" si="29"/>
        <v>-3</v>
      </c>
      <c r="M84" s="3"/>
      <c r="N84" s="170"/>
      <c r="O84" s="185" t="s">
        <v>142</v>
      </c>
      <c r="P84" s="186"/>
      <c r="Q84" s="58">
        <v>3</v>
      </c>
      <c r="R84" s="59">
        <v>0</v>
      </c>
      <c r="S84" s="60">
        <v>11</v>
      </c>
      <c r="T84" s="61"/>
      <c r="U84" s="59"/>
      <c r="V84" s="60"/>
      <c r="W84" s="62">
        <f t="shared" si="25"/>
        <v>-3</v>
      </c>
      <c r="X84" s="63">
        <f t="shared" si="25"/>
        <v>0</v>
      </c>
      <c r="Y84" s="64">
        <f t="shared" si="25"/>
        <v>-11</v>
      </c>
    </row>
    <row r="85" spans="1:25" ht="17.25" customHeight="1">
      <c r="A85" s="177" t="s">
        <v>143</v>
      </c>
      <c r="B85" s="178"/>
      <c r="C85" s="179"/>
      <c r="D85" s="35">
        <v>2</v>
      </c>
      <c r="E85" s="36">
        <v>0</v>
      </c>
      <c r="F85" s="37">
        <v>7</v>
      </c>
      <c r="G85" s="38">
        <v>1</v>
      </c>
      <c r="H85" s="36">
        <v>0</v>
      </c>
      <c r="I85" s="37">
        <v>1</v>
      </c>
      <c r="J85" s="39">
        <f t="shared" si="29"/>
        <v>-1</v>
      </c>
      <c r="K85" s="40">
        <f t="shared" si="29"/>
        <v>0</v>
      </c>
      <c r="L85" s="41">
        <f t="shared" si="29"/>
        <v>-6</v>
      </c>
      <c r="M85" s="3"/>
      <c r="N85" s="170"/>
      <c r="O85" s="136" t="s">
        <v>144</v>
      </c>
      <c r="P85" s="137"/>
      <c r="Q85" s="35">
        <v>9</v>
      </c>
      <c r="R85" s="36">
        <v>0</v>
      </c>
      <c r="S85" s="37">
        <v>11</v>
      </c>
      <c r="T85" s="38">
        <v>3</v>
      </c>
      <c r="U85" s="36">
        <v>0</v>
      </c>
      <c r="V85" s="37">
        <v>5</v>
      </c>
      <c r="W85" s="39">
        <f t="shared" si="25"/>
        <v>-6</v>
      </c>
      <c r="X85" s="40">
        <f t="shared" si="25"/>
        <v>0</v>
      </c>
      <c r="Y85" s="41">
        <f t="shared" si="25"/>
        <v>-6</v>
      </c>
    </row>
    <row r="86" spans="1:25" ht="17.25" customHeight="1">
      <c r="A86" s="177" t="s">
        <v>145</v>
      </c>
      <c r="B86" s="178"/>
      <c r="C86" s="179"/>
      <c r="D86" s="35">
        <v>1</v>
      </c>
      <c r="E86" s="36">
        <v>0</v>
      </c>
      <c r="F86" s="37">
        <v>1</v>
      </c>
      <c r="G86" s="38">
        <v>3</v>
      </c>
      <c r="H86" s="36">
        <v>1</v>
      </c>
      <c r="I86" s="37">
        <v>4</v>
      </c>
      <c r="J86" s="39">
        <f t="shared" si="29"/>
        <v>2</v>
      </c>
      <c r="K86" s="40">
        <f t="shared" si="29"/>
        <v>1</v>
      </c>
      <c r="L86" s="41">
        <f t="shared" si="29"/>
        <v>3</v>
      </c>
      <c r="M86" s="3"/>
      <c r="N86" s="170"/>
      <c r="O86" s="187" t="s">
        <v>146</v>
      </c>
      <c r="P86" s="188"/>
      <c r="Q86" s="35">
        <v>2</v>
      </c>
      <c r="R86" s="36">
        <v>0</v>
      </c>
      <c r="S86" s="37">
        <v>2</v>
      </c>
      <c r="T86" s="38">
        <v>3</v>
      </c>
      <c r="U86" s="36">
        <v>0</v>
      </c>
      <c r="V86" s="37">
        <v>3</v>
      </c>
      <c r="W86" s="39">
        <f t="shared" si="25"/>
        <v>1</v>
      </c>
      <c r="X86" s="40">
        <f t="shared" si="25"/>
        <v>0</v>
      </c>
      <c r="Y86" s="41">
        <f t="shared" si="25"/>
        <v>1</v>
      </c>
    </row>
    <row r="87" spans="1:25" ht="17.25" customHeight="1">
      <c r="A87" s="177" t="s">
        <v>147</v>
      </c>
      <c r="B87" s="178"/>
      <c r="C87" s="179"/>
      <c r="D87" s="35">
        <v>3</v>
      </c>
      <c r="E87" s="36">
        <v>0</v>
      </c>
      <c r="F87" s="37">
        <v>3</v>
      </c>
      <c r="G87" s="38">
        <v>1</v>
      </c>
      <c r="H87" s="36">
        <v>0</v>
      </c>
      <c r="I87" s="37">
        <v>1</v>
      </c>
      <c r="J87" s="39">
        <f t="shared" si="29"/>
        <v>-2</v>
      </c>
      <c r="K87" s="40">
        <f t="shared" si="29"/>
        <v>0</v>
      </c>
      <c r="L87" s="41">
        <f t="shared" si="29"/>
        <v>-2</v>
      </c>
      <c r="M87" s="3"/>
      <c r="N87" s="170"/>
      <c r="O87" s="187" t="s">
        <v>148</v>
      </c>
      <c r="P87" s="188"/>
      <c r="Q87" s="35">
        <v>1</v>
      </c>
      <c r="R87" s="36">
        <v>0</v>
      </c>
      <c r="S87" s="37">
        <v>1</v>
      </c>
      <c r="T87" s="38"/>
      <c r="U87" s="36"/>
      <c r="V87" s="37"/>
      <c r="W87" s="39">
        <f t="shared" si="25"/>
        <v>-1</v>
      </c>
      <c r="X87" s="40">
        <f t="shared" si="25"/>
        <v>0</v>
      </c>
      <c r="Y87" s="41">
        <f t="shared" si="25"/>
        <v>-1</v>
      </c>
    </row>
    <row r="88" spans="1:25" ht="17.25" customHeight="1">
      <c r="A88" s="177" t="s">
        <v>149</v>
      </c>
      <c r="B88" s="178"/>
      <c r="C88" s="179"/>
      <c r="D88" s="35">
        <v>6</v>
      </c>
      <c r="E88" s="36">
        <v>0</v>
      </c>
      <c r="F88" s="37">
        <v>16</v>
      </c>
      <c r="G88" s="38">
        <v>3</v>
      </c>
      <c r="H88" s="36">
        <v>0</v>
      </c>
      <c r="I88" s="37">
        <v>3</v>
      </c>
      <c r="J88" s="39">
        <f t="shared" si="29"/>
        <v>-3</v>
      </c>
      <c r="K88" s="40">
        <f t="shared" si="29"/>
        <v>0</v>
      </c>
      <c r="L88" s="41">
        <f t="shared" si="29"/>
        <v>-13</v>
      </c>
      <c r="M88" s="3"/>
      <c r="N88" s="170"/>
      <c r="O88" s="187" t="s">
        <v>150</v>
      </c>
      <c r="P88" s="188"/>
      <c r="Q88" s="35"/>
      <c r="R88" s="36"/>
      <c r="S88" s="37"/>
      <c r="T88" s="38"/>
      <c r="U88" s="36"/>
      <c r="V88" s="37"/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17.25" customHeight="1">
      <c r="A89" s="177" t="s">
        <v>151</v>
      </c>
      <c r="B89" s="178"/>
      <c r="C89" s="179"/>
      <c r="D89" s="35">
        <v>4</v>
      </c>
      <c r="E89" s="36">
        <v>0</v>
      </c>
      <c r="F89" s="37">
        <v>5</v>
      </c>
      <c r="G89" s="38"/>
      <c r="H89" s="36"/>
      <c r="I89" s="37"/>
      <c r="J89" s="39">
        <f t="shared" si="29"/>
        <v>-4</v>
      </c>
      <c r="K89" s="40">
        <f t="shared" si="29"/>
        <v>0</v>
      </c>
      <c r="L89" s="41">
        <f t="shared" si="29"/>
        <v>-5</v>
      </c>
      <c r="M89" s="3"/>
      <c r="N89" s="170"/>
      <c r="O89" s="187" t="s">
        <v>152</v>
      </c>
      <c r="P89" s="188"/>
      <c r="Q89" s="35"/>
      <c r="R89" s="36"/>
      <c r="S89" s="37"/>
      <c r="T89" s="38"/>
      <c r="U89" s="36"/>
      <c r="V89" s="37"/>
      <c r="W89" s="39">
        <f t="shared" si="25"/>
        <v>0</v>
      </c>
      <c r="X89" s="40">
        <f t="shared" si="25"/>
        <v>0</v>
      </c>
      <c r="Y89" s="41">
        <f t="shared" si="25"/>
        <v>0</v>
      </c>
    </row>
    <row r="90" spans="1:25" ht="17.25" customHeight="1">
      <c r="A90" s="177" t="s">
        <v>153</v>
      </c>
      <c r="B90" s="178"/>
      <c r="C90" s="179"/>
      <c r="D90" s="35"/>
      <c r="E90" s="36"/>
      <c r="F90" s="37"/>
      <c r="G90" s="38"/>
      <c r="H90" s="36"/>
      <c r="I90" s="37"/>
      <c r="J90" s="39">
        <f t="shared" si="29"/>
        <v>0</v>
      </c>
      <c r="K90" s="40">
        <f t="shared" si="29"/>
        <v>0</v>
      </c>
      <c r="L90" s="41">
        <f t="shared" si="29"/>
        <v>0</v>
      </c>
      <c r="M90" s="3"/>
      <c r="N90" s="170"/>
      <c r="O90" s="136" t="s">
        <v>154</v>
      </c>
      <c r="P90" s="137"/>
      <c r="Q90" s="35">
        <v>1</v>
      </c>
      <c r="R90" s="36">
        <v>0</v>
      </c>
      <c r="S90" s="37">
        <v>1</v>
      </c>
      <c r="T90" s="38">
        <v>1</v>
      </c>
      <c r="U90" s="36">
        <v>0</v>
      </c>
      <c r="V90" s="37">
        <v>1</v>
      </c>
      <c r="W90" s="39">
        <f t="shared" si="25"/>
        <v>0</v>
      </c>
      <c r="X90" s="40">
        <f t="shared" si="25"/>
        <v>0</v>
      </c>
      <c r="Y90" s="41">
        <f t="shared" si="25"/>
        <v>0</v>
      </c>
    </row>
    <row r="91" spans="1:25" ht="17.25" customHeight="1" thickBot="1">
      <c r="A91" s="189" t="s">
        <v>155</v>
      </c>
      <c r="B91" s="190"/>
      <c r="C91" s="191"/>
      <c r="D91" s="42"/>
      <c r="E91" s="43"/>
      <c r="F91" s="44"/>
      <c r="G91" s="45"/>
      <c r="H91" s="43"/>
      <c r="I91" s="44"/>
      <c r="J91" s="46">
        <f t="shared" si="29"/>
        <v>0</v>
      </c>
      <c r="K91" s="47">
        <f t="shared" si="29"/>
        <v>0</v>
      </c>
      <c r="L91" s="48">
        <f t="shared" si="29"/>
        <v>0</v>
      </c>
      <c r="M91" s="3"/>
      <c r="N91" s="171"/>
      <c r="O91" s="192" t="s">
        <v>156</v>
      </c>
      <c r="P91" s="193"/>
      <c r="Q91" s="91">
        <v>2</v>
      </c>
      <c r="R91" s="92">
        <v>0</v>
      </c>
      <c r="S91" s="93">
        <v>8</v>
      </c>
      <c r="T91" s="94"/>
      <c r="U91" s="92"/>
      <c r="V91" s="93"/>
      <c r="W91" s="95">
        <f t="shared" si="25"/>
        <v>-2</v>
      </c>
      <c r="X91" s="96">
        <f t="shared" si="25"/>
        <v>0</v>
      </c>
      <c r="Y91" s="97">
        <f t="shared" si="25"/>
        <v>-8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2</v>
      </c>
      <c r="E92" s="29">
        <v>0</v>
      </c>
      <c r="F92" s="30">
        <v>2</v>
      </c>
      <c r="G92" s="31"/>
      <c r="H92" s="29"/>
      <c r="I92" s="30"/>
      <c r="J92" s="32">
        <f t="shared" si="29"/>
        <v>-2</v>
      </c>
      <c r="K92" s="33">
        <f t="shared" si="29"/>
        <v>0</v>
      </c>
      <c r="L92" s="34">
        <f t="shared" si="29"/>
        <v>-2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4</v>
      </c>
      <c r="R92" s="22">
        <f t="shared" si="31"/>
        <v>0</v>
      </c>
      <c r="S92" s="23">
        <f t="shared" si="31"/>
        <v>4</v>
      </c>
      <c r="T92" s="24">
        <f t="shared" si="31"/>
        <v>3</v>
      </c>
      <c r="U92" s="22">
        <f t="shared" si="31"/>
        <v>1</v>
      </c>
      <c r="V92" s="23">
        <f t="shared" si="31"/>
        <v>3</v>
      </c>
      <c r="W92" s="25">
        <f t="shared" si="25"/>
        <v>-1</v>
      </c>
      <c r="X92" s="26">
        <f t="shared" si="25"/>
        <v>1</v>
      </c>
      <c r="Y92" s="27">
        <f t="shared" si="25"/>
        <v>-1</v>
      </c>
    </row>
    <row r="93" spans="1:25" ht="17.25" customHeight="1">
      <c r="A93" s="170"/>
      <c r="B93" s="136" t="s">
        <v>81</v>
      </c>
      <c r="C93" s="137"/>
      <c r="D93" s="35">
        <v>14</v>
      </c>
      <c r="E93" s="36">
        <v>0</v>
      </c>
      <c r="F93" s="37">
        <v>25</v>
      </c>
      <c r="G93" s="38">
        <v>10</v>
      </c>
      <c r="H93" s="36">
        <v>1</v>
      </c>
      <c r="I93" s="37">
        <v>12</v>
      </c>
      <c r="J93" s="39">
        <f t="shared" si="29"/>
        <v>-4</v>
      </c>
      <c r="K93" s="40">
        <f t="shared" si="29"/>
        <v>1</v>
      </c>
      <c r="L93" s="41">
        <f t="shared" si="29"/>
        <v>-13</v>
      </c>
      <c r="M93" s="3"/>
      <c r="N93" s="170"/>
      <c r="O93" s="196" t="s">
        <v>158</v>
      </c>
      <c r="P93" s="197"/>
      <c r="Q93" s="58">
        <v>2</v>
      </c>
      <c r="R93" s="59">
        <v>0</v>
      </c>
      <c r="S93" s="60">
        <v>2</v>
      </c>
      <c r="T93" s="61">
        <v>3</v>
      </c>
      <c r="U93" s="59">
        <v>1</v>
      </c>
      <c r="V93" s="60">
        <v>3</v>
      </c>
      <c r="W93" s="62">
        <f t="shared" si="25"/>
        <v>1</v>
      </c>
      <c r="X93" s="63">
        <f t="shared" si="25"/>
        <v>1</v>
      </c>
      <c r="Y93" s="64">
        <f t="shared" si="25"/>
        <v>1</v>
      </c>
    </row>
    <row r="94" spans="1:25" ht="17.25" customHeight="1">
      <c r="A94" s="170"/>
      <c r="B94" s="136" t="s">
        <v>83</v>
      </c>
      <c r="C94" s="137"/>
      <c r="D94" s="35">
        <v>6</v>
      </c>
      <c r="E94" s="36">
        <v>0</v>
      </c>
      <c r="F94" s="37">
        <v>10</v>
      </c>
      <c r="G94" s="38">
        <v>1</v>
      </c>
      <c r="H94" s="36">
        <v>0</v>
      </c>
      <c r="I94" s="37">
        <v>1</v>
      </c>
      <c r="J94" s="39">
        <f t="shared" si="29"/>
        <v>-5</v>
      </c>
      <c r="K94" s="40">
        <f t="shared" si="29"/>
        <v>0</v>
      </c>
      <c r="L94" s="41">
        <f t="shared" si="29"/>
        <v>-9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1</v>
      </c>
      <c r="E95" s="99">
        <v>0</v>
      </c>
      <c r="F95" s="100">
        <v>2</v>
      </c>
      <c r="G95" s="101"/>
      <c r="H95" s="99"/>
      <c r="I95" s="100"/>
      <c r="J95" s="102">
        <f t="shared" si="29"/>
        <v>-1</v>
      </c>
      <c r="K95" s="103">
        <f t="shared" si="29"/>
        <v>0</v>
      </c>
      <c r="L95" s="104">
        <f t="shared" si="29"/>
        <v>-2</v>
      </c>
      <c r="M95" s="3"/>
      <c r="N95" s="170"/>
      <c r="O95" s="198" t="s">
        <v>160</v>
      </c>
      <c r="P95" s="199"/>
      <c r="Q95" s="35">
        <v>1</v>
      </c>
      <c r="R95" s="36">
        <v>0</v>
      </c>
      <c r="S95" s="37">
        <v>1</v>
      </c>
      <c r="T95" s="38"/>
      <c r="U95" s="36"/>
      <c r="V95" s="37"/>
      <c r="W95" s="39">
        <f t="shared" si="25"/>
        <v>-1</v>
      </c>
      <c r="X95" s="40">
        <f t="shared" si="25"/>
        <v>0</v>
      </c>
      <c r="Y95" s="41">
        <f t="shared" si="25"/>
        <v>-1</v>
      </c>
    </row>
    <row r="96" spans="13:25" ht="17.25" customHeight="1">
      <c r="M96" s="3"/>
      <c r="N96" s="170"/>
      <c r="O96" s="187" t="s">
        <v>161</v>
      </c>
      <c r="P96" s="188"/>
      <c r="Q96" s="35">
        <v>1</v>
      </c>
      <c r="R96" s="36">
        <v>0</v>
      </c>
      <c r="S96" s="37">
        <v>1</v>
      </c>
      <c r="T96" s="38"/>
      <c r="U96" s="36"/>
      <c r="V96" s="37"/>
      <c r="W96" s="39">
        <f t="shared" si="25"/>
        <v>-1</v>
      </c>
      <c r="X96" s="40">
        <f t="shared" si="25"/>
        <v>0</v>
      </c>
      <c r="Y96" s="41">
        <f t="shared" si="25"/>
        <v>-1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2022-10-13T08:02:35Z</dcterms:created>
  <dcterms:modified xsi:type="dcterms:W3CDTF">2022-10-13T08:02:35Z</dcterms:modified>
  <cp:category/>
  <cp:version/>
  <cp:contentType/>
  <cp:contentStatus/>
</cp:coreProperties>
</file>