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784" windowHeight="7968" activeTab="0"/>
  </bookViews>
  <sheets>
    <sheet name="再生砕石（ＲＣ-30）下層路盤用" sheetId="1" r:id="rId1"/>
  </sheets>
  <definedNames/>
  <calcPr fullCalcOnLoad="1"/>
</workbook>
</file>

<file path=xl/comments1.xml><?xml version="1.0" encoding="utf-8"?>
<comments xmlns="http://schemas.openxmlformats.org/spreadsheetml/2006/main">
  <authors>
    <author>広島県</author>
  </authors>
  <commentList>
    <comment ref="AV4" authorId="0">
      <text>
        <r>
          <rPr>
            <b/>
            <sz val="9"/>
            <rFont val="ＭＳ Ｐゴシック"/>
            <family val="3"/>
          </rPr>
          <t>広島県:</t>
        </r>
        <r>
          <rPr>
            <sz val="9"/>
            <rFont val="ＭＳ Ｐゴシック"/>
            <family val="3"/>
          </rPr>
          <t xml:space="preserve">
</t>
        </r>
      </text>
    </comment>
  </commentList>
</comments>
</file>

<file path=xl/sharedStrings.xml><?xml version="1.0" encoding="utf-8"?>
<sst xmlns="http://schemas.openxmlformats.org/spreadsheetml/2006/main" count="1967" uniqueCount="235">
  <si>
    <t>品　目</t>
  </si>
  <si>
    <t>粒度（ふるい通過質量百分率）</t>
  </si>
  <si>
    <t>PI</t>
  </si>
  <si>
    <t>すりへり減量</t>
  </si>
  <si>
    <t>修正CBR</t>
  </si>
  <si>
    <t>53mm</t>
  </si>
  <si>
    <t>37.5mm</t>
  </si>
  <si>
    <t>31.5mm</t>
  </si>
  <si>
    <t>26.5mm</t>
  </si>
  <si>
    <t>19mm</t>
  </si>
  <si>
    <t>13.2mm</t>
  </si>
  <si>
    <t>4.75mm</t>
  </si>
  <si>
    <t>2.36mm</t>
  </si>
  <si>
    <t>再生砕石</t>
  </si>
  <si>
    <t>%</t>
  </si>
  <si>
    <t>%</t>
  </si>
  <si>
    <t>(RC-30)</t>
  </si>
  <si>
    <t>-</t>
  </si>
  <si>
    <t>下層路盤用</t>
  </si>
  <si>
    <t>粒度は，モルタル粒などを含んだ解砕されたままの見かけの骨材粒度を使用する。</t>
  </si>
  <si>
    <t>再生クラッシャーランに用いるセメントコンクリート再生骨材の場合</t>
  </si>
  <si>
    <r>
      <t>最大乾燥密度の9</t>
    </r>
    <r>
      <rPr>
        <sz val="11"/>
        <rFont val="ＭＳ Ｐゴシック"/>
        <family val="3"/>
      </rPr>
      <t>5%</t>
    </r>
    <r>
      <rPr>
        <sz val="11"/>
        <rFont val="ＭＳ Ｐゴシック"/>
        <family val="3"/>
      </rPr>
      <t>に相当する</t>
    </r>
    <r>
      <rPr>
        <sz val="11"/>
        <rFont val="ＭＳ Ｐゴシック"/>
        <family val="3"/>
      </rPr>
      <t>CBR</t>
    </r>
    <r>
      <rPr>
        <sz val="11"/>
        <rFont val="ＭＳ Ｐゴシック"/>
        <family val="3"/>
      </rPr>
      <t>を修正</t>
    </r>
    <r>
      <rPr>
        <sz val="11"/>
        <rFont val="ＭＳ Ｐゴシック"/>
        <family val="3"/>
      </rPr>
      <t>CBR</t>
    </r>
    <r>
      <rPr>
        <sz val="11"/>
        <rFont val="ＭＳ Ｐゴシック"/>
        <family val="3"/>
      </rPr>
      <t>とする。</t>
    </r>
  </si>
  <si>
    <t>広島県土木工事共通仕様書</t>
  </si>
  <si>
    <t>製　品　名</t>
  </si>
  <si>
    <t>塑性指数</t>
  </si>
  <si>
    <t>共通基準</t>
  </si>
  <si>
    <t>項　　　　目</t>
  </si>
  <si>
    <t>カドミウム</t>
  </si>
  <si>
    <t>シアン</t>
  </si>
  <si>
    <t>有機燐</t>
  </si>
  <si>
    <t>鉛</t>
  </si>
  <si>
    <t>六価クロム</t>
  </si>
  <si>
    <t>砒素</t>
  </si>
  <si>
    <t>総水銀</t>
  </si>
  <si>
    <t>アルキル水銀</t>
  </si>
  <si>
    <t>ＰＣＢ</t>
  </si>
  <si>
    <t>ジクロロメタン</t>
  </si>
  <si>
    <t>四塩化炭素</t>
  </si>
  <si>
    <t>1,2-ｼﾞｸﾛﾛｴﾀﾝ</t>
  </si>
  <si>
    <t>1,1-ｼﾞｸﾛﾛｴﾁﾚﾝ</t>
  </si>
  <si>
    <t>ｼｽ-1,2-ｼﾞｸﾛﾛｴﾁﾚﾝ</t>
  </si>
  <si>
    <t>1,1,1-ﾄﾘｸﾛﾛｴﾀﾝ</t>
  </si>
  <si>
    <t>1,1,2-ﾄﾘｸﾛﾛｴﾀﾝ</t>
  </si>
  <si>
    <t>ﾄﾘｸﾛﾛｴﾁﾚﾝ</t>
  </si>
  <si>
    <t>ﾃﾄﾗｸﾛﾛｴﾁﾚﾝ</t>
  </si>
  <si>
    <t>1,3-ｼﾞｸﾛﾛﾌﾟﾛﾍﾟﾝ</t>
  </si>
  <si>
    <t>チウラム</t>
  </si>
  <si>
    <t>シマジン</t>
  </si>
  <si>
    <t>チオベンカルブ</t>
  </si>
  <si>
    <t>ベンゼン</t>
  </si>
  <si>
    <t>セレン</t>
  </si>
  <si>
    <t>ふっ素</t>
  </si>
  <si>
    <t>ほう素</t>
  </si>
  <si>
    <t>ダイオキシン</t>
  </si>
  <si>
    <t>感染性処理</t>
  </si>
  <si>
    <t>mg/l</t>
  </si>
  <si>
    <t>pg-TEQ/g</t>
  </si>
  <si>
    <t>ND</t>
  </si>
  <si>
    <t>根　　　　拠</t>
  </si>
  <si>
    <t>土壌の汚染に係る環境基準について（平成３年環境庁告示第４６号）</t>
  </si>
  <si>
    <t>登録番号</t>
  </si>
  <si>
    <t>製造者名</t>
  </si>
  <si>
    <t>品目基準</t>
  </si>
  <si>
    <t>単　　　　位</t>
  </si>
  <si>
    <t>上　　限　　値</t>
  </si>
  <si>
    <t>根　拠</t>
  </si>
  <si>
    <t>摘　要</t>
  </si>
  <si>
    <t>下限値</t>
  </si>
  <si>
    <t>上限値</t>
  </si>
  <si>
    <t>基準値</t>
  </si>
  <si>
    <t>単　位</t>
  </si>
  <si>
    <t>項　目</t>
  </si>
  <si>
    <t>2-0105-004</t>
  </si>
  <si>
    <t>2-0105-005</t>
  </si>
  <si>
    <t>2-0105-006</t>
  </si>
  <si>
    <t>RC-30</t>
  </si>
  <si>
    <t>2-0105-007</t>
  </si>
  <si>
    <t>2-0105-011</t>
  </si>
  <si>
    <t>2-0105-012</t>
  </si>
  <si>
    <t>2-0105-014</t>
  </si>
  <si>
    <t>再生資源の使用割合</t>
  </si>
  <si>
    <t>2-0105-017</t>
  </si>
  <si>
    <t>2-0105-018</t>
  </si>
  <si>
    <t>2-0105-019</t>
  </si>
  <si>
    <t>2-0105-021</t>
  </si>
  <si>
    <t>2-0105-024</t>
  </si>
  <si>
    <t>2-0105-027</t>
  </si>
  <si>
    <t>2-0105-028</t>
  </si>
  <si>
    <t>2-0105-029</t>
  </si>
  <si>
    <t>2-0105-030</t>
  </si>
  <si>
    <t>2-0105-032</t>
  </si>
  <si>
    <t>RC-30</t>
  </si>
  <si>
    <t>2-0105-033</t>
  </si>
  <si>
    <t>再生砕石　RC-30</t>
  </si>
  <si>
    <t>2-0105-035</t>
  </si>
  <si>
    <t>2-0105-036</t>
  </si>
  <si>
    <t>2-0105-037</t>
  </si>
  <si>
    <t>-</t>
  </si>
  <si>
    <t>-</t>
  </si>
  <si>
    <t>2-0105-003</t>
  </si>
  <si>
    <t>-</t>
  </si>
  <si>
    <r>
      <t>2-0105-0</t>
    </r>
    <r>
      <rPr>
        <sz val="11"/>
        <rFont val="ＭＳ Ｐゴシック"/>
        <family val="3"/>
      </rPr>
      <t>44</t>
    </r>
  </si>
  <si>
    <r>
      <t>2-0105-0</t>
    </r>
    <r>
      <rPr>
        <sz val="11"/>
        <rFont val="ＭＳ Ｐゴシック"/>
        <family val="3"/>
      </rPr>
      <t>45</t>
    </r>
  </si>
  <si>
    <t>再生砕石（ＲＣ－３０）</t>
  </si>
  <si>
    <t>（有）秀知産業</t>
  </si>
  <si>
    <r>
      <t>（R</t>
    </r>
    <r>
      <rPr>
        <sz val="11"/>
        <rFont val="ＭＳ Ｐゴシック"/>
        <family val="3"/>
      </rPr>
      <t>C-30</t>
    </r>
    <r>
      <rPr>
        <sz val="11"/>
        <rFont val="ＭＳ Ｐゴシック"/>
        <family val="3"/>
      </rPr>
      <t>）下層路盤用</t>
    </r>
  </si>
  <si>
    <r>
      <t>再生砕石（R</t>
    </r>
    <r>
      <rPr>
        <sz val="11"/>
        <rFont val="ＭＳ Ｐゴシック"/>
        <family val="3"/>
      </rPr>
      <t>C-30</t>
    </r>
    <r>
      <rPr>
        <sz val="11"/>
        <rFont val="ＭＳ Ｐゴシック"/>
        <family val="3"/>
      </rPr>
      <t>）下層路盤用</t>
    </r>
  </si>
  <si>
    <t>RC-30　下層路盤用</t>
  </si>
  <si>
    <r>
      <t>2-0105-04</t>
    </r>
    <r>
      <rPr>
        <sz val="11"/>
        <rFont val="ＭＳ Ｐゴシック"/>
        <family val="3"/>
      </rPr>
      <t>8</t>
    </r>
  </si>
  <si>
    <r>
      <t>R</t>
    </r>
    <r>
      <rPr>
        <sz val="11"/>
        <rFont val="ＭＳ Ｐゴシック"/>
        <family val="3"/>
      </rPr>
      <t>C-30</t>
    </r>
  </si>
  <si>
    <t>（株）高月組</t>
  </si>
  <si>
    <t>ＲＣ－３０</t>
  </si>
  <si>
    <t>再生砕石（ＲＣ－３０）下層路盤用</t>
  </si>
  <si>
    <t>ＲＣ－３０　下層路盤用</t>
  </si>
  <si>
    <t>ＲＣ－３０（路盤材）</t>
  </si>
  <si>
    <t>ＲＣ－３０コンクリート</t>
  </si>
  <si>
    <t>バリしまる君３０</t>
  </si>
  <si>
    <t>ＲＣー３０（路盤用）</t>
  </si>
  <si>
    <r>
      <t>2-0105-0</t>
    </r>
    <r>
      <rPr>
        <sz val="11"/>
        <rFont val="ＭＳ Ｐゴシック"/>
        <family val="3"/>
      </rPr>
      <t>50</t>
    </r>
  </si>
  <si>
    <t>ＲＣー３０（下層路盤用）</t>
  </si>
  <si>
    <t>（株）井ノ原建設</t>
  </si>
  <si>
    <t>ＲＣー３０</t>
  </si>
  <si>
    <r>
      <t>2-0105-0</t>
    </r>
    <r>
      <rPr>
        <sz val="11"/>
        <rFont val="ＭＳ Ｐゴシック"/>
        <family val="3"/>
      </rPr>
      <t>51</t>
    </r>
  </si>
  <si>
    <t>（株）上野</t>
  </si>
  <si>
    <t>①</t>
  </si>
  <si>
    <t>②</t>
  </si>
  <si>
    <t>③</t>
  </si>
  <si>
    <t>　※根　　拠</t>
  </si>
  <si>
    <t>　　　　　①・・・</t>
  </si>
  <si>
    <t>　　　　　②・・・</t>
  </si>
  <si>
    <t>ダイオキシン類による大気の汚染，水質の汚濁（水底の底質の汚染を含む。）及び土壌の汚染に係る環境基準について（平成11年環境庁告示第68号）別表　備考3</t>
  </si>
  <si>
    <t>　　　　　③・・・</t>
  </si>
  <si>
    <t>特別管理一般廃棄物及び特別管理産業廃棄物の処分又は再生の方法として環境大臣が定める方法（平成4年厚生省告示第194号）</t>
  </si>
  <si>
    <t>廃棄物処理法に基づく感染性廃棄物処理マニュアル（平成11年6月25日付け生衛発第956号厚生省生活衛生局水道環境部長通知別添）</t>
  </si>
  <si>
    <t>黒瀬資源再利用
センター（株）</t>
  </si>
  <si>
    <r>
      <t>2-0105-053</t>
    </r>
  </si>
  <si>
    <t>ＮＰ</t>
  </si>
  <si>
    <r>
      <t>2-0105-055</t>
    </r>
  </si>
  <si>
    <t>RC-30　下層路盤用</t>
  </si>
  <si>
    <t>光陽建設（株）</t>
  </si>
  <si>
    <r>
      <t>2-0105-058</t>
    </r>
  </si>
  <si>
    <t>再生砕石（ＲＣ－３０）下層路盤用</t>
  </si>
  <si>
    <t xml:space="preserve"> </t>
  </si>
  <si>
    <t>ＲＣ－３０下層路盤用</t>
  </si>
  <si>
    <t>RC-30（下層路盤用）</t>
  </si>
  <si>
    <t>RC-30（下層路盤材）</t>
  </si>
  <si>
    <t>RC-30（下層路盤材）</t>
  </si>
  <si>
    <t>（株）河崎マテリアル</t>
  </si>
  <si>
    <t>ＮＰ</t>
  </si>
  <si>
    <t xml:space="preserve"> </t>
  </si>
  <si>
    <t>2-0105-009</t>
  </si>
  <si>
    <t>光陽産業株式会社　</t>
  </si>
  <si>
    <t>ＲＣ-30-0</t>
  </si>
  <si>
    <r>
      <t>2</t>
    </r>
    <r>
      <rPr>
        <sz val="11"/>
        <rFont val="ＭＳ Ｐゴシック"/>
        <family val="3"/>
      </rPr>
      <t>-0105-062</t>
    </r>
  </si>
  <si>
    <t>（株）大歳組</t>
  </si>
  <si>
    <t>再生砕石（ＲＣ－30）下層路盤用</t>
  </si>
  <si>
    <t>前田道路（株）福山合材工場</t>
  </si>
  <si>
    <t>ＲＣ－30</t>
  </si>
  <si>
    <r>
      <t>2</t>
    </r>
    <r>
      <rPr>
        <sz val="11"/>
        <rFont val="ＭＳ Ｐゴシック"/>
        <family val="3"/>
      </rPr>
      <t>-0105-063</t>
    </r>
  </si>
  <si>
    <t>2-0105-047</t>
  </si>
  <si>
    <t>ＲＣ－30</t>
  </si>
  <si>
    <t>再生砕石（ＲＣ－30）下層路盤用</t>
  </si>
  <si>
    <t>2-0105-065</t>
  </si>
  <si>
    <t>再生砕石（RC-30）下層路盤用</t>
  </si>
  <si>
    <t>大林道路（株）広島アスファルト混合所</t>
  </si>
  <si>
    <t>（株）三好建材</t>
  </si>
  <si>
    <r>
      <t>2-0105-0</t>
    </r>
    <r>
      <rPr>
        <sz val="11"/>
        <rFont val="ＭＳ Ｐゴシック"/>
        <family val="3"/>
      </rPr>
      <t>68</t>
    </r>
  </si>
  <si>
    <t>NP</t>
  </si>
  <si>
    <t>—</t>
  </si>
  <si>
    <r>
      <t>2-0105-0</t>
    </r>
    <r>
      <rPr>
        <sz val="11"/>
        <rFont val="ＭＳ Ｐゴシック"/>
        <family val="3"/>
      </rPr>
      <t>70</t>
    </r>
  </si>
  <si>
    <t>RC-30下層路盤用</t>
  </si>
  <si>
    <t>2-0105-072</t>
  </si>
  <si>
    <t>広島舗材　株式会社</t>
  </si>
  <si>
    <t>再生砕石（RC-30）下層路盤用</t>
  </si>
  <si>
    <t>2-0105-075</t>
  </si>
  <si>
    <t>（RC-30）下層路盤用</t>
  </si>
  <si>
    <t>2-0105-074</t>
  </si>
  <si>
    <t>ＲＣ-30（下層路盤用）</t>
  </si>
  <si>
    <t>前田道路（株）東広島合材工場</t>
  </si>
  <si>
    <t>広愛産業（株）</t>
  </si>
  <si>
    <t>山田建設（株）</t>
  </si>
  <si>
    <t>海生建設（株）</t>
  </si>
  <si>
    <t>（株）後藤商店</t>
  </si>
  <si>
    <t>前田道路（株）広島合材工場</t>
  </si>
  <si>
    <t>（株）大地産業</t>
  </si>
  <si>
    <t>重本建材（有）</t>
  </si>
  <si>
    <t>（有）トモナガ興産</t>
  </si>
  <si>
    <t>（有）大新</t>
  </si>
  <si>
    <t>（株）熊野技建</t>
  </si>
  <si>
    <t>山陽工営（株）</t>
  </si>
  <si>
    <t>協和鉱業（株）</t>
  </si>
  <si>
    <t>（有）向原砕石</t>
  </si>
  <si>
    <t>中国建材工業（株）</t>
  </si>
  <si>
    <t>（株）キョーワ</t>
  </si>
  <si>
    <t>尾田部砕石（有）</t>
  </si>
  <si>
    <t>大見砕石（株）</t>
  </si>
  <si>
    <t>（有）甲奴砕石</t>
  </si>
  <si>
    <t>（株）松山</t>
  </si>
  <si>
    <t>安建工業（株）</t>
  </si>
  <si>
    <t>（有）吾城</t>
  </si>
  <si>
    <t>（株）ウツミ</t>
  </si>
  <si>
    <t>（株）迫広砕石</t>
  </si>
  <si>
    <t>西城運輸砕石（株）</t>
  </si>
  <si>
    <t>（有）大栄産業</t>
  </si>
  <si>
    <t>瀬戸砕石（株）</t>
  </si>
  <si>
    <t>再生砕石（RC-30）下層路盤用</t>
  </si>
  <si>
    <t>藤鳶工業（株）</t>
  </si>
  <si>
    <t>エコRC-30（M）</t>
  </si>
  <si>
    <t>（有）久岡建材運輸</t>
  </si>
  <si>
    <t>広島中央アスコン（株）</t>
  </si>
  <si>
    <t>（株）河崎マテリアル</t>
  </si>
  <si>
    <t>中村砕石（株)</t>
  </si>
  <si>
    <t>2-0105-076</t>
  </si>
  <si>
    <t>中村砕石（株)</t>
  </si>
  <si>
    <t>クロロエチレン</t>
  </si>
  <si>
    <t>※H30.7～追加</t>
  </si>
  <si>
    <t>1,4-ｼﾞｵｷｻﾝ</t>
  </si>
  <si>
    <t>2-0105-080</t>
  </si>
  <si>
    <t>2-0105-081</t>
  </si>
  <si>
    <t>2-0105-082</t>
  </si>
  <si>
    <t>2-0105-083</t>
  </si>
  <si>
    <t>(株）広島環境</t>
  </si>
  <si>
    <t>2-0105-084</t>
  </si>
  <si>
    <t>前田道路（株）加茂合材工場</t>
  </si>
  <si>
    <t>RC-30</t>
  </si>
  <si>
    <t>2-0105-085</t>
  </si>
  <si>
    <t>2-0105-059</t>
  </si>
  <si>
    <t>2-0105-086</t>
  </si>
  <si>
    <t>RC-30（下層路盤用）</t>
  </si>
  <si>
    <t>安芸瀬野アスコン共同体　瀬野川工場</t>
  </si>
  <si>
    <t>2-0105-087</t>
  </si>
  <si>
    <t>神石砕石（株）</t>
  </si>
  <si>
    <t>100</t>
  </si>
  <si>
    <t>90</t>
  </si>
  <si>
    <t>62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</si>
</sst>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40">
    <font>
      <sz val="11"/>
      <name val="ＭＳ Ｐゴシック"/>
      <family val="3"/>
    </font>
    <font>
      <sz val="6"/>
      <name val="ＭＳ Ｐゴシック"/>
      <family val="3"/>
    </font>
    <font>
      <b/>
      <sz val="14"/>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style="hair"/>
    </border>
    <border>
      <left style="thin"/>
      <right style="thin"/>
      <top style="hair"/>
      <bottom>
        <color indexed="63"/>
      </bottom>
    </border>
    <border>
      <left style="medium"/>
      <right style="hair"/>
      <top style="double"/>
      <bottom>
        <color indexed="63"/>
      </bottom>
    </border>
    <border>
      <left style="thin"/>
      <right style="thin"/>
      <top style="double"/>
      <bottom style="hair"/>
    </border>
    <border>
      <left style="thin"/>
      <right>
        <color indexed="63"/>
      </right>
      <top style="double"/>
      <bottom style="hair"/>
    </border>
    <border>
      <left style="medium"/>
      <right style="hair"/>
      <top>
        <color indexed="63"/>
      </top>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hair"/>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thin"/>
      <right style="medium"/>
      <top style="hair"/>
      <bottom style="hair"/>
    </border>
    <border>
      <left style="medium"/>
      <right style="thin"/>
      <top style="medium"/>
      <bottom style="hair"/>
    </border>
    <border>
      <left style="thin"/>
      <right style="medium"/>
      <top style="medium"/>
      <bottom style="hair"/>
    </border>
    <border>
      <left style="medium"/>
      <right style="medium"/>
      <top>
        <color indexed="63"/>
      </top>
      <bottom>
        <color indexed="63"/>
      </bottom>
    </border>
    <border>
      <left style="medium"/>
      <right style="thin"/>
      <top style="double"/>
      <bottom style="hair"/>
    </border>
    <border>
      <left style="medium"/>
      <right style="thin"/>
      <top style="hair"/>
      <bottom style="hair"/>
    </border>
    <border>
      <left style="medium"/>
      <right style="thin"/>
      <top style="hair"/>
      <bottom style="medium"/>
    </border>
    <border>
      <left style="hair"/>
      <right style="thin"/>
      <top style="hair"/>
      <bottom style="hair"/>
    </border>
    <border>
      <left style="thin"/>
      <right style="thin"/>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color indexed="63"/>
      </left>
      <right style="thin"/>
      <top>
        <color indexed="63"/>
      </top>
      <bottom>
        <color indexed="63"/>
      </bottom>
    </border>
    <border>
      <left>
        <color indexed="63"/>
      </left>
      <right style="thin"/>
      <top style="hair"/>
      <bottom style="medium"/>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hair"/>
      <bottom style="medium"/>
    </border>
    <border>
      <left style="thin"/>
      <right style="medium"/>
      <top style="hair"/>
      <bottom style="medium"/>
    </border>
    <border>
      <left style="thin"/>
      <right>
        <color indexed="63"/>
      </right>
      <top style="thin"/>
      <bottom style="thin"/>
    </border>
    <border>
      <left style="thin"/>
      <right>
        <color indexed="63"/>
      </right>
      <top>
        <color indexed="63"/>
      </top>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hair"/>
      <bottom style="double"/>
    </border>
    <border>
      <left>
        <color indexed="63"/>
      </left>
      <right style="medium"/>
      <top style="medium"/>
      <bottom>
        <color indexed="63"/>
      </bottom>
    </border>
    <border>
      <left>
        <color indexed="63"/>
      </left>
      <right style="medium"/>
      <top>
        <color indexed="63"/>
      </top>
      <bottom style="double"/>
    </border>
    <border>
      <left style="thin"/>
      <right style="thin"/>
      <top>
        <color indexed="63"/>
      </top>
      <bottom style="double"/>
    </border>
    <border>
      <left style="thin"/>
      <right style="medium"/>
      <top style="hair"/>
      <bottom style="double"/>
    </border>
    <border>
      <left>
        <color indexed="63"/>
      </left>
      <right style="medium"/>
      <top style="double"/>
      <bottom style="hair"/>
    </border>
    <border>
      <left>
        <color indexed="63"/>
      </left>
      <right style="thin"/>
      <top style="hair"/>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hair"/>
      <right>
        <color indexed="63"/>
      </right>
      <top style="hair"/>
      <bottom style="medium"/>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style="medium"/>
      <right>
        <color indexed="63"/>
      </right>
      <top style="hair"/>
      <bottom style="medium"/>
    </border>
    <border>
      <left style="medium"/>
      <right style="hair"/>
      <top style="medium"/>
      <bottom>
        <color indexed="63"/>
      </bottom>
    </border>
    <border>
      <left style="medium"/>
      <right style="hair"/>
      <top>
        <color indexed="63"/>
      </top>
      <bottom style="double"/>
    </border>
    <border>
      <left style="hair"/>
      <right>
        <color indexed="63"/>
      </right>
      <top style="medium"/>
      <bottom>
        <color indexed="63"/>
      </bottom>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36">
    <xf numFmtId="0" fontId="0" fillId="0" borderId="0" xfId="0" applyAlignment="1">
      <alignment/>
    </xf>
    <xf numFmtId="0" fontId="0" fillId="0" borderId="1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0" xfId="0" applyFont="1" applyFill="1" applyAlignment="1">
      <alignment/>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16" xfId="0" applyFont="1" applyFill="1" applyBorder="1" applyAlignment="1">
      <alignment horizontal="right" vertical="center"/>
    </xf>
    <xf numFmtId="0" fontId="0" fillId="0" borderId="16" xfId="0" applyFont="1" applyFill="1" applyBorder="1" applyAlignment="1">
      <alignment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19" xfId="0" applyFont="1" applyFill="1" applyBorder="1" applyAlignment="1">
      <alignment horizontal="right" vertical="center"/>
    </xf>
    <xf numFmtId="0" fontId="0" fillId="0" borderId="19" xfId="0" applyFont="1" applyFill="1" applyBorder="1" applyAlignment="1">
      <alignment horizontal="right" vertical="center" wrapText="1"/>
    </xf>
    <xf numFmtId="0" fontId="0" fillId="0" borderId="20" xfId="0" applyFont="1" applyFill="1" applyBorder="1" applyAlignment="1">
      <alignment horizontal="right" vertical="center" wrapText="1"/>
    </xf>
    <xf numFmtId="0" fontId="0" fillId="0" borderId="18" xfId="0" applyFont="1" applyFill="1" applyBorder="1" applyAlignment="1">
      <alignment vertical="center"/>
    </xf>
    <xf numFmtId="0" fontId="0" fillId="0" borderId="20" xfId="0" applyFont="1" applyFill="1" applyBorder="1" applyAlignment="1">
      <alignment horizontal="right" vertical="center"/>
    </xf>
    <xf numFmtId="0" fontId="0" fillId="0" borderId="18" xfId="0" applyFont="1" applyFill="1" applyBorder="1" applyAlignment="1">
      <alignment/>
    </xf>
    <xf numFmtId="0" fontId="0" fillId="0" borderId="0" xfId="0" applyFont="1" applyFill="1" applyBorder="1" applyAlignment="1">
      <alignment horizontal="lef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19" xfId="0" applyFont="1" applyFill="1" applyBorder="1" applyAlignment="1">
      <alignment horizontal="left" vertical="center" wrapText="1"/>
    </xf>
    <xf numFmtId="0" fontId="0" fillId="0" borderId="23" xfId="0" applyFont="1" applyFill="1" applyBorder="1" applyAlignment="1">
      <alignment horizontal="right" vertical="center"/>
    </xf>
    <xf numFmtId="0" fontId="0" fillId="0" borderId="24" xfId="0" applyFont="1" applyFill="1" applyBorder="1" applyAlignment="1">
      <alignment horizontal="left" vertical="center"/>
    </xf>
    <xf numFmtId="0" fontId="0" fillId="0" borderId="25" xfId="0" applyFont="1" applyFill="1" applyBorder="1" applyAlignment="1">
      <alignment horizontal="right" vertical="center"/>
    </xf>
    <xf numFmtId="0" fontId="0" fillId="0" borderId="0" xfId="0" applyFill="1" applyAlignment="1" applyProtection="1">
      <alignment/>
      <protection locked="0"/>
    </xf>
    <xf numFmtId="0" fontId="2" fillId="0" borderId="0" xfId="0" applyFont="1" applyAlignment="1">
      <alignment/>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2" xfId="0" applyBorder="1" applyAlignment="1">
      <alignment/>
    </xf>
    <xf numFmtId="0" fontId="0" fillId="0" borderId="19" xfId="0" applyBorder="1" applyAlignment="1">
      <alignment/>
    </xf>
    <xf numFmtId="0" fontId="0" fillId="0" borderId="29" xfId="0" applyBorder="1" applyAlignment="1">
      <alignment/>
    </xf>
    <xf numFmtId="0" fontId="0" fillId="0" borderId="22" xfId="0" applyBorder="1" applyAlignment="1">
      <alignment horizontal="center"/>
    </xf>
    <xf numFmtId="0" fontId="0" fillId="0" borderId="19" xfId="0" applyBorder="1" applyAlignment="1">
      <alignment horizontal="center"/>
    </xf>
    <xf numFmtId="0" fontId="0" fillId="0" borderId="29" xfId="0" applyBorder="1" applyAlignment="1">
      <alignment horizontal="center"/>
    </xf>
    <xf numFmtId="0" fontId="0" fillId="0" borderId="0" xfId="0" applyAlignment="1">
      <alignment/>
    </xf>
    <xf numFmtId="0" fontId="0" fillId="0" borderId="30" xfId="0" applyBorder="1" applyAlignment="1">
      <alignment horizontal="center"/>
    </xf>
    <xf numFmtId="0" fontId="0" fillId="0" borderId="13" xfId="0" applyBorder="1" applyAlignment="1">
      <alignment horizontal="center"/>
    </xf>
    <xf numFmtId="0" fontId="0" fillId="0" borderId="31" xfId="0" applyBorder="1" applyAlignment="1">
      <alignment horizontal="center"/>
    </xf>
    <xf numFmtId="0" fontId="0" fillId="0" borderId="32" xfId="0" applyFill="1" applyBorder="1" applyAlignment="1">
      <alignment horizontal="center"/>
    </xf>
    <xf numFmtId="0" fontId="0" fillId="0" borderId="0" xfId="0" applyFill="1" applyAlignment="1">
      <alignment/>
    </xf>
    <xf numFmtId="0" fontId="0" fillId="0" borderId="0" xfId="0" applyAlignment="1">
      <alignment horizontal="right"/>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Font="1" applyFill="1" applyBorder="1" applyAlignment="1">
      <alignment/>
    </xf>
    <xf numFmtId="0" fontId="0" fillId="0" borderId="36" xfId="0" applyBorder="1" applyAlignment="1">
      <alignment horizontal="center" vertical="center"/>
    </xf>
    <xf numFmtId="0" fontId="0" fillId="0" borderId="26" xfId="0" applyNumberFormat="1" applyFill="1" applyBorder="1" applyAlignment="1" applyProtection="1">
      <alignment/>
      <protection locked="0"/>
    </xf>
    <xf numFmtId="0" fontId="0" fillId="0" borderId="27" xfId="0" applyNumberFormat="1" applyFill="1" applyBorder="1" applyAlignment="1" applyProtection="1">
      <alignment/>
      <protection locked="0"/>
    </xf>
    <xf numFmtId="0" fontId="0" fillId="0" borderId="28" xfId="0" applyNumberFormat="1" applyFill="1" applyBorder="1" applyAlignment="1" applyProtection="1">
      <alignment/>
      <protection locked="0"/>
    </xf>
    <xf numFmtId="0" fontId="0" fillId="33" borderId="37" xfId="0" applyFill="1" applyBorder="1" applyAlignment="1" applyProtection="1">
      <alignment horizontal="center"/>
      <protection locked="0"/>
    </xf>
    <xf numFmtId="0" fontId="0" fillId="33" borderId="38" xfId="0" applyFill="1" applyBorder="1" applyAlignment="1" applyProtection="1">
      <alignment/>
      <protection locked="0"/>
    </xf>
    <xf numFmtId="0" fontId="0" fillId="33" borderId="38" xfId="0" applyNumberFormat="1" applyFill="1" applyBorder="1" applyAlignment="1" applyProtection="1">
      <alignment horizontal="center"/>
      <protection locked="0"/>
    </xf>
    <xf numFmtId="0" fontId="0" fillId="33" borderId="39" xfId="0" applyNumberFormat="1" applyFill="1" applyBorder="1" applyAlignment="1" applyProtection="1">
      <alignment horizontal="center"/>
      <protection locked="0"/>
    </xf>
    <xf numFmtId="0" fontId="0" fillId="33" borderId="40" xfId="0" applyFill="1" applyBorder="1" applyAlignment="1" applyProtection="1">
      <alignment horizontal="center"/>
      <protection locked="0"/>
    </xf>
    <xf numFmtId="0" fontId="0" fillId="33" borderId="41" xfId="0" applyNumberFormat="1" applyFill="1" applyBorder="1" applyAlignment="1" applyProtection="1">
      <alignment horizontal="center"/>
      <protection locked="0"/>
    </xf>
    <xf numFmtId="0" fontId="0" fillId="33" borderId="42" xfId="0" applyNumberFormat="1" applyFill="1" applyBorder="1" applyAlignment="1" applyProtection="1">
      <alignment horizontal="center"/>
      <protection locked="0"/>
    </xf>
    <xf numFmtId="0" fontId="0" fillId="33" borderId="41" xfId="0" applyFill="1" applyBorder="1" applyAlignment="1" applyProtection="1">
      <alignment/>
      <protection locked="0"/>
    </xf>
    <xf numFmtId="0" fontId="0" fillId="33" borderId="43" xfId="0" applyNumberFormat="1" applyFill="1" applyBorder="1" applyAlignment="1" applyProtection="1">
      <alignment horizontal="center"/>
      <protection locked="0"/>
    </xf>
    <xf numFmtId="0" fontId="0" fillId="33" borderId="44" xfId="0" applyNumberFormat="1" applyFill="1" applyBorder="1" applyAlignment="1" applyProtection="1">
      <alignment horizontal="center"/>
      <protection locked="0"/>
    </xf>
    <xf numFmtId="0" fontId="0" fillId="33" borderId="37" xfId="0" applyFill="1" applyBorder="1" applyAlignment="1" applyProtection="1">
      <alignment/>
      <protection locked="0"/>
    </xf>
    <xf numFmtId="0" fontId="0" fillId="33" borderId="40" xfId="0" applyFill="1" applyBorder="1" applyAlignment="1" applyProtection="1">
      <alignment/>
      <protection locked="0"/>
    </xf>
    <xf numFmtId="0" fontId="0" fillId="0" borderId="45" xfId="0" applyFont="1" applyFill="1" applyBorder="1" applyAlignment="1">
      <alignment horizontal="righ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right" vertical="center"/>
    </xf>
    <xf numFmtId="0" fontId="0" fillId="33" borderId="37" xfId="0" applyFill="1" applyBorder="1" applyAlignment="1" applyProtection="1">
      <alignment/>
      <protection locked="0"/>
    </xf>
    <xf numFmtId="0" fontId="0" fillId="33" borderId="40" xfId="0" applyFill="1" applyBorder="1" applyAlignment="1" applyProtection="1">
      <alignment/>
      <protection locked="0"/>
    </xf>
    <xf numFmtId="0" fontId="0" fillId="33" borderId="50" xfId="0" applyFill="1" applyBorder="1" applyAlignment="1">
      <alignment/>
    </xf>
    <xf numFmtId="0" fontId="0" fillId="33" borderId="37" xfId="0" applyFill="1" applyBorder="1" applyAlignment="1" applyProtection="1">
      <alignment wrapText="1"/>
      <protection locked="0"/>
    </xf>
    <xf numFmtId="0" fontId="0" fillId="33" borderId="40" xfId="0" applyFill="1" applyBorder="1" applyAlignment="1" applyProtection="1">
      <alignment wrapText="1"/>
      <protection locked="0"/>
    </xf>
    <xf numFmtId="0" fontId="0" fillId="33" borderId="51" xfId="0" applyFill="1" applyBorder="1" applyAlignment="1" applyProtection="1">
      <alignment wrapText="1"/>
      <protection locked="0"/>
    </xf>
    <xf numFmtId="0" fontId="0" fillId="33" borderId="37" xfId="0" applyNumberFormat="1" applyFill="1" applyBorder="1" applyAlignment="1" applyProtection="1">
      <alignment wrapText="1"/>
      <protection/>
    </xf>
    <xf numFmtId="0" fontId="0" fillId="33" borderId="40" xfId="0" applyNumberFormat="1" applyFill="1" applyBorder="1" applyAlignment="1" applyProtection="1">
      <alignment wrapText="1"/>
      <protection/>
    </xf>
    <xf numFmtId="0" fontId="0" fillId="33" borderId="51" xfId="0" applyNumberFormat="1" applyFill="1" applyBorder="1" applyAlignment="1" applyProtection="1">
      <alignment wrapText="1"/>
      <protection/>
    </xf>
    <xf numFmtId="0" fontId="0" fillId="33" borderId="50" xfId="0" applyFill="1" applyBorder="1" applyAlignment="1" applyProtection="1">
      <alignment wrapText="1"/>
      <protection locked="0"/>
    </xf>
    <xf numFmtId="0" fontId="0" fillId="33" borderId="52" xfId="0" applyFill="1" applyBorder="1" applyAlignment="1" applyProtection="1">
      <alignment wrapText="1"/>
      <protection locked="0"/>
    </xf>
    <xf numFmtId="0" fontId="0" fillId="33" borderId="50" xfId="0" applyNumberFormat="1" applyFont="1" applyFill="1" applyBorder="1" applyAlignment="1" applyProtection="1">
      <alignment wrapText="1"/>
      <protection/>
    </xf>
    <xf numFmtId="0" fontId="0" fillId="33" borderId="53" xfId="0" applyNumberFormat="1" applyFont="1" applyFill="1" applyBorder="1" applyAlignment="1" applyProtection="1">
      <alignment wrapText="1"/>
      <protection/>
    </xf>
    <xf numFmtId="0" fontId="0" fillId="33" borderId="52" xfId="0" applyNumberFormat="1" applyFont="1" applyFill="1" applyBorder="1" applyAlignment="1" applyProtection="1">
      <alignment wrapText="1"/>
      <protection/>
    </xf>
    <xf numFmtId="0" fontId="0" fillId="33" borderId="53" xfId="0" applyFill="1" applyBorder="1" applyAlignment="1" applyProtection="1">
      <alignment wrapText="1"/>
      <protection locked="0"/>
    </xf>
    <xf numFmtId="0" fontId="0" fillId="33" borderId="53" xfId="0" applyFill="1" applyBorder="1" applyAlignment="1">
      <alignment/>
    </xf>
    <xf numFmtId="0" fontId="0" fillId="33" borderId="54" xfId="0" applyNumberFormat="1" applyFill="1" applyBorder="1" applyAlignment="1" applyProtection="1">
      <alignment/>
      <protection/>
    </xf>
    <xf numFmtId="0" fontId="0" fillId="33" borderId="55" xfId="0" applyNumberFormat="1" applyFill="1" applyBorder="1" applyAlignment="1" applyProtection="1">
      <alignment/>
      <protection/>
    </xf>
    <xf numFmtId="0" fontId="0" fillId="33" borderId="56" xfId="0" applyNumberFormat="1" applyFill="1" applyBorder="1" applyAlignment="1" applyProtection="1">
      <alignment/>
      <protection/>
    </xf>
    <xf numFmtId="0" fontId="0" fillId="33" borderId="54" xfId="0" applyFill="1" applyBorder="1" applyAlignment="1" applyProtection="1">
      <alignment/>
      <protection locked="0"/>
    </xf>
    <xf numFmtId="0" fontId="0" fillId="33" borderId="55" xfId="0" applyFill="1" applyBorder="1" applyAlignment="1" applyProtection="1">
      <alignment/>
      <protection locked="0"/>
    </xf>
    <xf numFmtId="0" fontId="0" fillId="33" borderId="56" xfId="0" applyFill="1" applyBorder="1" applyAlignment="1" applyProtection="1">
      <alignment/>
      <protection locked="0"/>
    </xf>
    <xf numFmtId="0" fontId="0" fillId="33" borderId="56" xfId="0" applyFont="1" applyFill="1" applyBorder="1" applyAlignment="1" applyProtection="1">
      <alignment/>
      <protection locked="0"/>
    </xf>
    <xf numFmtId="0" fontId="0" fillId="33" borderId="51" xfId="0" applyFont="1" applyFill="1" applyBorder="1" applyAlignment="1" applyProtection="1">
      <alignment wrapText="1"/>
      <protection locked="0"/>
    </xf>
    <xf numFmtId="0" fontId="0" fillId="33" borderId="52" xfId="0" applyFont="1" applyFill="1" applyBorder="1" applyAlignment="1" applyProtection="1">
      <alignment wrapText="1"/>
      <protection locked="0"/>
    </xf>
    <xf numFmtId="0" fontId="0" fillId="33" borderId="43" xfId="0" applyNumberFormat="1" applyFont="1" applyFill="1" applyBorder="1" applyAlignment="1" applyProtection="1">
      <alignment horizontal="center"/>
      <protection locked="0"/>
    </xf>
    <xf numFmtId="0" fontId="0" fillId="33" borderId="44" xfId="0" applyNumberFormat="1" applyFont="1" applyFill="1" applyBorder="1" applyAlignment="1" applyProtection="1">
      <alignment horizontal="center"/>
      <protection locked="0"/>
    </xf>
    <xf numFmtId="0" fontId="0" fillId="0" borderId="32" xfId="0" applyFont="1" applyFill="1" applyBorder="1" applyAlignment="1">
      <alignment horizontal="center"/>
    </xf>
    <xf numFmtId="0" fontId="0" fillId="33" borderId="56" xfId="0" applyNumberFormat="1" applyFont="1" applyFill="1" applyBorder="1" applyAlignment="1" applyProtection="1">
      <alignment/>
      <protection/>
    </xf>
    <xf numFmtId="0" fontId="0" fillId="33" borderId="51" xfId="0" applyNumberFormat="1" applyFont="1" applyFill="1" applyBorder="1" applyAlignment="1" applyProtection="1">
      <alignment wrapText="1"/>
      <protection/>
    </xf>
    <xf numFmtId="0" fontId="0" fillId="0" borderId="0" xfId="0" applyFont="1" applyAlignment="1">
      <alignment/>
    </xf>
    <xf numFmtId="0" fontId="0" fillId="33" borderId="54" xfId="0" applyFont="1" applyFill="1" applyBorder="1" applyAlignment="1" applyProtection="1">
      <alignment/>
      <protection locked="0"/>
    </xf>
    <xf numFmtId="0" fontId="0" fillId="33" borderId="37" xfId="0" applyFont="1" applyFill="1" applyBorder="1" applyAlignment="1" applyProtection="1">
      <alignment wrapText="1"/>
      <protection locked="0"/>
    </xf>
    <xf numFmtId="0" fontId="0" fillId="33" borderId="50" xfId="0" applyFont="1" applyFill="1" applyBorder="1" applyAlignment="1" applyProtection="1">
      <alignment wrapText="1"/>
      <protection locked="0"/>
    </xf>
    <xf numFmtId="0" fontId="0" fillId="33" borderId="38" xfId="0" applyNumberFormat="1" applyFont="1" applyFill="1" applyBorder="1" applyAlignment="1" applyProtection="1">
      <alignment horizontal="center"/>
      <protection locked="0"/>
    </xf>
    <xf numFmtId="0" fontId="0" fillId="33" borderId="39" xfId="0" applyNumberFormat="1" applyFont="1" applyFill="1" applyBorder="1" applyAlignment="1" applyProtection="1">
      <alignment horizontal="center"/>
      <protection locked="0"/>
    </xf>
    <xf numFmtId="0" fontId="0" fillId="33" borderId="54" xfId="0" applyNumberFormat="1" applyFont="1" applyFill="1" applyBorder="1" applyAlignment="1" applyProtection="1">
      <alignment/>
      <protection/>
    </xf>
    <xf numFmtId="0" fontId="0" fillId="33" borderId="37" xfId="0" applyNumberFormat="1" applyFont="1" applyFill="1" applyBorder="1" applyAlignment="1" applyProtection="1">
      <alignment wrapText="1"/>
      <protection/>
    </xf>
    <xf numFmtId="0" fontId="0" fillId="33" borderId="57" xfId="0" applyNumberFormat="1" applyFont="1" applyFill="1" applyBorder="1" applyAlignment="1" applyProtection="1">
      <alignment/>
      <protection/>
    </xf>
    <xf numFmtId="0" fontId="0" fillId="33" borderId="58" xfId="0" applyNumberFormat="1" applyFont="1" applyFill="1" applyBorder="1" applyAlignment="1" applyProtection="1">
      <alignment wrapText="1"/>
      <protection/>
    </xf>
    <xf numFmtId="0" fontId="0" fillId="33" borderId="59" xfId="0" applyNumberFormat="1" applyFont="1" applyFill="1" applyBorder="1" applyAlignment="1" applyProtection="1">
      <alignment wrapText="1"/>
      <protection/>
    </xf>
    <xf numFmtId="0" fontId="0" fillId="33" borderId="57" xfId="0" applyFont="1" applyFill="1" applyBorder="1" applyAlignment="1" applyProtection="1">
      <alignment/>
      <protection locked="0"/>
    </xf>
    <xf numFmtId="0" fontId="0" fillId="33" borderId="58" xfId="0" applyFont="1" applyFill="1" applyBorder="1" applyAlignment="1" applyProtection="1">
      <alignment wrapText="1"/>
      <protection locked="0"/>
    </xf>
    <xf numFmtId="0" fontId="0" fillId="33" borderId="59" xfId="0" applyFont="1" applyFill="1" applyBorder="1" applyAlignment="1" applyProtection="1">
      <alignment wrapText="1"/>
      <protection locked="0"/>
    </xf>
    <xf numFmtId="0" fontId="0" fillId="33" borderId="48" xfId="0" applyNumberFormat="1" applyFont="1" applyFill="1" applyBorder="1" applyAlignment="1" applyProtection="1">
      <alignment horizontal="center"/>
      <protection locked="0"/>
    </xf>
    <xf numFmtId="0" fontId="0" fillId="33" borderId="60" xfId="0" applyNumberFormat="1" applyFont="1" applyFill="1" applyBorder="1" applyAlignment="1" applyProtection="1">
      <alignment horizontal="center"/>
      <protection locked="0"/>
    </xf>
    <xf numFmtId="0" fontId="0" fillId="33" borderId="55" xfId="0" applyFont="1" applyFill="1" applyBorder="1" applyAlignment="1" applyProtection="1">
      <alignment/>
      <protection locked="0"/>
    </xf>
    <xf numFmtId="0" fontId="0" fillId="33" borderId="40" xfId="0" applyFont="1" applyFill="1" applyBorder="1" applyAlignment="1" applyProtection="1">
      <alignment wrapText="1"/>
      <protection locked="0"/>
    </xf>
    <xf numFmtId="0" fontId="0" fillId="33" borderId="53" xfId="0" applyFont="1" applyFill="1" applyBorder="1" applyAlignment="1" applyProtection="1">
      <alignment wrapText="1"/>
      <protection locked="0"/>
    </xf>
    <xf numFmtId="0" fontId="0" fillId="33" borderId="41" xfId="0" applyNumberFormat="1" applyFont="1" applyFill="1" applyBorder="1" applyAlignment="1" applyProtection="1">
      <alignment horizontal="center"/>
      <protection locked="0"/>
    </xf>
    <xf numFmtId="0" fontId="0" fillId="33" borderId="42" xfId="0" applyNumberFormat="1" applyFont="1" applyFill="1" applyBorder="1" applyAlignment="1" applyProtection="1">
      <alignment horizontal="center"/>
      <protection locked="0"/>
    </xf>
    <xf numFmtId="0" fontId="0" fillId="33" borderId="55" xfId="0" applyNumberFormat="1" applyFont="1" applyFill="1" applyBorder="1" applyAlignment="1" applyProtection="1">
      <alignment/>
      <protection/>
    </xf>
    <xf numFmtId="0" fontId="0" fillId="33" borderId="40" xfId="0" applyNumberFormat="1" applyFont="1" applyFill="1" applyBorder="1" applyAlignment="1" applyProtection="1">
      <alignment wrapText="1"/>
      <protection/>
    </xf>
    <xf numFmtId="0" fontId="0" fillId="33" borderId="40" xfId="0" applyFont="1" applyFill="1" applyBorder="1" applyAlignment="1" applyProtection="1">
      <alignment horizontal="center"/>
      <protection locked="0"/>
    </xf>
    <xf numFmtId="0" fontId="0" fillId="33" borderId="40" xfId="0" applyFill="1" applyBorder="1" applyAlignment="1" applyProtection="1">
      <alignment horizontal="left" wrapText="1"/>
      <protection locked="0"/>
    </xf>
    <xf numFmtId="0" fontId="0" fillId="33" borderId="40" xfId="0" applyFill="1" applyBorder="1" applyAlignment="1" applyProtection="1">
      <alignment horizontal="right"/>
      <protection locked="0"/>
    </xf>
    <xf numFmtId="0" fontId="0" fillId="33" borderId="37" xfId="0" applyFill="1" applyBorder="1" applyAlignment="1" applyProtection="1">
      <alignment horizontal="right"/>
      <protection locked="0"/>
    </xf>
    <xf numFmtId="0" fontId="0" fillId="33" borderId="54" xfId="0" applyFill="1" applyBorder="1" applyAlignment="1" applyProtection="1">
      <alignment horizontal="center"/>
      <protection locked="0"/>
    </xf>
    <xf numFmtId="0" fontId="0" fillId="0" borderId="0" xfId="0" applyAlignment="1">
      <alignment horizontal="center"/>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37" xfId="0" applyNumberFormat="1" applyFill="1" applyBorder="1" applyAlignment="1" applyProtection="1">
      <alignment horizontal="center"/>
      <protection locked="0"/>
    </xf>
    <xf numFmtId="0" fontId="0" fillId="33" borderId="50" xfId="0" applyFill="1" applyBorder="1" applyAlignment="1" applyProtection="1">
      <alignment horizontal="left"/>
      <protection locked="0"/>
    </xf>
    <xf numFmtId="0" fontId="0" fillId="33" borderId="37" xfId="0" applyFill="1" applyBorder="1" applyAlignment="1" applyProtection="1">
      <alignment horizontal="left"/>
      <protection locked="0"/>
    </xf>
    <xf numFmtId="0" fontId="0" fillId="0" borderId="61" xfId="0" applyBorder="1" applyAlignment="1">
      <alignment horizontal="center"/>
    </xf>
    <xf numFmtId="0" fontId="0" fillId="0" borderId="62" xfId="0" applyBorder="1" applyAlignment="1">
      <alignment horizontal="center"/>
    </xf>
    <xf numFmtId="0" fontId="0" fillId="0" borderId="0" xfId="0" applyBorder="1" applyAlignment="1">
      <alignment/>
    </xf>
    <xf numFmtId="0" fontId="0" fillId="33" borderId="40" xfId="0" applyNumberFormat="1" applyFill="1" applyBorder="1" applyAlignment="1" applyProtection="1">
      <alignment/>
      <protection locked="0"/>
    </xf>
    <xf numFmtId="0" fontId="0" fillId="33" borderId="50" xfId="0" applyFill="1" applyBorder="1" applyAlignment="1" applyProtection="1">
      <alignment/>
      <protection locked="0"/>
    </xf>
    <xf numFmtId="0" fontId="0" fillId="33" borderId="41" xfId="0" applyFill="1" applyBorder="1" applyAlignment="1" applyProtection="1">
      <alignment horizontal="center"/>
      <protection locked="0"/>
    </xf>
    <xf numFmtId="0" fontId="0" fillId="33" borderId="38" xfId="0" applyFill="1" applyBorder="1" applyAlignment="1" applyProtection="1">
      <alignment horizontal="center"/>
      <protection locked="0"/>
    </xf>
    <xf numFmtId="0" fontId="0" fillId="33" borderId="53" xfId="0" applyFill="1" applyBorder="1" applyAlignment="1" applyProtection="1">
      <alignment/>
      <protection locked="0"/>
    </xf>
    <xf numFmtId="0" fontId="0" fillId="33" borderId="50" xfId="0" applyFill="1" applyBorder="1" applyAlignment="1" applyProtection="1">
      <alignment/>
      <protection locked="0"/>
    </xf>
    <xf numFmtId="0" fontId="0" fillId="33" borderId="55" xfId="0" applyFill="1" applyBorder="1" applyAlignment="1" applyProtection="1">
      <alignment horizontal="center"/>
      <protection locked="0"/>
    </xf>
    <xf numFmtId="0" fontId="0" fillId="33" borderId="59" xfId="0" applyFill="1" applyBorder="1" applyAlignment="1" applyProtection="1">
      <alignment wrapText="1"/>
      <protection locked="0"/>
    </xf>
    <xf numFmtId="0" fontId="0" fillId="33" borderId="37" xfId="0" applyFont="1" applyFill="1" applyBorder="1" applyAlignment="1" applyProtection="1">
      <alignment horizontal="center"/>
      <protection locked="0"/>
    </xf>
    <xf numFmtId="0" fontId="0" fillId="33" borderId="54" xfId="0" applyFill="1" applyBorder="1" applyAlignment="1" applyProtection="1">
      <alignment/>
      <protection locked="0"/>
    </xf>
    <xf numFmtId="0" fontId="0" fillId="33" borderId="63" xfId="0" applyNumberFormat="1" applyFont="1" applyFill="1" applyBorder="1" applyAlignment="1" applyProtection="1">
      <alignment wrapText="1"/>
      <protection/>
    </xf>
    <xf numFmtId="0" fontId="0" fillId="33" borderId="54" xfId="0" applyNumberFormat="1" applyFill="1" applyBorder="1" applyAlignment="1" applyProtection="1">
      <alignment horizontal="center"/>
      <protection locked="0"/>
    </xf>
    <xf numFmtId="0" fontId="0" fillId="33" borderId="50" xfId="0" applyNumberFormat="1" applyFill="1" applyBorder="1" applyAlignment="1" applyProtection="1">
      <alignment horizontal="center"/>
      <protection locked="0"/>
    </xf>
    <xf numFmtId="176" fontId="0" fillId="33" borderId="38" xfId="0" applyNumberFormat="1" applyFill="1" applyBorder="1" applyAlignment="1" applyProtection="1">
      <alignment horizontal="right"/>
      <protection locked="0"/>
    </xf>
    <xf numFmtId="176" fontId="0" fillId="33" borderId="41" xfId="0" applyNumberFormat="1" applyFill="1" applyBorder="1" applyAlignment="1" applyProtection="1">
      <alignment horizontal="right"/>
      <protection locked="0"/>
    </xf>
    <xf numFmtId="0" fontId="0" fillId="33" borderId="53" xfId="0" applyFill="1" applyBorder="1" applyAlignment="1" applyProtection="1">
      <alignment/>
      <protection locked="0"/>
    </xf>
    <xf numFmtId="0" fontId="0" fillId="33" borderId="55" xfId="0" applyNumberFormat="1" applyFont="1" applyFill="1" applyBorder="1" applyAlignment="1" applyProtection="1">
      <alignment horizontal="center"/>
      <protection locked="0"/>
    </xf>
    <xf numFmtId="0" fontId="0" fillId="33" borderId="51" xfId="0" applyFill="1" applyBorder="1" applyAlignment="1" applyProtection="1">
      <alignment horizontal="left"/>
      <protection locked="0"/>
    </xf>
    <xf numFmtId="0" fontId="0" fillId="33" borderId="64" xfId="0" applyNumberFormat="1" applyFont="1" applyFill="1" applyBorder="1" applyAlignment="1" applyProtection="1">
      <alignment wrapText="1"/>
      <protection/>
    </xf>
    <xf numFmtId="0" fontId="0" fillId="33" borderId="52" xfId="0" applyFill="1" applyBorder="1" applyAlignment="1" applyProtection="1">
      <alignment/>
      <protection locked="0"/>
    </xf>
    <xf numFmtId="0" fontId="3" fillId="33" borderId="37" xfId="0" applyFont="1" applyFill="1" applyBorder="1" applyAlignment="1" applyProtection="1">
      <alignment horizontal="left"/>
      <protection locked="0"/>
    </xf>
    <xf numFmtId="0" fontId="0" fillId="33" borderId="54" xfId="0" applyFill="1" applyBorder="1" applyAlignment="1" applyProtection="1">
      <alignment horizontal="left"/>
      <protection locked="0"/>
    </xf>
    <xf numFmtId="0" fontId="0" fillId="33" borderId="53" xfId="0" applyFill="1" applyBorder="1" applyAlignment="1" applyProtection="1">
      <alignment horizontal="left"/>
      <protection locked="0"/>
    </xf>
    <xf numFmtId="0" fontId="0" fillId="33" borderId="55" xfId="0" applyNumberFormat="1" applyFont="1" applyFill="1" applyBorder="1" applyAlignment="1" applyProtection="1">
      <alignment/>
      <protection/>
    </xf>
    <xf numFmtId="0" fontId="0" fillId="33" borderId="40" xfId="0" applyNumberFormat="1" applyFont="1" applyFill="1" applyBorder="1" applyAlignment="1" applyProtection="1">
      <alignment horizontal="center"/>
      <protection locked="0"/>
    </xf>
    <xf numFmtId="0" fontId="0" fillId="33" borderId="53" xfId="0" applyNumberFormat="1" applyFont="1" applyFill="1" applyBorder="1" applyAlignment="1" applyProtection="1">
      <alignment horizontal="center"/>
      <protection locked="0"/>
    </xf>
    <xf numFmtId="0" fontId="0" fillId="33" borderId="50" xfId="0" applyNumberFormat="1" applyFont="1" applyFill="1" applyBorder="1" applyAlignment="1" applyProtection="1">
      <alignment horizontal="center"/>
      <protection locked="0"/>
    </xf>
    <xf numFmtId="0" fontId="0" fillId="0" borderId="65" xfId="0" applyFill="1" applyBorder="1" applyAlignment="1" applyProtection="1">
      <alignment/>
      <protection locked="0"/>
    </xf>
    <xf numFmtId="0" fontId="0" fillId="0" borderId="66" xfId="0" applyFill="1" applyBorder="1" applyAlignment="1" applyProtection="1">
      <alignment/>
      <protection locked="0"/>
    </xf>
    <xf numFmtId="0" fontId="0" fillId="0" borderId="66" xfId="0" applyFill="1" applyBorder="1" applyAlignment="1" applyProtection="1">
      <alignment horizontal="center"/>
      <protection locked="0"/>
    </xf>
    <xf numFmtId="0" fontId="0" fillId="0" borderId="67" xfId="0" applyBorder="1" applyAlignment="1">
      <alignment/>
    </xf>
    <xf numFmtId="0" fontId="0" fillId="33" borderId="40" xfId="0" applyFill="1" applyBorder="1" applyAlignment="1" applyProtection="1">
      <alignment horizontal="left"/>
      <protection locked="0"/>
    </xf>
    <xf numFmtId="0" fontId="0" fillId="33" borderId="53" xfId="0" applyFill="1" applyBorder="1" applyAlignment="1" applyProtection="1">
      <alignment horizontal="left" wrapText="1"/>
      <protection locked="0"/>
    </xf>
    <xf numFmtId="0" fontId="0" fillId="34" borderId="54" xfId="0" applyFill="1" applyBorder="1" applyAlignment="1" applyProtection="1">
      <alignment horizontal="center"/>
      <protection locked="0"/>
    </xf>
    <xf numFmtId="0" fontId="0" fillId="34" borderId="37" xfId="0" applyFill="1" applyBorder="1" applyAlignment="1" applyProtection="1">
      <alignment/>
      <protection locked="0"/>
    </xf>
    <xf numFmtId="0" fontId="0" fillId="34" borderId="37" xfId="0" applyFill="1" applyBorder="1" applyAlignment="1" applyProtection="1">
      <alignment horizontal="center"/>
      <protection locked="0"/>
    </xf>
    <xf numFmtId="0" fontId="0" fillId="34" borderId="50" xfId="0" applyFill="1" applyBorder="1" applyAlignment="1" applyProtection="1">
      <alignment/>
      <protection locked="0"/>
    </xf>
    <xf numFmtId="0" fontId="0" fillId="33" borderId="37" xfId="0" applyFont="1" applyFill="1" applyBorder="1" applyAlignment="1" applyProtection="1">
      <alignment wrapText="1"/>
      <protection locked="0"/>
    </xf>
    <xf numFmtId="0" fontId="0" fillId="0" borderId="60" xfId="0" applyFont="1" applyFill="1" applyBorder="1" applyAlignment="1">
      <alignment horizontal="center"/>
    </xf>
    <xf numFmtId="0" fontId="0" fillId="33" borderId="40" xfId="0" applyFont="1" applyFill="1" applyBorder="1" applyAlignment="1" applyProtection="1">
      <alignment/>
      <protection locked="0"/>
    </xf>
    <xf numFmtId="0" fontId="0" fillId="33" borderId="37" xfId="0" applyFont="1" applyFill="1" applyBorder="1" applyAlignment="1" applyProtection="1">
      <alignment/>
      <protection locked="0"/>
    </xf>
    <xf numFmtId="0" fontId="0" fillId="33" borderId="37" xfId="0" applyFill="1" applyBorder="1" applyAlignment="1" applyProtection="1">
      <alignment horizontal="left" wrapText="1"/>
      <protection locked="0"/>
    </xf>
    <xf numFmtId="0" fontId="0" fillId="33" borderId="37" xfId="0" applyNumberFormat="1" applyFont="1" applyFill="1" applyBorder="1" applyAlignment="1" applyProtection="1">
      <alignment horizontal="center"/>
      <protection locked="0"/>
    </xf>
    <xf numFmtId="0" fontId="0" fillId="0" borderId="0" xfId="0" applyBorder="1" applyAlignment="1">
      <alignment/>
    </xf>
    <xf numFmtId="0" fontId="0" fillId="33" borderId="50" xfId="0" applyFill="1" applyBorder="1" applyAlignment="1" applyProtection="1">
      <alignment horizontal="left" wrapText="1"/>
      <protection locked="0"/>
    </xf>
    <xf numFmtId="0" fontId="0" fillId="33" borderId="54" xfId="0" applyFont="1" applyFill="1" applyBorder="1" applyAlignment="1" applyProtection="1">
      <alignment/>
      <protection locked="0"/>
    </xf>
    <xf numFmtId="0" fontId="0" fillId="33" borderId="54" xfId="0" applyNumberFormat="1" applyFont="1" applyFill="1" applyBorder="1" applyAlignment="1" applyProtection="1">
      <alignment horizontal="center"/>
      <protection locked="0"/>
    </xf>
    <xf numFmtId="0" fontId="0" fillId="33" borderId="38" xfId="0" applyNumberFormat="1" applyFont="1" applyFill="1" applyBorder="1" applyAlignment="1" applyProtection="1">
      <alignment horizontal="center"/>
      <protection locked="0"/>
    </xf>
    <xf numFmtId="0" fontId="0" fillId="33" borderId="37" xfId="0" applyNumberFormat="1" applyFont="1" applyFill="1" applyBorder="1" applyAlignment="1" applyProtection="1">
      <alignment horizontal="center"/>
      <protection locked="0"/>
    </xf>
    <xf numFmtId="0" fontId="0" fillId="33" borderId="40" xfId="0" applyFill="1" applyBorder="1" applyAlignment="1" applyProtection="1">
      <alignment horizontal="center" wrapText="1"/>
      <protection locked="0"/>
    </xf>
    <xf numFmtId="0" fontId="0" fillId="33" borderId="54" xfId="0" applyNumberFormat="1" applyFont="1" applyFill="1" applyBorder="1" applyAlignment="1" applyProtection="1">
      <alignment/>
      <protection/>
    </xf>
    <xf numFmtId="0" fontId="0" fillId="33" borderId="50" xfId="0" applyNumberFormat="1" applyFont="1" applyFill="1" applyBorder="1" applyAlignment="1" applyProtection="1">
      <alignment horizontal="center"/>
      <protection locked="0"/>
    </xf>
    <xf numFmtId="0" fontId="0" fillId="0" borderId="25" xfId="0" applyBorder="1" applyAlignment="1">
      <alignment horizontal="center"/>
    </xf>
    <xf numFmtId="0" fontId="0" fillId="0" borderId="19" xfId="0" applyBorder="1" applyAlignment="1">
      <alignment horizontal="center" wrapText="1"/>
    </xf>
    <xf numFmtId="0" fontId="0" fillId="0" borderId="0" xfId="0" applyFont="1" applyBorder="1" applyAlignment="1">
      <alignment/>
    </xf>
    <xf numFmtId="0" fontId="0" fillId="33" borderId="57" xfId="0" applyFont="1" applyFill="1" applyBorder="1" applyAlignment="1" applyProtection="1">
      <alignment/>
      <protection locked="0"/>
    </xf>
    <xf numFmtId="0" fontId="0" fillId="33" borderId="54" xfId="0" applyFill="1" applyBorder="1" applyAlignment="1" applyProtection="1">
      <alignment horizontal="right"/>
      <protection locked="0"/>
    </xf>
    <xf numFmtId="0" fontId="0" fillId="0" borderId="13" xfId="0" applyBorder="1" applyAlignment="1">
      <alignment horizontal="center" vertical="center" wrapText="1"/>
    </xf>
    <xf numFmtId="0" fontId="0" fillId="0" borderId="68" xfId="0"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1" xfId="0" applyBorder="1" applyAlignment="1">
      <alignment horizontal="center" vertical="center" wrapText="1"/>
    </xf>
    <xf numFmtId="0" fontId="0" fillId="0" borderId="72" xfId="0" applyBorder="1" applyAlignment="1">
      <alignment horizontal="center" vertical="center" wrapText="1"/>
    </xf>
    <xf numFmtId="0" fontId="0" fillId="0" borderId="24" xfId="0" applyBorder="1" applyAlignment="1">
      <alignment horizontal="center" vertical="center"/>
    </xf>
    <xf numFmtId="0" fontId="0" fillId="0" borderId="47" xfId="0" applyBorder="1" applyAlignment="1">
      <alignment horizontal="center" vertical="center"/>
    </xf>
    <xf numFmtId="0" fontId="0" fillId="0" borderId="20"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73" xfId="0" applyBorder="1" applyAlignment="1">
      <alignment horizontal="center" vertical="center"/>
    </xf>
    <xf numFmtId="0" fontId="0" fillId="0" borderId="66"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69"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0" xfId="0" applyBorder="1" applyAlignment="1">
      <alignment horizontal="center" vertical="center"/>
    </xf>
    <xf numFmtId="0" fontId="0" fillId="0" borderId="7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3" xfId="0" applyBorder="1" applyAlignment="1">
      <alignment horizontal="center"/>
    </xf>
    <xf numFmtId="0" fontId="0" fillId="0" borderId="25" xfId="0" applyBorder="1" applyAlignment="1">
      <alignment horizont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66"/>
  <sheetViews>
    <sheetView tabSelected="1" zoomScale="70" zoomScaleNormal="70" zoomScaleSheetLayoutView="75" zoomScalePageLayoutView="0" workbookViewId="0" topLeftCell="A1">
      <pane xSplit="3" ySplit="11" topLeftCell="D12" activePane="bottomRight" state="frozen"/>
      <selection pane="topLeft" activeCell="A1" sqref="A1"/>
      <selection pane="topRight" activeCell="D1" sqref="D1"/>
      <selection pane="bottomLeft" activeCell="A11" sqref="A11"/>
      <selection pane="bottomRight" activeCell="A1" sqref="A1"/>
    </sheetView>
  </sheetViews>
  <sheetFormatPr defaultColWidth="9.00390625" defaultRowHeight="13.5"/>
  <cols>
    <col min="1" max="1" width="13.50390625" style="0" customWidth="1"/>
    <col min="2" max="2" width="20.25390625" style="0" customWidth="1"/>
    <col min="3" max="3" width="20.375" style="0" customWidth="1"/>
    <col min="4" max="33" width="9.25390625" style="0" customWidth="1"/>
    <col min="34" max="34" width="2.75390625" style="0" customWidth="1"/>
    <col min="35" max="35" width="13.50390625" style="0" bestFit="1" customWidth="1"/>
    <col min="36" max="36" width="20.375" style="0" customWidth="1"/>
    <col min="37" max="37" width="20.75390625" style="0" customWidth="1"/>
    <col min="41" max="41" width="9.00390625" style="128" customWidth="1"/>
    <col min="43" max="43" width="9.00390625" style="128" customWidth="1"/>
    <col min="47" max="47" width="20.125" style="0" bestFit="1" customWidth="1"/>
    <col min="48" max="48" width="17.75390625" style="0" bestFit="1" customWidth="1"/>
    <col min="49" max="49" width="10.625" style="0" customWidth="1"/>
  </cols>
  <sheetData>
    <row r="1" spans="35:37" ht="13.5">
      <c r="AI1" s="6"/>
      <c r="AJ1" s="28"/>
      <c r="AK1" s="44"/>
    </row>
    <row r="2" spans="35:37" ht="13.5">
      <c r="AI2" s="6"/>
      <c r="AJ2" s="28"/>
      <c r="AK2" s="44"/>
    </row>
    <row r="3" spans="1:36" ht="18" thickBot="1">
      <c r="A3" s="29" t="s">
        <v>25</v>
      </c>
      <c r="AI3" s="29" t="s">
        <v>62</v>
      </c>
      <c r="AJ3" s="45"/>
    </row>
    <row r="4" spans="1:49" s="6" customFormat="1" ht="13.5">
      <c r="A4" s="214" t="s">
        <v>26</v>
      </c>
      <c r="B4" s="215"/>
      <c r="C4" s="216"/>
      <c r="D4" s="212" t="s">
        <v>27</v>
      </c>
      <c r="E4" s="196" t="s">
        <v>28</v>
      </c>
      <c r="F4" s="196" t="s">
        <v>29</v>
      </c>
      <c r="G4" s="196" t="s">
        <v>30</v>
      </c>
      <c r="H4" s="196" t="s">
        <v>31</v>
      </c>
      <c r="I4" s="196" t="s">
        <v>32</v>
      </c>
      <c r="J4" s="196" t="s">
        <v>33</v>
      </c>
      <c r="K4" s="196" t="s">
        <v>34</v>
      </c>
      <c r="L4" s="196" t="s">
        <v>35</v>
      </c>
      <c r="M4" s="196" t="s">
        <v>36</v>
      </c>
      <c r="N4" s="196" t="s">
        <v>37</v>
      </c>
      <c r="O4" s="196" t="s">
        <v>214</v>
      </c>
      <c r="P4" s="196" t="s">
        <v>38</v>
      </c>
      <c r="Q4" s="196" t="s">
        <v>39</v>
      </c>
      <c r="R4" s="196" t="s">
        <v>40</v>
      </c>
      <c r="S4" s="196" t="s">
        <v>41</v>
      </c>
      <c r="T4" s="196" t="s">
        <v>42</v>
      </c>
      <c r="U4" s="196" t="s">
        <v>43</v>
      </c>
      <c r="V4" s="196" t="s">
        <v>44</v>
      </c>
      <c r="W4" s="196" t="s">
        <v>45</v>
      </c>
      <c r="X4" s="196" t="s">
        <v>46</v>
      </c>
      <c r="Y4" s="196" t="s">
        <v>47</v>
      </c>
      <c r="Z4" s="196" t="s">
        <v>48</v>
      </c>
      <c r="AA4" s="196" t="s">
        <v>49</v>
      </c>
      <c r="AB4" s="196" t="s">
        <v>50</v>
      </c>
      <c r="AC4" s="196" t="s">
        <v>51</v>
      </c>
      <c r="AD4" s="196" t="s">
        <v>52</v>
      </c>
      <c r="AE4" s="196" t="s">
        <v>216</v>
      </c>
      <c r="AF4" s="196" t="s">
        <v>53</v>
      </c>
      <c r="AG4" s="202" t="s">
        <v>54</v>
      </c>
      <c r="AH4"/>
      <c r="AI4" s="228" t="s">
        <v>0</v>
      </c>
      <c r="AJ4" s="230" t="s">
        <v>71</v>
      </c>
      <c r="AK4" s="231"/>
      <c r="AL4" s="1" t="s">
        <v>1</v>
      </c>
      <c r="AM4" s="2"/>
      <c r="AN4" s="2"/>
      <c r="AO4" s="2"/>
      <c r="AP4" s="3"/>
      <c r="AQ4" s="2"/>
      <c r="AR4" s="3"/>
      <c r="AS4" s="4"/>
      <c r="AT4" s="5" t="s">
        <v>2</v>
      </c>
      <c r="AU4" s="210" t="s">
        <v>3</v>
      </c>
      <c r="AV4" s="200" t="s">
        <v>4</v>
      </c>
      <c r="AW4" s="198" t="s">
        <v>80</v>
      </c>
    </row>
    <row r="5" spans="1:49" s="6" customFormat="1" ht="27.75" thickBot="1">
      <c r="A5" s="217"/>
      <c r="B5" s="218"/>
      <c r="C5" s="219"/>
      <c r="D5" s="213"/>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203"/>
      <c r="AH5"/>
      <c r="AI5" s="229"/>
      <c r="AJ5" s="232"/>
      <c r="AK5" s="233"/>
      <c r="AL5" s="7" t="s">
        <v>5</v>
      </c>
      <c r="AM5" s="7" t="s">
        <v>6</v>
      </c>
      <c r="AN5" s="7" t="s">
        <v>7</v>
      </c>
      <c r="AO5" s="7" t="s">
        <v>8</v>
      </c>
      <c r="AP5" s="8" t="s">
        <v>9</v>
      </c>
      <c r="AQ5" s="7" t="s">
        <v>10</v>
      </c>
      <c r="AR5" s="8" t="s">
        <v>11</v>
      </c>
      <c r="AS5" s="7" t="s">
        <v>12</v>
      </c>
      <c r="AT5" s="9" t="s">
        <v>24</v>
      </c>
      <c r="AU5" s="211"/>
      <c r="AV5" s="201"/>
      <c r="AW5" s="199"/>
    </row>
    <row r="6" spans="1:49" s="6" customFormat="1" ht="14.25" thickTop="1">
      <c r="A6" s="46" t="str">
        <f>+AI6</f>
        <v>再生砕石</v>
      </c>
      <c r="B6" s="208" t="s">
        <v>63</v>
      </c>
      <c r="C6" s="209"/>
      <c r="D6" s="30" t="s">
        <v>55</v>
      </c>
      <c r="E6" s="31" t="s">
        <v>17</v>
      </c>
      <c r="F6" s="31" t="s">
        <v>17</v>
      </c>
      <c r="G6" s="31" t="s">
        <v>55</v>
      </c>
      <c r="H6" s="31" t="s">
        <v>55</v>
      </c>
      <c r="I6" s="31" t="s">
        <v>55</v>
      </c>
      <c r="J6" s="31" t="s">
        <v>55</v>
      </c>
      <c r="K6" s="31" t="s">
        <v>17</v>
      </c>
      <c r="L6" s="31" t="s">
        <v>17</v>
      </c>
      <c r="M6" s="31" t="s">
        <v>55</v>
      </c>
      <c r="N6" s="31" t="s">
        <v>55</v>
      </c>
      <c r="O6" s="31" t="s">
        <v>55</v>
      </c>
      <c r="P6" s="31" t="s">
        <v>55</v>
      </c>
      <c r="Q6" s="31" t="s">
        <v>55</v>
      </c>
      <c r="R6" s="31" t="s">
        <v>55</v>
      </c>
      <c r="S6" s="31" t="s">
        <v>55</v>
      </c>
      <c r="T6" s="31" t="s">
        <v>55</v>
      </c>
      <c r="U6" s="31" t="s">
        <v>55</v>
      </c>
      <c r="V6" s="31" t="s">
        <v>55</v>
      </c>
      <c r="W6" s="31" t="s">
        <v>55</v>
      </c>
      <c r="X6" s="31" t="s">
        <v>55</v>
      </c>
      <c r="Y6" s="31" t="s">
        <v>55</v>
      </c>
      <c r="Z6" s="31" t="s">
        <v>55</v>
      </c>
      <c r="AA6" s="31" t="s">
        <v>55</v>
      </c>
      <c r="AB6" s="31" t="s">
        <v>55</v>
      </c>
      <c r="AC6" s="31" t="s">
        <v>55</v>
      </c>
      <c r="AD6" s="31" t="s">
        <v>55</v>
      </c>
      <c r="AE6" s="31" t="s">
        <v>55</v>
      </c>
      <c r="AF6" s="31" t="s">
        <v>56</v>
      </c>
      <c r="AG6" s="32" t="s">
        <v>17</v>
      </c>
      <c r="AH6"/>
      <c r="AI6" s="10" t="s">
        <v>13</v>
      </c>
      <c r="AJ6" s="234" t="s">
        <v>70</v>
      </c>
      <c r="AK6" s="235"/>
      <c r="AL6" s="11" t="s">
        <v>14</v>
      </c>
      <c r="AM6" s="11" t="s">
        <v>14</v>
      </c>
      <c r="AN6" s="11" t="s">
        <v>14</v>
      </c>
      <c r="AO6" s="129" t="s">
        <v>14</v>
      </c>
      <c r="AP6" s="11" t="s">
        <v>14</v>
      </c>
      <c r="AQ6" s="129" t="s">
        <v>14</v>
      </c>
      <c r="AR6" s="11" t="s">
        <v>14</v>
      </c>
      <c r="AS6" s="11" t="s">
        <v>14</v>
      </c>
      <c r="AT6" s="12"/>
      <c r="AU6" s="13" t="s">
        <v>15</v>
      </c>
      <c r="AV6" s="11" t="s">
        <v>14</v>
      </c>
      <c r="AW6" s="65" t="s">
        <v>14</v>
      </c>
    </row>
    <row r="7" spans="1:49" s="6" customFormat="1" ht="13.5">
      <c r="A7" s="47" t="str">
        <f>+AI7</f>
        <v>(RC-30)</v>
      </c>
      <c r="B7" s="206" t="s">
        <v>64</v>
      </c>
      <c r="C7" s="207"/>
      <c r="D7" s="33">
        <v>0.003</v>
      </c>
      <c r="E7" s="34" t="s">
        <v>57</v>
      </c>
      <c r="F7" s="34" t="s">
        <v>57</v>
      </c>
      <c r="G7" s="34">
        <v>0.01</v>
      </c>
      <c r="H7" s="34">
        <v>0.05</v>
      </c>
      <c r="I7" s="34">
        <v>0.01</v>
      </c>
      <c r="J7" s="34">
        <v>0.0005</v>
      </c>
      <c r="K7" s="34" t="s">
        <v>57</v>
      </c>
      <c r="L7" s="34" t="s">
        <v>57</v>
      </c>
      <c r="M7" s="34">
        <v>0.02</v>
      </c>
      <c r="N7" s="34">
        <v>0.002</v>
      </c>
      <c r="O7" s="34">
        <v>0.002</v>
      </c>
      <c r="P7" s="34">
        <v>0.004</v>
      </c>
      <c r="Q7" s="34">
        <v>0.1</v>
      </c>
      <c r="R7" s="34">
        <v>0.04</v>
      </c>
      <c r="S7" s="34">
        <v>1</v>
      </c>
      <c r="T7" s="34">
        <v>0.006</v>
      </c>
      <c r="U7" s="34">
        <v>0.01</v>
      </c>
      <c r="V7" s="34">
        <v>0.01</v>
      </c>
      <c r="W7" s="34">
        <v>0.002</v>
      </c>
      <c r="X7" s="34">
        <v>0.006</v>
      </c>
      <c r="Y7" s="34">
        <v>0.003</v>
      </c>
      <c r="Z7" s="34">
        <v>0.02</v>
      </c>
      <c r="AA7" s="34">
        <v>0.01</v>
      </c>
      <c r="AB7" s="34">
        <v>0.01</v>
      </c>
      <c r="AC7" s="34">
        <v>0.8</v>
      </c>
      <c r="AD7" s="34">
        <v>1</v>
      </c>
      <c r="AE7" s="34">
        <v>0.05</v>
      </c>
      <c r="AF7" s="34">
        <v>250</v>
      </c>
      <c r="AG7" s="35"/>
      <c r="AH7"/>
      <c r="AI7" s="14" t="s">
        <v>16</v>
      </c>
      <c r="AJ7" s="222" t="s">
        <v>69</v>
      </c>
      <c r="AK7" s="49" t="s">
        <v>68</v>
      </c>
      <c r="AL7" s="15" t="s">
        <v>17</v>
      </c>
      <c r="AM7" s="15" t="s">
        <v>17</v>
      </c>
      <c r="AN7" s="15">
        <v>100</v>
      </c>
      <c r="AO7" s="130" t="s">
        <v>17</v>
      </c>
      <c r="AP7" s="16">
        <v>85</v>
      </c>
      <c r="AQ7" s="130" t="s">
        <v>17</v>
      </c>
      <c r="AR7" s="15">
        <v>45</v>
      </c>
      <c r="AS7" s="15">
        <v>30</v>
      </c>
      <c r="AT7" s="16">
        <v>6</v>
      </c>
      <c r="AU7" s="17">
        <v>50</v>
      </c>
      <c r="AV7" s="15" t="s">
        <v>17</v>
      </c>
      <c r="AW7" s="66"/>
    </row>
    <row r="8" spans="1:49" s="6" customFormat="1" ht="13.5">
      <c r="A8" s="47" t="str">
        <f>+AI8</f>
        <v>下層路盤用</v>
      </c>
      <c r="B8" s="206"/>
      <c r="C8" s="207"/>
      <c r="D8" s="33"/>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5"/>
      <c r="AH8"/>
      <c r="AI8" s="18" t="s">
        <v>18</v>
      </c>
      <c r="AJ8" s="223"/>
      <c r="AK8" s="49" t="s">
        <v>67</v>
      </c>
      <c r="AL8" s="15" t="s">
        <v>17</v>
      </c>
      <c r="AM8" s="15">
        <v>100</v>
      </c>
      <c r="AN8" s="15">
        <v>95</v>
      </c>
      <c r="AO8" s="130" t="s">
        <v>17</v>
      </c>
      <c r="AP8" s="16">
        <v>55</v>
      </c>
      <c r="AQ8" s="130" t="s">
        <v>17</v>
      </c>
      <c r="AR8" s="15">
        <v>15</v>
      </c>
      <c r="AS8" s="15">
        <v>5</v>
      </c>
      <c r="AT8" s="15" t="s">
        <v>17</v>
      </c>
      <c r="AU8" s="19"/>
      <c r="AV8" s="15">
        <v>20</v>
      </c>
      <c r="AW8" s="66">
        <v>50</v>
      </c>
    </row>
    <row r="9" spans="1:49" s="6" customFormat="1" ht="27">
      <c r="A9" s="47"/>
      <c r="B9" s="206"/>
      <c r="C9" s="207"/>
      <c r="D9" s="36"/>
      <c r="E9" s="37"/>
      <c r="F9" s="37"/>
      <c r="G9" s="37"/>
      <c r="H9" s="37"/>
      <c r="I9" s="37"/>
      <c r="J9" s="37"/>
      <c r="K9" s="37"/>
      <c r="L9" s="37"/>
      <c r="M9" s="37"/>
      <c r="N9" s="37"/>
      <c r="O9" s="192" t="s">
        <v>215</v>
      </c>
      <c r="P9" s="37"/>
      <c r="Q9" s="37"/>
      <c r="R9" s="37"/>
      <c r="S9" s="37"/>
      <c r="T9" s="37"/>
      <c r="U9" s="37"/>
      <c r="V9" s="37"/>
      <c r="W9" s="37"/>
      <c r="X9" s="37"/>
      <c r="Y9" s="37"/>
      <c r="Z9" s="37"/>
      <c r="AA9" s="37"/>
      <c r="AB9" s="37"/>
      <c r="AC9" s="37"/>
      <c r="AD9" s="37"/>
      <c r="AE9" s="192" t="s">
        <v>215</v>
      </c>
      <c r="AF9" s="37"/>
      <c r="AG9" s="38"/>
      <c r="AH9"/>
      <c r="AI9" s="20"/>
      <c r="AJ9" s="224" t="s">
        <v>66</v>
      </c>
      <c r="AK9" s="225"/>
      <c r="AL9" s="21" t="s">
        <v>19</v>
      </c>
      <c r="AM9" s="22"/>
      <c r="AN9" s="22"/>
      <c r="AO9" s="131"/>
      <c r="AP9" s="22"/>
      <c r="AQ9" s="131"/>
      <c r="AR9" s="22"/>
      <c r="AS9" s="23"/>
      <c r="AT9" s="15"/>
      <c r="AU9" s="24" t="s">
        <v>20</v>
      </c>
      <c r="AV9" s="68" t="s">
        <v>21</v>
      </c>
      <c r="AW9" s="66"/>
    </row>
    <row r="10" spans="1:49" s="6" customFormat="1" ht="13.5" thickBot="1">
      <c r="A10" s="48"/>
      <c r="B10" s="204" t="s">
        <v>58</v>
      </c>
      <c r="C10" s="205"/>
      <c r="D10" s="226" t="s">
        <v>124</v>
      </c>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191"/>
      <c r="AF10" s="136" t="s">
        <v>125</v>
      </c>
      <c r="AG10" s="137" t="s">
        <v>126</v>
      </c>
      <c r="AH10" s="39"/>
      <c r="AI10" s="25"/>
      <c r="AJ10" s="220" t="s">
        <v>65</v>
      </c>
      <c r="AK10" s="221"/>
      <c r="AL10" s="26" t="s">
        <v>22</v>
      </c>
      <c r="AM10" s="27"/>
      <c r="AN10" s="27"/>
      <c r="AO10" s="132"/>
      <c r="AP10" s="27"/>
      <c r="AQ10" s="132"/>
      <c r="AR10" s="27"/>
      <c r="AS10" s="27"/>
      <c r="AT10" s="27"/>
      <c r="AU10" s="27"/>
      <c r="AV10" s="69"/>
      <c r="AW10" s="67"/>
    </row>
    <row r="11" spans="1:49" ht="12.75">
      <c r="A11" s="40" t="s">
        <v>60</v>
      </c>
      <c r="B11" s="41" t="s">
        <v>61</v>
      </c>
      <c r="C11" s="42" t="s">
        <v>23</v>
      </c>
      <c r="D11" s="50"/>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2"/>
      <c r="AH11" s="43"/>
      <c r="AI11" s="40" t="s">
        <v>60</v>
      </c>
      <c r="AJ11" s="41" t="s">
        <v>61</v>
      </c>
      <c r="AK11" s="42" t="s">
        <v>23</v>
      </c>
      <c r="AL11" s="166"/>
      <c r="AM11" s="167"/>
      <c r="AN11" s="167"/>
      <c r="AO11" s="168"/>
      <c r="AP11" s="167"/>
      <c r="AQ11" s="168"/>
      <c r="AR11" s="167"/>
      <c r="AS11" s="167"/>
      <c r="AT11" s="168"/>
      <c r="AU11" s="167"/>
      <c r="AV11" s="167"/>
      <c r="AW11" s="169"/>
    </row>
    <row r="12" spans="1:49" s="100" customFormat="1" ht="12.75">
      <c r="A12" s="101" t="s">
        <v>99</v>
      </c>
      <c r="B12" s="102" t="s">
        <v>188</v>
      </c>
      <c r="C12" s="103" t="s">
        <v>144</v>
      </c>
      <c r="D12" s="104" t="s">
        <v>98</v>
      </c>
      <c r="E12" s="104" t="s">
        <v>17</v>
      </c>
      <c r="F12" s="104" t="s">
        <v>17</v>
      </c>
      <c r="G12" s="104" t="s">
        <v>17</v>
      </c>
      <c r="H12" s="104" t="s">
        <v>17</v>
      </c>
      <c r="I12" s="104" t="s">
        <v>17</v>
      </c>
      <c r="J12" s="104" t="s">
        <v>17</v>
      </c>
      <c r="K12" s="104" t="s">
        <v>17</v>
      </c>
      <c r="L12" s="104" t="s">
        <v>17</v>
      </c>
      <c r="M12" s="104" t="s">
        <v>17</v>
      </c>
      <c r="N12" s="104" t="s">
        <v>17</v>
      </c>
      <c r="O12" s="104" t="s">
        <v>17</v>
      </c>
      <c r="P12" s="104" t="s">
        <v>17</v>
      </c>
      <c r="Q12" s="104" t="s">
        <v>17</v>
      </c>
      <c r="R12" s="104" t="s">
        <v>17</v>
      </c>
      <c r="S12" s="104" t="s">
        <v>17</v>
      </c>
      <c r="T12" s="104" t="s">
        <v>17</v>
      </c>
      <c r="U12" s="104" t="s">
        <v>17</v>
      </c>
      <c r="V12" s="104" t="s">
        <v>17</v>
      </c>
      <c r="W12" s="104" t="s">
        <v>17</v>
      </c>
      <c r="X12" s="104" t="s">
        <v>17</v>
      </c>
      <c r="Y12" s="104" t="s">
        <v>17</v>
      </c>
      <c r="Z12" s="104" t="s">
        <v>17</v>
      </c>
      <c r="AA12" s="104" t="s">
        <v>17</v>
      </c>
      <c r="AB12" s="104" t="s">
        <v>17</v>
      </c>
      <c r="AC12" s="104" t="s">
        <v>17</v>
      </c>
      <c r="AD12" s="104" t="s">
        <v>17</v>
      </c>
      <c r="AE12" s="104" t="s">
        <v>17</v>
      </c>
      <c r="AF12" s="104" t="s">
        <v>17</v>
      </c>
      <c r="AG12" s="105" t="s">
        <v>17</v>
      </c>
      <c r="AH12" s="97"/>
      <c r="AI12" s="106" t="str">
        <f aca="true" t="shared" si="0" ref="AI12:AK15">+A12</f>
        <v>2-0105-003</v>
      </c>
      <c r="AJ12" s="107" t="str">
        <f t="shared" si="0"/>
        <v>（株）熊野技建</v>
      </c>
      <c r="AK12" s="81" t="str">
        <f t="shared" si="0"/>
        <v>RC-30（下層路盤用）</v>
      </c>
      <c r="AL12" s="145" t="s">
        <v>97</v>
      </c>
      <c r="AM12" s="71">
        <v>100</v>
      </c>
      <c r="AN12" s="71">
        <v>100</v>
      </c>
      <c r="AO12" s="57" t="s">
        <v>97</v>
      </c>
      <c r="AP12" s="71">
        <v>73</v>
      </c>
      <c r="AQ12" s="57" t="s">
        <v>97</v>
      </c>
      <c r="AR12" s="71">
        <v>27</v>
      </c>
      <c r="AS12" s="71">
        <v>18</v>
      </c>
      <c r="AT12" s="57" t="s">
        <v>136</v>
      </c>
      <c r="AU12" s="71">
        <v>29.8</v>
      </c>
      <c r="AV12" s="71">
        <v>99</v>
      </c>
      <c r="AW12" s="154">
        <v>100</v>
      </c>
    </row>
    <row r="13" spans="1:49" ht="12.75">
      <c r="A13" s="89" t="s">
        <v>72</v>
      </c>
      <c r="B13" s="73" t="s">
        <v>189</v>
      </c>
      <c r="C13" s="79" t="s">
        <v>75</v>
      </c>
      <c r="D13" s="104" t="s">
        <v>17</v>
      </c>
      <c r="E13" s="104" t="s">
        <v>17</v>
      </c>
      <c r="F13" s="104" t="s">
        <v>17</v>
      </c>
      <c r="G13" s="104" t="s">
        <v>17</v>
      </c>
      <c r="H13" s="104" t="s">
        <v>17</v>
      </c>
      <c r="I13" s="104" t="s">
        <v>17</v>
      </c>
      <c r="J13" s="104" t="s">
        <v>17</v>
      </c>
      <c r="K13" s="104" t="s">
        <v>17</v>
      </c>
      <c r="L13" s="104" t="s">
        <v>17</v>
      </c>
      <c r="M13" s="104" t="s">
        <v>17</v>
      </c>
      <c r="N13" s="104" t="s">
        <v>17</v>
      </c>
      <c r="O13" s="104" t="s">
        <v>17</v>
      </c>
      <c r="P13" s="104" t="s">
        <v>17</v>
      </c>
      <c r="Q13" s="104" t="s">
        <v>17</v>
      </c>
      <c r="R13" s="104" t="s">
        <v>17</v>
      </c>
      <c r="S13" s="104" t="s">
        <v>17</v>
      </c>
      <c r="T13" s="104" t="s">
        <v>17</v>
      </c>
      <c r="U13" s="104" t="s">
        <v>17</v>
      </c>
      <c r="V13" s="104" t="s">
        <v>17</v>
      </c>
      <c r="W13" s="104" t="s">
        <v>17</v>
      </c>
      <c r="X13" s="104" t="s">
        <v>17</v>
      </c>
      <c r="Y13" s="104" t="s">
        <v>17</v>
      </c>
      <c r="Z13" s="104" t="s">
        <v>17</v>
      </c>
      <c r="AA13" s="104" t="s">
        <v>17</v>
      </c>
      <c r="AB13" s="104" t="s">
        <v>17</v>
      </c>
      <c r="AC13" s="104" t="s">
        <v>17</v>
      </c>
      <c r="AD13" s="104" t="s">
        <v>17</v>
      </c>
      <c r="AE13" s="104" t="s">
        <v>17</v>
      </c>
      <c r="AF13" s="104" t="s">
        <v>17</v>
      </c>
      <c r="AG13" s="105" t="s">
        <v>17</v>
      </c>
      <c r="AH13" s="43"/>
      <c r="AI13" s="86" t="str">
        <f t="shared" si="0"/>
        <v>2-0105-004</v>
      </c>
      <c r="AJ13" s="76" t="str">
        <f t="shared" si="0"/>
        <v>山陽工営（株）</v>
      </c>
      <c r="AK13" s="81" t="str">
        <f t="shared" si="0"/>
        <v>RC-30</v>
      </c>
      <c r="AL13" s="145" t="s">
        <v>17</v>
      </c>
      <c r="AM13" s="71">
        <v>100</v>
      </c>
      <c r="AN13" s="71">
        <v>100</v>
      </c>
      <c r="AO13" s="57" t="s">
        <v>17</v>
      </c>
      <c r="AP13" s="71">
        <v>76</v>
      </c>
      <c r="AQ13" s="57" t="s">
        <v>17</v>
      </c>
      <c r="AR13" s="71">
        <v>28</v>
      </c>
      <c r="AS13" s="71">
        <v>22</v>
      </c>
      <c r="AT13" s="57" t="s">
        <v>148</v>
      </c>
      <c r="AU13" s="71">
        <v>32.9</v>
      </c>
      <c r="AV13" s="71">
        <v>125</v>
      </c>
      <c r="AW13" s="154">
        <v>100</v>
      </c>
    </row>
    <row r="14" spans="1:49" ht="12.75">
      <c r="A14" s="89" t="s">
        <v>73</v>
      </c>
      <c r="B14" s="73" t="s">
        <v>190</v>
      </c>
      <c r="C14" s="79" t="s">
        <v>145</v>
      </c>
      <c r="D14" s="55" t="s">
        <v>17</v>
      </c>
      <c r="E14" s="55" t="s">
        <v>17</v>
      </c>
      <c r="F14" s="55" t="s">
        <v>17</v>
      </c>
      <c r="G14" s="55" t="s">
        <v>17</v>
      </c>
      <c r="H14" s="55" t="s">
        <v>17</v>
      </c>
      <c r="I14" s="55" t="s">
        <v>17</v>
      </c>
      <c r="J14" s="55" t="s">
        <v>17</v>
      </c>
      <c r="K14" s="55" t="s">
        <v>17</v>
      </c>
      <c r="L14" s="55" t="s">
        <v>17</v>
      </c>
      <c r="M14" s="55" t="s">
        <v>17</v>
      </c>
      <c r="N14" s="55" t="s">
        <v>17</v>
      </c>
      <c r="O14" s="55" t="s">
        <v>17</v>
      </c>
      <c r="P14" s="55" t="s">
        <v>17</v>
      </c>
      <c r="Q14" s="55" t="s">
        <v>17</v>
      </c>
      <c r="R14" s="55" t="s">
        <v>17</v>
      </c>
      <c r="S14" s="55" t="s">
        <v>17</v>
      </c>
      <c r="T14" s="55" t="s">
        <v>17</v>
      </c>
      <c r="U14" s="55" t="s">
        <v>17</v>
      </c>
      <c r="V14" s="55" t="s">
        <v>17</v>
      </c>
      <c r="W14" s="55" t="s">
        <v>17</v>
      </c>
      <c r="X14" s="55" t="s">
        <v>17</v>
      </c>
      <c r="Y14" s="55" t="s">
        <v>17</v>
      </c>
      <c r="Z14" s="55" t="s">
        <v>17</v>
      </c>
      <c r="AA14" s="55" t="s">
        <v>17</v>
      </c>
      <c r="AB14" s="55" t="s">
        <v>17</v>
      </c>
      <c r="AC14" s="55" t="s">
        <v>17</v>
      </c>
      <c r="AD14" s="55" t="s">
        <v>17</v>
      </c>
      <c r="AE14" s="55" t="s">
        <v>17</v>
      </c>
      <c r="AF14" s="55" t="s">
        <v>17</v>
      </c>
      <c r="AG14" s="56" t="s">
        <v>17</v>
      </c>
      <c r="AH14" s="43"/>
      <c r="AI14" s="86" t="str">
        <f t="shared" si="0"/>
        <v>2-0105-005</v>
      </c>
      <c r="AJ14" s="76" t="str">
        <f t="shared" si="0"/>
        <v>協和鉱業（株）</v>
      </c>
      <c r="AK14" s="81" t="str">
        <f t="shared" si="0"/>
        <v>RC-30（下層路盤材）</v>
      </c>
      <c r="AL14" s="145" t="s">
        <v>57</v>
      </c>
      <c r="AM14" s="70">
        <v>100</v>
      </c>
      <c r="AN14" s="70">
        <v>100</v>
      </c>
      <c r="AO14" s="57" t="s">
        <v>57</v>
      </c>
      <c r="AP14" s="70">
        <v>74</v>
      </c>
      <c r="AQ14" s="57" t="s">
        <v>57</v>
      </c>
      <c r="AR14" s="70">
        <v>37</v>
      </c>
      <c r="AS14" s="70">
        <v>28</v>
      </c>
      <c r="AT14" s="53" t="s">
        <v>148</v>
      </c>
      <c r="AU14" s="70">
        <v>20.3</v>
      </c>
      <c r="AV14" s="70">
        <v>129</v>
      </c>
      <c r="AW14" s="140">
        <v>100</v>
      </c>
    </row>
    <row r="15" spans="1:49" s="44" customFormat="1" ht="12.75">
      <c r="A15" s="89" t="s">
        <v>74</v>
      </c>
      <c r="B15" s="73" t="s">
        <v>191</v>
      </c>
      <c r="C15" s="79" t="s">
        <v>75</v>
      </c>
      <c r="D15" s="55" t="s">
        <v>17</v>
      </c>
      <c r="E15" s="55" t="s">
        <v>17</v>
      </c>
      <c r="F15" s="55" t="s">
        <v>17</v>
      </c>
      <c r="G15" s="55" t="s">
        <v>17</v>
      </c>
      <c r="H15" s="55" t="s">
        <v>17</v>
      </c>
      <c r="I15" s="55" t="s">
        <v>17</v>
      </c>
      <c r="J15" s="55" t="s">
        <v>17</v>
      </c>
      <c r="K15" s="55" t="s">
        <v>17</v>
      </c>
      <c r="L15" s="55" t="s">
        <v>17</v>
      </c>
      <c r="M15" s="55" t="s">
        <v>17</v>
      </c>
      <c r="N15" s="55" t="s">
        <v>17</v>
      </c>
      <c r="O15" s="55" t="s">
        <v>17</v>
      </c>
      <c r="P15" s="55" t="s">
        <v>17</v>
      </c>
      <c r="Q15" s="55" t="s">
        <v>17</v>
      </c>
      <c r="R15" s="55" t="s">
        <v>17</v>
      </c>
      <c r="S15" s="55" t="s">
        <v>17</v>
      </c>
      <c r="T15" s="55" t="s">
        <v>17</v>
      </c>
      <c r="U15" s="55" t="s">
        <v>17</v>
      </c>
      <c r="V15" s="55" t="s">
        <v>17</v>
      </c>
      <c r="W15" s="55" t="s">
        <v>17</v>
      </c>
      <c r="X15" s="55" t="s">
        <v>17</v>
      </c>
      <c r="Y15" s="55" t="s">
        <v>17</v>
      </c>
      <c r="Z15" s="55" t="s">
        <v>17</v>
      </c>
      <c r="AA15" s="55" t="s">
        <v>17</v>
      </c>
      <c r="AB15" s="55" t="s">
        <v>17</v>
      </c>
      <c r="AC15" s="55" t="s">
        <v>17</v>
      </c>
      <c r="AD15" s="55" t="s">
        <v>17</v>
      </c>
      <c r="AE15" s="55" t="s">
        <v>17</v>
      </c>
      <c r="AF15" s="55" t="s">
        <v>17</v>
      </c>
      <c r="AG15" s="56" t="s">
        <v>17</v>
      </c>
      <c r="AH15" s="43"/>
      <c r="AI15" s="86" t="str">
        <f t="shared" si="0"/>
        <v>2-0105-006</v>
      </c>
      <c r="AJ15" s="76" t="str">
        <f t="shared" si="0"/>
        <v>（有）向原砕石</v>
      </c>
      <c r="AK15" s="81" t="str">
        <f t="shared" si="0"/>
        <v>RC-30</v>
      </c>
      <c r="AL15" s="145" t="s">
        <v>17</v>
      </c>
      <c r="AM15" s="71">
        <v>100</v>
      </c>
      <c r="AN15" s="71">
        <v>99</v>
      </c>
      <c r="AO15" s="57" t="s">
        <v>17</v>
      </c>
      <c r="AP15" s="71">
        <v>61</v>
      </c>
      <c r="AQ15" s="57" t="s">
        <v>17</v>
      </c>
      <c r="AR15" s="71">
        <v>23</v>
      </c>
      <c r="AS15" s="71">
        <v>17</v>
      </c>
      <c r="AT15" s="57" t="s">
        <v>148</v>
      </c>
      <c r="AU15" s="71">
        <v>19.6</v>
      </c>
      <c r="AV15" s="71">
        <v>105</v>
      </c>
      <c r="AW15" s="154">
        <v>50</v>
      </c>
    </row>
    <row r="16" spans="1:49" ht="12.75">
      <c r="A16" s="89" t="s">
        <v>76</v>
      </c>
      <c r="B16" s="73" t="s">
        <v>192</v>
      </c>
      <c r="C16" s="79" t="s">
        <v>146</v>
      </c>
      <c r="D16" s="55" t="s">
        <v>17</v>
      </c>
      <c r="E16" s="55" t="s">
        <v>17</v>
      </c>
      <c r="F16" s="55" t="s">
        <v>17</v>
      </c>
      <c r="G16" s="55" t="s">
        <v>17</v>
      </c>
      <c r="H16" s="55" t="s">
        <v>17</v>
      </c>
      <c r="I16" s="55" t="s">
        <v>17</v>
      </c>
      <c r="J16" s="55" t="s">
        <v>17</v>
      </c>
      <c r="K16" s="55" t="s">
        <v>17</v>
      </c>
      <c r="L16" s="55" t="s">
        <v>17</v>
      </c>
      <c r="M16" s="55" t="s">
        <v>17</v>
      </c>
      <c r="N16" s="55" t="s">
        <v>17</v>
      </c>
      <c r="O16" s="55" t="s">
        <v>17</v>
      </c>
      <c r="P16" s="55" t="s">
        <v>17</v>
      </c>
      <c r="Q16" s="55" t="s">
        <v>17</v>
      </c>
      <c r="R16" s="55" t="s">
        <v>17</v>
      </c>
      <c r="S16" s="55" t="s">
        <v>17</v>
      </c>
      <c r="T16" s="55" t="s">
        <v>17</v>
      </c>
      <c r="U16" s="55" t="s">
        <v>17</v>
      </c>
      <c r="V16" s="55" t="s">
        <v>17</v>
      </c>
      <c r="W16" s="55" t="s">
        <v>17</v>
      </c>
      <c r="X16" s="55" t="s">
        <v>17</v>
      </c>
      <c r="Y16" s="55" t="s">
        <v>17</v>
      </c>
      <c r="Z16" s="55" t="s">
        <v>17</v>
      </c>
      <c r="AA16" s="55" t="s">
        <v>17</v>
      </c>
      <c r="AB16" s="55" t="s">
        <v>17</v>
      </c>
      <c r="AC16" s="55" t="s">
        <v>17</v>
      </c>
      <c r="AD16" s="55" t="s">
        <v>17</v>
      </c>
      <c r="AE16" s="55" t="s">
        <v>17</v>
      </c>
      <c r="AF16" s="55" t="s">
        <v>17</v>
      </c>
      <c r="AG16" s="56" t="s">
        <v>17</v>
      </c>
      <c r="AH16" s="43"/>
      <c r="AI16" s="86" t="str">
        <f>+A16</f>
        <v>2-0105-007</v>
      </c>
      <c r="AJ16" s="76" t="str">
        <f>+B16</f>
        <v>中国建材工業（株）</v>
      </c>
      <c r="AK16" s="81" t="str">
        <f>+C16</f>
        <v>RC-30（下層路盤材）</v>
      </c>
      <c r="AL16" s="145" t="s">
        <v>17</v>
      </c>
      <c r="AM16" s="71">
        <v>100</v>
      </c>
      <c r="AN16" s="71">
        <v>100</v>
      </c>
      <c r="AO16" s="57" t="s">
        <v>17</v>
      </c>
      <c r="AP16" s="71">
        <v>71</v>
      </c>
      <c r="AQ16" s="57" t="s">
        <v>17</v>
      </c>
      <c r="AR16" s="71">
        <v>30</v>
      </c>
      <c r="AS16" s="71">
        <v>20</v>
      </c>
      <c r="AT16" s="57" t="s">
        <v>148</v>
      </c>
      <c r="AU16" s="71">
        <v>30.6</v>
      </c>
      <c r="AV16" s="71">
        <v>127</v>
      </c>
      <c r="AW16" s="154">
        <v>100</v>
      </c>
    </row>
    <row r="17" spans="1:49" ht="12.75">
      <c r="A17" s="89" t="s">
        <v>150</v>
      </c>
      <c r="B17" s="135" t="s">
        <v>151</v>
      </c>
      <c r="C17" s="134" t="s">
        <v>152</v>
      </c>
      <c r="D17" s="150" t="s">
        <v>57</v>
      </c>
      <c r="E17" s="133" t="s">
        <v>57</v>
      </c>
      <c r="F17" s="133" t="s">
        <v>57</v>
      </c>
      <c r="G17" s="133" t="s">
        <v>57</v>
      </c>
      <c r="H17" s="133" t="s">
        <v>57</v>
      </c>
      <c r="I17" s="133" t="s">
        <v>57</v>
      </c>
      <c r="J17" s="133" t="s">
        <v>57</v>
      </c>
      <c r="K17" s="133" t="s">
        <v>57</v>
      </c>
      <c r="L17" s="133" t="s">
        <v>57</v>
      </c>
      <c r="M17" s="133" t="s">
        <v>57</v>
      </c>
      <c r="N17" s="133" t="s">
        <v>57</v>
      </c>
      <c r="O17" s="133" t="s">
        <v>57</v>
      </c>
      <c r="P17" s="133" t="s">
        <v>57</v>
      </c>
      <c r="Q17" s="133" t="s">
        <v>57</v>
      </c>
      <c r="R17" s="133" t="s">
        <v>57</v>
      </c>
      <c r="S17" s="133" t="s">
        <v>57</v>
      </c>
      <c r="T17" s="133" t="s">
        <v>57</v>
      </c>
      <c r="U17" s="133" t="s">
        <v>57</v>
      </c>
      <c r="V17" s="133" t="s">
        <v>57</v>
      </c>
      <c r="W17" s="133" t="s">
        <v>57</v>
      </c>
      <c r="X17" s="133" t="s">
        <v>57</v>
      </c>
      <c r="Y17" s="133" t="s">
        <v>57</v>
      </c>
      <c r="Z17" s="133" t="s">
        <v>57</v>
      </c>
      <c r="AA17" s="133" t="s">
        <v>57</v>
      </c>
      <c r="AB17" s="133" t="s">
        <v>57</v>
      </c>
      <c r="AC17" s="133" t="s">
        <v>57</v>
      </c>
      <c r="AD17" s="133" t="s">
        <v>57</v>
      </c>
      <c r="AE17" s="133" t="s">
        <v>57</v>
      </c>
      <c r="AF17" s="133" t="s">
        <v>17</v>
      </c>
      <c r="AG17" s="151" t="s">
        <v>17</v>
      </c>
      <c r="AH17" s="43"/>
      <c r="AI17" s="89" t="s">
        <v>150</v>
      </c>
      <c r="AJ17" s="135" t="s">
        <v>151</v>
      </c>
      <c r="AK17" s="134" t="s">
        <v>152</v>
      </c>
      <c r="AL17" s="145" t="s">
        <v>17</v>
      </c>
      <c r="AM17" s="71">
        <v>100</v>
      </c>
      <c r="AN17" s="71">
        <v>98.4</v>
      </c>
      <c r="AO17" s="57" t="s">
        <v>17</v>
      </c>
      <c r="AP17" s="71">
        <v>73.2</v>
      </c>
      <c r="AQ17" s="57" t="s">
        <v>17</v>
      </c>
      <c r="AR17" s="71">
        <v>31.5</v>
      </c>
      <c r="AS17" s="71">
        <v>19.8</v>
      </c>
      <c r="AT17" s="57" t="s">
        <v>148</v>
      </c>
      <c r="AU17" s="125">
        <v>26.2</v>
      </c>
      <c r="AV17" s="71">
        <v>74.6</v>
      </c>
      <c r="AW17" s="154">
        <v>50</v>
      </c>
    </row>
    <row r="18" spans="1:49" ht="12.75">
      <c r="A18" s="90" t="s">
        <v>77</v>
      </c>
      <c r="B18" s="74" t="s">
        <v>193</v>
      </c>
      <c r="C18" s="84" t="s">
        <v>146</v>
      </c>
      <c r="D18" s="58" t="s">
        <v>17</v>
      </c>
      <c r="E18" s="58" t="s">
        <v>17</v>
      </c>
      <c r="F18" s="58" t="s">
        <v>17</v>
      </c>
      <c r="G18" s="58" t="s">
        <v>17</v>
      </c>
      <c r="H18" s="58" t="s">
        <v>17</v>
      </c>
      <c r="I18" s="58" t="s">
        <v>17</v>
      </c>
      <c r="J18" s="58" t="s">
        <v>17</v>
      </c>
      <c r="K18" s="58" t="s">
        <v>17</v>
      </c>
      <c r="L18" s="58" t="s">
        <v>17</v>
      </c>
      <c r="M18" s="58" t="s">
        <v>17</v>
      </c>
      <c r="N18" s="58" t="s">
        <v>17</v>
      </c>
      <c r="O18" s="58" t="s">
        <v>17</v>
      </c>
      <c r="P18" s="58" t="s">
        <v>17</v>
      </c>
      <c r="Q18" s="58" t="s">
        <v>17</v>
      </c>
      <c r="R18" s="58" t="s">
        <v>17</v>
      </c>
      <c r="S18" s="58" t="s">
        <v>17</v>
      </c>
      <c r="T18" s="58" t="s">
        <v>17</v>
      </c>
      <c r="U18" s="58" t="s">
        <v>17</v>
      </c>
      <c r="V18" s="58" t="s">
        <v>17</v>
      </c>
      <c r="W18" s="58" t="s">
        <v>17</v>
      </c>
      <c r="X18" s="58" t="s">
        <v>17</v>
      </c>
      <c r="Y18" s="58" t="s">
        <v>17</v>
      </c>
      <c r="Z18" s="58" t="s">
        <v>17</v>
      </c>
      <c r="AA18" s="58" t="s">
        <v>17</v>
      </c>
      <c r="AB18" s="58" t="s">
        <v>17</v>
      </c>
      <c r="AC18" s="58" t="s">
        <v>17</v>
      </c>
      <c r="AD18" s="58" t="s">
        <v>17</v>
      </c>
      <c r="AE18" s="58" t="s">
        <v>17</v>
      </c>
      <c r="AF18" s="58" t="s">
        <v>17</v>
      </c>
      <c r="AG18" s="59" t="s">
        <v>17</v>
      </c>
      <c r="AH18" s="43"/>
      <c r="AI18" s="87" t="str">
        <f aca="true" t="shared" si="1" ref="AI18:AK20">+A18</f>
        <v>2-0105-011</v>
      </c>
      <c r="AJ18" s="77" t="str">
        <f t="shared" si="1"/>
        <v>（株）キョーワ</v>
      </c>
      <c r="AK18" s="82" t="str">
        <f t="shared" si="1"/>
        <v>RC-30（下層路盤材）</v>
      </c>
      <c r="AL18" s="145" t="s">
        <v>17</v>
      </c>
      <c r="AM18" s="71">
        <v>100</v>
      </c>
      <c r="AN18" s="71">
        <v>100</v>
      </c>
      <c r="AO18" s="57" t="s">
        <v>17</v>
      </c>
      <c r="AP18" s="71">
        <v>81</v>
      </c>
      <c r="AQ18" s="57" t="s">
        <v>17</v>
      </c>
      <c r="AR18" s="71">
        <v>45</v>
      </c>
      <c r="AS18" s="71">
        <v>30</v>
      </c>
      <c r="AT18" s="57" t="s">
        <v>148</v>
      </c>
      <c r="AU18" s="71">
        <v>32.7</v>
      </c>
      <c r="AV18" s="71">
        <v>190.7</v>
      </c>
      <c r="AW18" s="154">
        <v>80</v>
      </c>
    </row>
    <row r="19" spans="1:49" ht="12.75">
      <c r="A19" s="90" t="s">
        <v>78</v>
      </c>
      <c r="B19" s="74" t="s">
        <v>194</v>
      </c>
      <c r="C19" s="84" t="s">
        <v>75</v>
      </c>
      <c r="D19" s="58" t="s">
        <v>17</v>
      </c>
      <c r="E19" s="58" t="s">
        <v>17</v>
      </c>
      <c r="F19" s="58" t="s">
        <v>17</v>
      </c>
      <c r="G19" s="58" t="s">
        <v>17</v>
      </c>
      <c r="H19" s="58" t="s">
        <v>17</v>
      </c>
      <c r="I19" s="58" t="s">
        <v>17</v>
      </c>
      <c r="J19" s="58" t="s">
        <v>17</v>
      </c>
      <c r="K19" s="58" t="s">
        <v>17</v>
      </c>
      <c r="L19" s="58" t="s">
        <v>17</v>
      </c>
      <c r="M19" s="58" t="s">
        <v>17</v>
      </c>
      <c r="N19" s="58" t="s">
        <v>17</v>
      </c>
      <c r="O19" s="58"/>
      <c r="P19" s="58" t="s">
        <v>17</v>
      </c>
      <c r="Q19" s="58" t="s">
        <v>17</v>
      </c>
      <c r="R19" s="58" t="s">
        <v>17</v>
      </c>
      <c r="S19" s="58" t="s">
        <v>17</v>
      </c>
      <c r="T19" s="58" t="s">
        <v>17</v>
      </c>
      <c r="U19" s="58" t="s">
        <v>17</v>
      </c>
      <c r="V19" s="58" t="s">
        <v>17</v>
      </c>
      <c r="W19" s="58" t="s">
        <v>17</v>
      </c>
      <c r="X19" s="58" t="s">
        <v>17</v>
      </c>
      <c r="Y19" s="58" t="s">
        <v>17</v>
      </c>
      <c r="Z19" s="58" t="s">
        <v>17</v>
      </c>
      <c r="AA19" s="58" t="s">
        <v>17</v>
      </c>
      <c r="AB19" s="58" t="s">
        <v>17</v>
      </c>
      <c r="AC19" s="58" t="s">
        <v>17</v>
      </c>
      <c r="AD19" s="58" t="s">
        <v>17</v>
      </c>
      <c r="AE19" s="58"/>
      <c r="AF19" s="58" t="s">
        <v>17</v>
      </c>
      <c r="AG19" s="59" t="s">
        <v>17</v>
      </c>
      <c r="AH19" s="43"/>
      <c r="AI19" s="87" t="str">
        <f t="shared" si="1"/>
        <v>2-0105-012</v>
      </c>
      <c r="AJ19" s="77" t="str">
        <f t="shared" si="1"/>
        <v>尾田部砕石（有）</v>
      </c>
      <c r="AK19" s="82" t="str">
        <f t="shared" si="1"/>
        <v>RC-30</v>
      </c>
      <c r="AL19" s="172">
        <v>100</v>
      </c>
      <c r="AM19" s="173">
        <v>100</v>
      </c>
      <c r="AN19" s="173">
        <v>100</v>
      </c>
      <c r="AO19" s="174">
        <v>89</v>
      </c>
      <c r="AP19" s="173">
        <v>56</v>
      </c>
      <c r="AQ19" s="174">
        <v>46</v>
      </c>
      <c r="AR19" s="173">
        <v>39</v>
      </c>
      <c r="AS19" s="173">
        <v>24</v>
      </c>
      <c r="AT19" s="174" t="s">
        <v>148</v>
      </c>
      <c r="AU19" s="173">
        <v>28.1</v>
      </c>
      <c r="AV19" s="173">
        <v>140.6</v>
      </c>
      <c r="AW19" s="175">
        <v>50</v>
      </c>
    </row>
    <row r="20" spans="1:49" ht="12.75">
      <c r="A20" s="89" t="s">
        <v>79</v>
      </c>
      <c r="B20" s="73" t="s">
        <v>196</v>
      </c>
      <c r="C20" s="79" t="s">
        <v>75</v>
      </c>
      <c r="D20" s="55" t="s">
        <v>17</v>
      </c>
      <c r="E20" s="55" t="s">
        <v>17</v>
      </c>
      <c r="F20" s="55" t="s">
        <v>17</v>
      </c>
      <c r="G20" s="55" t="s">
        <v>17</v>
      </c>
      <c r="H20" s="55" t="s">
        <v>17</v>
      </c>
      <c r="I20" s="55" t="s">
        <v>17</v>
      </c>
      <c r="J20" s="55" t="s">
        <v>17</v>
      </c>
      <c r="K20" s="55" t="s">
        <v>17</v>
      </c>
      <c r="L20" s="55" t="s">
        <v>17</v>
      </c>
      <c r="M20" s="55" t="s">
        <v>17</v>
      </c>
      <c r="N20" s="55" t="s">
        <v>17</v>
      </c>
      <c r="O20" s="55" t="s">
        <v>17</v>
      </c>
      <c r="P20" s="55" t="s">
        <v>17</v>
      </c>
      <c r="Q20" s="55" t="s">
        <v>17</v>
      </c>
      <c r="R20" s="55" t="s">
        <v>17</v>
      </c>
      <c r="S20" s="55" t="s">
        <v>17</v>
      </c>
      <c r="T20" s="55" t="s">
        <v>17</v>
      </c>
      <c r="U20" s="55" t="s">
        <v>17</v>
      </c>
      <c r="V20" s="55" t="s">
        <v>17</v>
      </c>
      <c r="W20" s="55" t="s">
        <v>17</v>
      </c>
      <c r="X20" s="55" t="s">
        <v>17</v>
      </c>
      <c r="Y20" s="55" t="s">
        <v>17</v>
      </c>
      <c r="Z20" s="55" t="s">
        <v>17</v>
      </c>
      <c r="AA20" s="55" t="s">
        <v>17</v>
      </c>
      <c r="AB20" s="55" t="s">
        <v>17</v>
      </c>
      <c r="AC20" s="55" t="s">
        <v>17</v>
      </c>
      <c r="AD20" s="55" t="s">
        <v>17</v>
      </c>
      <c r="AE20" s="55" t="s">
        <v>17</v>
      </c>
      <c r="AF20" s="55" t="s">
        <v>17</v>
      </c>
      <c r="AG20" s="56" t="s">
        <v>17</v>
      </c>
      <c r="AH20" s="43"/>
      <c r="AI20" s="86" t="str">
        <f t="shared" si="1"/>
        <v>2-0105-014</v>
      </c>
      <c r="AJ20" s="76" t="str">
        <f t="shared" si="1"/>
        <v>（有）甲奴砕石</v>
      </c>
      <c r="AK20" s="81" t="str">
        <f t="shared" si="1"/>
        <v>RC-30</v>
      </c>
      <c r="AL20" s="127" t="s">
        <v>17</v>
      </c>
      <c r="AM20" s="64">
        <v>100</v>
      </c>
      <c r="AN20" s="60">
        <v>100</v>
      </c>
      <c r="AO20" s="57" t="s">
        <v>17</v>
      </c>
      <c r="AP20" s="60">
        <v>79</v>
      </c>
      <c r="AQ20" s="57" t="s">
        <v>17</v>
      </c>
      <c r="AR20" s="60">
        <v>32</v>
      </c>
      <c r="AS20" s="60">
        <v>20</v>
      </c>
      <c r="AT20" s="123" t="s">
        <v>148</v>
      </c>
      <c r="AU20" s="153">
        <v>16.5</v>
      </c>
      <c r="AV20" s="71">
        <v>84.53</v>
      </c>
      <c r="AW20" s="85">
        <v>50</v>
      </c>
    </row>
    <row r="21" spans="1:49" ht="26.25">
      <c r="A21" s="91" t="s">
        <v>81</v>
      </c>
      <c r="B21" s="75" t="s">
        <v>178</v>
      </c>
      <c r="C21" s="80" t="s">
        <v>111</v>
      </c>
      <c r="D21" s="61" t="s">
        <v>17</v>
      </c>
      <c r="E21" s="61" t="s">
        <v>17</v>
      </c>
      <c r="F21" s="61" t="s">
        <v>17</v>
      </c>
      <c r="G21" s="61" t="s">
        <v>17</v>
      </c>
      <c r="H21" s="61" t="s">
        <v>17</v>
      </c>
      <c r="I21" s="61" t="s">
        <v>17</v>
      </c>
      <c r="J21" s="61" t="s">
        <v>17</v>
      </c>
      <c r="K21" s="61" t="s">
        <v>17</v>
      </c>
      <c r="L21" s="61" t="s">
        <v>17</v>
      </c>
      <c r="M21" s="61" t="s">
        <v>17</v>
      </c>
      <c r="N21" s="61" t="s">
        <v>17</v>
      </c>
      <c r="O21" s="61" t="s">
        <v>17</v>
      </c>
      <c r="P21" s="61" t="s">
        <v>17</v>
      </c>
      <c r="Q21" s="61" t="s">
        <v>17</v>
      </c>
      <c r="R21" s="61" t="s">
        <v>17</v>
      </c>
      <c r="S21" s="61" t="s">
        <v>17</v>
      </c>
      <c r="T21" s="61" t="s">
        <v>17</v>
      </c>
      <c r="U21" s="61" t="s">
        <v>17</v>
      </c>
      <c r="V21" s="61" t="s">
        <v>17</v>
      </c>
      <c r="W21" s="61" t="s">
        <v>17</v>
      </c>
      <c r="X21" s="61" t="s">
        <v>17</v>
      </c>
      <c r="Y21" s="61" t="s">
        <v>17</v>
      </c>
      <c r="Z21" s="61" t="s">
        <v>17</v>
      </c>
      <c r="AA21" s="61" t="s">
        <v>17</v>
      </c>
      <c r="AB21" s="61" t="s">
        <v>17</v>
      </c>
      <c r="AC21" s="61" t="s">
        <v>17</v>
      </c>
      <c r="AD21" s="61" t="s">
        <v>17</v>
      </c>
      <c r="AE21" s="61" t="s">
        <v>17</v>
      </c>
      <c r="AF21" s="61" t="s">
        <v>17</v>
      </c>
      <c r="AG21" s="62" t="s">
        <v>17</v>
      </c>
      <c r="AH21" s="43"/>
      <c r="AI21" s="88" t="str">
        <f aca="true" t="shared" si="2" ref="AI21:AK23">+A21</f>
        <v>2-0105-017</v>
      </c>
      <c r="AJ21" s="78" t="str">
        <f t="shared" si="2"/>
        <v>前田道路（株）東広島合材工場</v>
      </c>
      <c r="AK21" s="83" t="str">
        <f t="shared" si="2"/>
        <v>ＲＣ－３０</v>
      </c>
      <c r="AL21" s="127" t="s">
        <v>17</v>
      </c>
      <c r="AM21" s="63">
        <v>100</v>
      </c>
      <c r="AN21" s="54">
        <v>100</v>
      </c>
      <c r="AO21" s="57" t="s">
        <v>17</v>
      </c>
      <c r="AP21" s="54">
        <v>73.2</v>
      </c>
      <c r="AQ21" s="57" t="s">
        <v>17</v>
      </c>
      <c r="AR21" s="54">
        <v>31.1</v>
      </c>
      <c r="AS21" s="54">
        <v>20</v>
      </c>
      <c r="AT21" s="147" t="s">
        <v>148</v>
      </c>
      <c r="AU21" s="152">
        <v>23.4</v>
      </c>
      <c r="AV21" s="70">
        <v>62</v>
      </c>
      <c r="AW21" s="72">
        <v>100</v>
      </c>
    </row>
    <row r="22" spans="1:49" ht="12.75">
      <c r="A22" s="89" t="s">
        <v>82</v>
      </c>
      <c r="B22" s="73" t="s">
        <v>197</v>
      </c>
      <c r="C22" s="134" t="s">
        <v>107</v>
      </c>
      <c r="D22" s="55" t="s">
        <v>17</v>
      </c>
      <c r="E22" s="55" t="s">
        <v>17</v>
      </c>
      <c r="F22" s="55" t="s">
        <v>17</v>
      </c>
      <c r="G22" s="55" t="s">
        <v>17</v>
      </c>
      <c r="H22" s="55" t="s">
        <v>17</v>
      </c>
      <c r="I22" s="55" t="s">
        <v>17</v>
      </c>
      <c r="J22" s="55" t="s">
        <v>17</v>
      </c>
      <c r="K22" s="55" t="s">
        <v>17</v>
      </c>
      <c r="L22" s="55" t="s">
        <v>17</v>
      </c>
      <c r="M22" s="55" t="s">
        <v>17</v>
      </c>
      <c r="N22" s="55" t="s">
        <v>17</v>
      </c>
      <c r="O22" s="55" t="s">
        <v>17</v>
      </c>
      <c r="P22" s="55" t="s">
        <v>17</v>
      </c>
      <c r="Q22" s="55" t="s">
        <v>17</v>
      </c>
      <c r="R22" s="55" t="s">
        <v>17</v>
      </c>
      <c r="S22" s="55" t="s">
        <v>17</v>
      </c>
      <c r="T22" s="55" t="s">
        <v>17</v>
      </c>
      <c r="U22" s="55" t="s">
        <v>17</v>
      </c>
      <c r="V22" s="55" t="s">
        <v>17</v>
      </c>
      <c r="W22" s="55" t="s">
        <v>17</v>
      </c>
      <c r="X22" s="55" t="s">
        <v>17</v>
      </c>
      <c r="Y22" s="55" t="s">
        <v>17</v>
      </c>
      <c r="Z22" s="55" t="s">
        <v>17</v>
      </c>
      <c r="AA22" s="55" t="s">
        <v>17</v>
      </c>
      <c r="AB22" s="55" t="s">
        <v>17</v>
      </c>
      <c r="AC22" s="55" t="s">
        <v>17</v>
      </c>
      <c r="AD22" s="55" t="s">
        <v>17</v>
      </c>
      <c r="AE22" s="55" t="s">
        <v>17</v>
      </c>
      <c r="AF22" s="55" t="s">
        <v>17</v>
      </c>
      <c r="AG22" s="56" t="s">
        <v>17</v>
      </c>
      <c r="AH22" s="43"/>
      <c r="AI22" s="86" t="str">
        <f t="shared" si="2"/>
        <v>2-0105-018</v>
      </c>
      <c r="AJ22" s="76" t="str">
        <f t="shared" si="2"/>
        <v>（株）松山</v>
      </c>
      <c r="AK22" s="81" t="str">
        <f t="shared" si="2"/>
        <v>RC-30　下層路盤用</v>
      </c>
      <c r="AL22" s="127" t="s">
        <v>17</v>
      </c>
      <c r="AM22" s="63">
        <v>100</v>
      </c>
      <c r="AN22" s="54">
        <v>100</v>
      </c>
      <c r="AO22" s="53" t="s">
        <v>17</v>
      </c>
      <c r="AP22" s="54">
        <v>82</v>
      </c>
      <c r="AQ22" s="53" t="s">
        <v>17</v>
      </c>
      <c r="AR22" s="54">
        <v>32</v>
      </c>
      <c r="AS22" s="54">
        <v>27</v>
      </c>
      <c r="AT22" s="147" t="s">
        <v>148</v>
      </c>
      <c r="AU22" s="152">
        <v>34.8</v>
      </c>
      <c r="AV22" s="70">
        <v>93</v>
      </c>
      <c r="AW22" s="72">
        <v>90</v>
      </c>
    </row>
    <row r="23" spans="1:49" ht="26.25">
      <c r="A23" s="91" t="s">
        <v>83</v>
      </c>
      <c r="B23" s="75" t="s">
        <v>198</v>
      </c>
      <c r="C23" s="80" t="s">
        <v>112</v>
      </c>
      <c r="D23" s="61" t="s">
        <v>17</v>
      </c>
      <c r="E23" s="61" t="s">
        <v>17</v>
      </c>
      <c r="F23" s="61" t="s">
        <v>17</v>
      </c>
      <c r="G23" s="61" t="s">
        <v>17</v>
      </c>
      <c r="H23" s="61" t="s">
        <v>17</v>
      </c>
      <c r="I23" s="61" t="s">
        <v>17</v>
      </c>
      <c r="J23" s="61" t="s">
        <v>17</v>
      </c>
      <c r="K23" s="61" t="s">
        <v>17</v>
      </c>
      <c r="L23" s="61" t="s">
        <v>17</v>
      </c>
      <c r="M23" s="61" t="s">
        <v>17</v>
      </c>
      <c r="N23" s="61" t="s">
        <v>17</v>
      </c>
      <c r="O23" s="61" t="s">
        <v>17</v>
      </c>
      <c r="P23" s="61" t="s">
        <v>17</v>
      </c>
      <c r="Q23" s="61" t="s">
        <v>17</v>
      </c>
      <c r="R23" s="61" t="s">
        <v>17</v>
      </c>
      <c r="S23" s="61" t="s">
        <v>17</v>
      </c>
      <c r="T23" s="61" t="s">
        <v>17</v>
      </c>
      <c r="U23" s="61" t="s">
        <v>17</v>
      </c>
      <c r="V23" s="61" t="s">
        <v>17</v>
      </c>
      <c r="W23" s="61" t="s">
        <v>17</v>
      </c>
      <c r="X23" s="61" t="s">
        <v>17</v>
      </c>
      <c r="Y23" s="61" t="s">
        <v>17</v>
      </c>
      <c r="Z23" s="61" t="s">
        <v>17</v>
      </c>
      <c r="AA23" s="61" t="s">
        <v>17</v>
      </c>
      <c r="AB23" s="61" t="s">
        <v>17</v>
      </c>
      <c r="AC23" s="61" t="s">
        <v>17</v>
      </c>
      <c r="AD23" s="61" t="s">
        <v>17</v>
      </c>
      <c r="AE23" s="61" t="s">
        <v>17</v>
      </c>
      <c r="AF23" s="61" t="s">
        <v>17</v>
      </c>
      <c r="AG23" s="62" t="s">
        <v>17</v>
      </c>
      <c r="AH23" s="43"/>
      <c r="AI23" s="88" t="str">
        <f t="shared" si="2"/>
        <v>2-0105-019</v>
      </c>
      <c r="AJ23" s="78" t="str">
        <f t="shared" si="2"/>
        <v>安建工業（株）</v>
      </c>
      <c r="AK23" s="83" t="str">
        <f t="shared" si="2"/>
        <v>再生砕石（ＲＣ－３０）下層路盤用</v>
      </c>
      <c r="AL23" s="127" t="s">
        <v>17</v>
      </c>
      <c r="AM23" s="53">
        <v>100</v>
      </c>
      <c r="AN23" s="70">
        <v>97</v>
      </c>
      <c r="AO23" s="57" t="s">
        <v>17</v>
      </c>
      <c r="AP23" s="70">
        <v>80.8</v>
      </c>
      <c r="AQ23" s="57" t="s">
        <v>17</v>
      </c>
      <c r="AR23" s="70">
        <v>27.5</v>
      </c>
      <c r="AS23" s="70">
        <v>16.9</v>
      </c>
      <c r="AT23" s="53" t="s">
        <v>148</v>
      </c>
      <c r="AU23" s="126">
        <v>30.5</v>
      </c>
      <c r="AV23" s="70">
        <v>76.2</v>
      </c>
      <c r="AW23" s="140">
        <v>100</v>
      </c>
    </row>
    <row r="24" spans="1:49" ht="12.75">
      <c r="A24" s="89" t="s">
        <v>84</v>
      </c>
      <c r="B24" s="73" t="s">
        <v>199</v>
      </c>
      <c r="C24" s="79" t="s">
        <v>113</v>
      </c>
      <c r="D24" s="55" t="s">
        <v>17</v>
      </c>
      <c r="E24" s="55" t="s">
        <v>17</v>
      </c>
      <c r="F24" s="55" t="s">
        <v>17</v>
      </c>
      <c r="G24" s="55" t="s">
        <v>17</v>
      </c>
      <c r="H24" s="55" t="s">
        <v>17</v>
      </c>
      <c r="I24" s="55" t="s">
        <v>17</v>
      </c>
      <c r="J24" s="55" t="s">
        <v>17</v>
      </c>
      <c r="K24" s="55" t="s">
        <v>17</v>
      </c>
      <c r="L24" s="55" t="s">
        <v>17</v>
      </c>
      <c r="M24" s="55" t="s">
        <v>17</v>
      </c>
      <c r="N24" s="55" t="s">
        <v>17</v>
      </c>
      <c r="O24" s="55" t="s">
        <v>17</v>
      </c>
      <c r="P24" s="55" t="s">
        <v>17</v>
      </c>
      <c r="Q24" s="55" t="s">
        <v>17</v>
      </c>
      <c r="R24" s="55" t="s">
        <v>17</v>
      </c>
      <c r="S24" s="55" t="s">
        <v>17</v>
      </c>
      <c r="T24" s="55" t="s">
        <v>17</v>
      </c>
      <c r="U24" s="55" t="s">
        <v>17</v>
      </c>
      <c r="V24" s="55" t="s">
        <v>17</v>
      </c>
      <c r="W24" s="55" t="s">
        <v>17</v>
      </c>
      <c r="X24" s="55" t="s">
        <v>17</v>
      </c>
      <c r="Y24" s="55" t="s">
        <v>17</v>
      </c>
      <c r="Z24" s="55" t="s">
        <v>17</v>
      </c>
      <c r="AA24" s="55" t="s">
        <v>17</v>
      </c>
      <c r="AB24" s="55" t="s">
        <v>17</v>
      </c>
      <c r="AC24" s="55" t="s">
        <v>17</v>
      </c>
      <c r="AD24" s="55" t="s">
        <v>17</v>
      </c>
      <c r="AE24" s="55" t="s">
        <v>17</v>
      </c>
      <c r="AF24" s="55" t="s">
        <v>17</v>
      </c>
      <c r="AG24" s="56" t="s">
        <v>17</v>
      </c>
      <c r="AH24" s="43"/>
      <c r="AI24" s="86" t="str">
        <f aca="true" t="shared" si="3" ref="AI24:AK25">+A24</f>
        <v>2-0105-021</v>
      </c>
      <c r="AJ24" s="76" t="str">
        <f t="shared" si="3"/>
        <v>（有）吾城</v>
      </c>
      <c r="AK24" s="81" t="str">
        <f t="shared" si="3"/>
        <v>ＲＣ－３０　下層路盤用</v>
      </c>
      <c r="AL24" s="127" t="s">
        <v>17</v>
      </c>
      <c r="AM24" s="71">
        <v>100</v>
      </c>
      <c r="AN24" s="71">
        <v>98.9</v>
      </c>
      <c r="AO24" s="57" t="s">
        <v>17</v>
      </c>
      <c r="AP24" s="71">
        <v>77.6</v>
      </c>
      <c r="AQ24" s="57" t="s">
        <v>17</v>
      </c>
      <c r="AR24" s="71">
        <v>40.7</v>
      </c>
      <c r="AS24" s="71">
        <v>28.3</v>
      </c>
      <c r="AT24" s="57" t="s">
        <v>148</v>
      </c>
      <c r="AU24" s="125">
        <v>29.7</v>
      </c>
      <c r="AV24" s="71">
        <v>120.9</v>
      </c>
      <c r="AW24" s="154">
        <v>90</v>
      </c>
    </row>
    <row r="25" spans="1:49" ht="12.75">
      <c r="A25" s="91" t="s">
        <v>85</v>
      </c>
      <c r="B25" s="75" t="s">
        <v>200</v>
      </c>
      <c r="C25" s="80" t="s">
        <v>115</v>
      </c>
      <c r="D25" s="61" t="s">
        <v>17</v>
      </c>
      <c r="E25" s="61" t="s">
        <v>17</v>
      </c>
      <c r="F25" s="61" t="s">
        <v>17</v>
      </c>
      <c r="G25" s="61" t="s">
        <v>17</v>
      </c>
      <c r="H25" s="61" t="s">
        <v>17</v>
      </c>
      <c r="I25" s="61" t="s">
        <v>17</v>
      </c>
      <c r="J25" s="61" t="s">
        <v>17</v>
      </c>
      <c r="K25" s="61" t="s">
        <v>17</v>
      </c>
      <c r="L25" s="61" t="s">
        <v>17</v>
      </c>
      <c r="M25" s="61" t="s">
        <v>17</v>
      </c>
      <c r="N25" s="61" t="s">
        <v>17</v>
      </c>
      <c r="O25" s="61" t="s">
        <v>17</v>
      </c>
      <c r="P25" s="61" t="s">
        <v>17</v>
      </c>
      <c r="Q25" s="61" t="s">
        <v>17</v>
      </c>
      <c r="R25" s="61" t="s">
        <v>17</v>
      </c>
      <c r="S25" s="61" t="s">
        <v>17</v>
      </c>
      <c r="T25" s="61" t="s">
        <v>17</v>
      </c>
      <c r="U25" s="61" t="s">
        <v>17</v>
      </c>
      <c r="V25" s="61" t="s">
        <v>17</v>
      </c>
      <c r="W25" s="61" t="s">
        <v>17</v>
      </c>
      <c r="X25" s="61" t="s">
        <v>17</v>
      </c>
      <c r="Y25" s="61" t="s">
        <v>17</v>
      </c>
      <c r="Z25" s="61" t="s">
        <v>17</v>
      </c>
      <c r="AA25" s="61" t="s">
        <v>17</v>
      </c>
      <c r="AB25" s="61" t="s">
        <v>17</v>
      </c>
      <c r="AC25" s="61" t="s">
        <v>17</v>
      </c>
      <c r="AD25" s="61" t="s">
        <v>17</v>
      </c>
      <c r="AE25" s="61" t="s">
        <v>17</v>
      </c>
      <c r="AF25" s="61" t="s">
        <v>17</v>
      </c>
      <c r="AG25" s="62" t="s">
        <v>17</v>
      </c>
      <c r="AH25" s="43"/>
      <c r="AI25" s="88" t="str">
        <f t="shared" si="3"/>
        <v>2-0105-024</v>
      </c>
      <c r="AJ25" s="78" t="str">
        <f t="shared" si="3"/>
        <v>（株）ウツミ</v>
      </c>
      <c r="AK25" s="83" t="str">
        <f t="shared" si="3"/>
        <v>ＲＣ－３０コンクリート</v>
      </c>
      <c r="AL25" s="145" t="s">
        <v>17</v>
      </c>
      <c r="AM25" s="71">
        <v>100</v>
      </c>
      <c r="AN25" s="71">
        <v>98</v>
      </c>
      <c r="AO25" s="57" t="s">
        <v>17</v>
      </c>
      <c r="AP25" s="71">
        <v>79.8</v>
      </c>
      <c r="AQ25" s="57" t="s">
        <v>17</v>
      </c>
      <c r="AR25" s="71">
        <v>31.7</v>
      </c>
      <c r="AS25" s="71">
        <v>25.5</v>
      </c>
      <c r="AT25" s="57" t="s">
        <v>148</v>
      </c>
      <c r="AU25" s="125">
        <v>23.4</v>
      </c>
      <c r="AV25" s="71">
        <v>114</v>
      </c>
      <c r="AW25" s="154">
        <v>100</v>
      </c>
    </row>
    <row r="26" spans="1:49" ht="12.75">
      <c r="A26" s="91" t="s">
        <v>86</v>
      </c>
      <c r="B26" s="75" t="s">
        <v>201</v>
      </c>
      <c r="C26" s="80" t="s">
        <v>116</v>
      </c>
      <c r="D26" s="61" t="s">
        <v>17</v>
      </c>
      <c r="E26" s="61" t="s">
        <v>17</v>
      </c>
      <c r="F26" s="61" t="s">
        <v>17</v>
      </c>
      <c r="G26" s="61" t="s">
        <v>17</v>
      </c>
      <c r="H26" s="61" t="s">
        <v>17</v>
      </c>
      <c r="I26" s="61" t="s">
        <v>17</v>
      </c>
      <c r="J26" s="61" t="s">
        <v>17</v>
      </c>
      <c r="K26" s="61" t="s">
        <v>17</v>
      </c>
      <c r="L26" s="61" t="s">
        <v>17</v>
      </c>
      <c r="M26" s="61" t="s">
        <v>17</v>
      </c>
      <c r="N26" s="61" t="s">
        <v>17</v>
      </c>
      <c r="O26" s="61" t="s">
        <v>17</v>
      </c>
      <c r="P26" s="61" t="s">
        <v>17</v>
      </c>
      <c r="Q26" s="61" t="s">
        <v>17</v>
      </c>
      <c r="R26" s="61" t="s">
        <v>17</v>
      </c>
      <c r="S26" s="61" t="s">
        <v>17</v>
      </c>
      <c r="T26" s="61" t="s">
        <v>17</v>
      </c>
      <c r="U26" s="61" t="s">
        <v>17</v>
      </c>
      <c r="V26" s="61" t="s">
        <v>17</v>
      </c>
      <c r="W26" s="61" t="s">
        <v>17</v>
      </c>
      <c r="X26" s="61" t="s">
        <v>17</v>
      </c>
      <c r="Y26" s="61" t="s">
        <v>17</v>
      </c>
      <c r="Z26" s="61" t="s">
        <v>17</v>
      </c>
      <c r="AA26" s="61" t="s">
        <v>17</v>
      </c>
      <c r="AB26" s="61" t="s">
        <v>17</v>
      </c>
      <c r="AC26" s="61" t="s">
        <v>17</v>
      </c>
      <c r="AD26" s="61" t="s">
        <v>17</v>
      </c>
      <c r="AE26" s="61" t="s">
        <v>17</v>
      </c>
      <c r="AF26" s="61" t="s">
        <v>17</v>
      </c>
      <c r="AG26" s="62" t="s">
        <v>17</v>
      </c>
      <c r="AH26" s="43"/>
      <c r="AI26" s="88" t="str">
        <f aca="true" t="shared" si="4" ref="AI26:AK27">+A26</f>
        <v>2-0105-027</v>
      </c>
      <c r="AJ26" s="78" t="str">
        <f t="shared" si="4"/>
        <v>（株）迫広砕石</v>
      </c>
      <c r="AK26" s="83" t="str">
        <f t="shared" si="4"/>
        <v>バリしまる君３０</v>
      </c>
      <c r="AL26" s="57"/>
      <c r="AM26" s="70">
        <v>100</v>
      </c>
      <c r="AN26" s="70">
        <v>100</v>
      </c>
      <c r="AO26" s="57" t="s">
        <v>17</v>
      </c>
      <c r="AP26" s="70">
        <v>66</v>
      </c>
      <c r="AQ26" s="57" t="s">
        <v>17</v>
      </c>
      <c r="AR26" s="70">
        <v>39</v>
      </c>
      <c r="AS26" s="70">
        <v>29</v>
      </c>
      <c r="AT26" s="53" t="s">
        <v>148</v>
      </c>
      <c r="AU26" s="126">
        <v>26.7</v>
      </c>
      <c r="AV26" s="70">
        <v>112.8</v>
      </c>
      <c r="AW26" s="140">
        <v>50</v>
      </c>
    </row>
    <row r="27" spans="1:49" ht="12.75">
      <c r="A27" s="90" t="s">
        <v>87</v>
      </c>
      <c r="B27" s="74" t="s">
        <v>179</v>
      </c>
      <c r="C27" s="84" t="s">
        <v>114</v>
      </c>
      <c r="D27" s="58" t="s">
        <v>17</v>
      </c>
      <c r="E27" s="58" t="s">
        <v>17</v>
      </c>
      <c r="F27" s="58" t="s">
        <v>17</v>
      </c>
      <c r="G27" s="58" t="s">
        <v>17</v>
      </c>
      <c r="H27" s="58" t="s">
        <v>17</v>
      </c>
      <c r="I27" s="58" t="s">
        <v>17</v>
      </c>
      <c r="J27" s="58" t="s">
        <v>17</v>
      </c>
      <c r="K27" s="58" t="s">
        <v>17</v>
      </c>
      <c r="L27" s="58" t="s">
        <v>17</v>
      </c>
      <c r="M27" s="58" t="s">
        <v>17</v>
      </c>
      <c r="N27" s="58" t="s">
        <v>17</v>
      </c>
      <c r="O27" s="58" t="s">
        <v>17</v>
      </c>
      <c r="P27" s="58" t="s">
        <v>17</v>
      </c>
      <c r="Q27" s="58" t="s">
        <v>17</v>
      </c>
      <c r="R27" s="58" t="s">
        <v>17</v>
      </c>
      <c r="S27" s="58" t="s">
        <v>17</v>
      </c>
      <c r="T27" s="58" t="s">
        <v>17</v>
      </c>
      <c r="U27" s="58" t="s">
        <v>17</v>
      </c>
      <c r="V27" s="58" t="s">
        <v>17</v>
      </c>
      <c r="W27" s="58" t="s">
        <v>17</v>
      </c>
      <c r="X27" s="58" t="s">
        <v>17</v>
      </c>
      <c r="Y27" s="58" t="s">
        <v>17</v>
      </c>
      <c r="Z27" s="58" t="s">
        <v>17</v>
      </c>
      <c r="AA27" s="58" t="s">
        <v>17</v>
      </c>
      <c r="AB27" s="58" t="s">
        <v>17</v>
      </c>
      <c r="AC27" s="58" t="s">
        <v>17</v>
      </c>
      <c r="AD27" s="58" t="s">
        <v>17</v>
      </c>
      <c r="AE27" s="58" t="s">
        <v>17</v>
      </c>
      <c r="AF27" s="58" t="s">
        <v>17</v>
      </c>
      <c r="AG27" s="59" t="s">
        <v>17</v>
      </c>
      <c r="AH27" s="43"/>
      <c r="AI27" s="87" t="str">
        <f t="shared" si="4"/>
        <v>2-0105-028</v>
      </c>
      <c r="AJ27" s="77" t="str">
        <f t="shared" si="4"/>
        <v>広愛産業（株）</v>
      </c>
      <c r="AK27" s="82" t="str">
        <f t="shared" si="4"/>
        <v>ＲＣ－３０（路盤材）</v>
      </c>
      <c r="AL27" s="57" t="s">
        <v>17</v>
      </c>
      <c r="AM27" s="63">
        <v>100</v>
      </c>
      <c r="AN27" s="54">
        <v>98.5</v>
      </c>
      <c r="AO27" s="57" t="s">
        <v>17</v>
      </c>
      <c r="AP27" s="54">
        <v>67.2</v>
      </c>
      <c r="AQ27" s="57" t="s">
        <v>17</v>
      </c>
      <c r="AR27" s="54">
        <v>27.7</v>
      </c>
      <c r="AS27" s="54">
        <v>19.5</v>
      </c>
      <c r="AT27" s="147" t="s">
        <v>148</v>
      </c>
      <c r="AU27" s="152">
        <v>29.6</v>
      </c>
      <c r="AV27" s="70">
        <v>117</v>
      </c>
      <c r="AW27" s="72">
        <v>100</v>
      </c>
    </row>
    <row r="28" spans="1:49" ht="12.75">
      <c r="A28" s="89" t="s">
        <v>88</v>
      </c>
      <c r="B28" s="73" t="s">
        <v>202</v>
      </c>
      <c r="C28" s="79" t="s">
        <v>117</v>
      </c>
      <c r="D28" s="55" t="s">
        <v>17</v>
      </c>
      <c r="E28" s="55" t="s">
        <v>17</v>
      </c>
      <c r="F28" s="55" t="s">
        <v>17</v>
      </c>
      <c r="G28" s="55" t="s">
        <v>17</v>
      </c>
      <c r="H28" s="55" t="s">
        <v>17</v>
      </c>
      <c r="I28" s="55" t="s">
        <v>17</v>
      </c>
      <c r="J28" s="55" t="s">
        <v>17</v>
      </c>
      <c r="K28" s="55" t="s">
        <v>17</v>
      </c>
      <c r="L28" s="55" t="s">
        <v>17</v>
      </c>
      <c r="M28" s="55" t="s">
        <v>17</v>
      </c>
      <c r="N28" s="55" t="s">
        <v>17</v>
      </c>
      <c r="O28" s="55"/>
      <c r="P28" s="55" t="s">
        <v>17</v>
      </c>
      <c r="Q28" s="55" t="s">
        <v>17</v>
      </c>
      <c r="R28" s="55" t="s">
        <v>17</v>
      </c>
      <c r="S28" s="55" t="s">
        <v>17</v>
      </c>
      <c r="T28" s="55" t="s">
        <v>17</v>
      </c>
      <c r="U28" s="55" t="s">
        <v>17</v>
      </c>
      <c r="V28" s="55" t="s">
        <v>17</v>
      </c>
      <c r="W28" s="55" t="s">
        <v>17</v>
      </c>
      <c r="X28" s="55" t="s">
        <v>17</v>
      </c>
      <c r="Y28" s="55" t="s">
        <v>17</v>
      </c>
      <c r="Z28" s="55" t="s">
        <v>17</v>
      </c>
      <c r="AA28" s="55" t="s">
        <v>17</v>
      </c>
      <c r="AB28" s="55" t="s">
        <v>17</v>
      </c>
      <c r="AC28" s="55" t="s">
        <v>17</v>
      </c>
      <c r="AD28" s="55" t="s">
        <v>17</v>
      </c>
      <c r="AE28" s="55"/>
      <c r="AF28" s="55" t="s">
        <v>17</v>
      </c>
      <c r="AG28" s="56" t="s">
        <v>17</v>
      </c>
      <c r="AH28" s="43"/>
      <c r="AI28" s="86" t="str">
        <f aca="true" t="shared" si="5" ref="AI28:AK29">+A28</f>
        <v>2-0105-029</v>
      </c>
      <c r="AJ28" s="76" t="str">
        <f t="shared" si="5"/>
        <v>西城運輸砕石（株）</v>
      </c>
      <c r="AK28" s="81" t="str">
        <f t="shared" si="5"/>
        <v>ＲＣー３０（路盤用）</v>
      </c>
      <c r="AL28" s="57" t="s">
        <v>17</v>
      </c>
      <c r="AM28" s="64">
        <v>100</v>
      </c>
      <c r="AN28" s="60">
        <v>100</v>
      </c>
      <c r="AO28" s="57" t="s">
        <v>17</v>
      </c>
      <c r="AP28" s="60">
        <v>73.9</v>
      </c>
      <c r="AQ28" s="57" t="s">
        <v>17</v>
      </c>
      <c r="AR28" s="60">
        <v>22.1</v>
      </c>
      <c r="AS28" s="60">
        <v>7.2</v>
      </c>
      <c r="AT28" s="123" t="s">
        <v>148</v>
      </c>
      <c r="AU28" s="153">
        <v>26.1</v>
      </c>
      <c r="AV28" s="139">
        <v>57.3</v>
      </c>
      <c r="AW28" s="85">
        <v>50</v>
      </c>
    </row>
    <row r="29" spans="1:52" ht="12.75">
      <c r="A29" s="89" t="s">
        <v>89</v>
      </c>
      <c r="B29" s="74" t="s">
        <v>123</v>
      </c>
      <c r="C29" s="84" t="s">
        <v>119</v>
      </c>
      <c r="D29" s="58" t="s">
        <v>17</v>
      </c>
      <c r="E29" s="58" t="s">
        <v>17</v>
      </c>
      <c r="F29" s="58" t="s">
        <v>17</v>
      </c>
      <c r="G29" s="58" t="s">
        <v>17</v>
      </c>
      <c r="H29" s="58" t="s">
        <v>17</v>
      </c>
      <c r="I29" s="58" t="s">
        <v>17</v>
      </c>
      <c r="J29" s="58" t="s">
        <v>17</v>
      </c>
      <c r="K29" s="58" t="s">
        <v>17</v>
      </c>
      <c r="L29" s="58" t="s">
        <v>17</v>
      </c>
      <c r="M29" s="58" t="s">
        <v>17</v>
      </c>
      <c r="N29" s="58" t="s">
        <v>17</v>
      </c>
      <c r="O29" s="58" t="s">
        <v>17</v>
      </c>
      <c r="P29" s="58" t="s">
        <v>17</v>
      </c>
      <c r="Q29" s="58" t="s">
        <v>17</v>
      </c>
      <c r="R29" s="58" t="s">
        <v>17</v>
      </c>
      <c r="S29" s="58" t="s">
        <v>17</v>
      </c>
      <c r="T29" s="58" t="s">
        <v>17</v>
      </c>
      <c r="U29" s="58" t="s">
        <v>17</v>
      </c>
      <c r="V29" s="58" t="s">
        <v>17</v>
      </c>
      <c r="W29" s="58" t="s">
        <v>17</v>
      </c>
      <c r="X29" s="58" t="s">
        <v>17</v>
      </c>
      <c r="Y29" s="58" t="s">
        <v>17</v>
      </c>
      <c r="Z29" s="58" t="s">
        <v>17</v>
      </c>
      <c r="AA29" s="58" t="s">
        <v>17</v>
      </c>
      <c r="AB29" s="58" t="s">
        <v>17</v>
      </c>
      <c r="AC29" s="58" t="s">
        <v>17</v>
      </c>
      <c r="AD29" s="58" t="s">
        <v>17</v>
      </c>
      <c r="AE29" s="58" t="s">
        <v>17</v>
      </c>
      <c r="AF29" s="58" t="s">
        <v>17</v>
      </c>
      <c r="AG29" s="59" t="s">
        <v>17</v>
      </c>
      <c r="AH29" s="43"/>
      <c r="AI29" s="87" t="str">
        <f t="shared" si="5"/>
        <v>2-0105-030</v>
      </c>
      <c r="AJ29" s="77" t="str">
        <f t="shared" si="5"/>
        <v>（株）上野</v>
      </c>
      <c r="AK29" s="82" t="str">
        <f t="shared" si="5"/>
        <v>ＲＣー３０（下層路盤用）</v>
      </c>
      <c r="AL29" s="57" t="s">
        <v>17</v>
      </c>
      <c r="AM29" s="71">
        <v>100</v>
      </c>
      <c r="AN29" s="71">
        <v>96.3</v>
      </c>
      <c r="AO29" s="57" t="s">
        <v>17</v>
      </c>
      <c r="AP29" s="71">
        <v>67</v>
      </c>
      <c r="AQ29" s="57" t="s">
        <v>17</v>
      </c>
      <c r="AR29" s="71">
        <v>25.5</v>
      </c>
      <c r="AS29" s="71">
        <v>14.2</v>
      </c>
      <c r="AT29" s="57" t="s">
        <v>148</v>
      </c>
      <c r="AU29" s="71">
        <v>35.2</v>
      </c>
      <c r="AV29" s="71">
        <v>71.4</v>
      </c>
      <c r="AW29" s="154">
        <v>100</v>
      </c>
      <c r="AZ29" t="s">
        <v>149</v>
      </c>
    </row>
    <row r="30" spans="1:49" ht="12.75">
      <c r="A30" s="89" t="s">
        <v>90</v>
      </c>
      <c r="B30" s="73" t="s">
        <v>203</v>
      </c>
      <c r="C30" s="79" t="s">
        <v>91</v>
      </c>
      <c r="D30" s="55" t="s">
        <v>17</v>
      </c>
      <c r="E30" s="55" t="s">
        <v>17</v>
      </c>
      <c r="F30" s="55" t="s">
        <v>17</v>
      </c>
      <c r="G30" s="55" t="s">
        <v>17</v>
      </c>
      <c r="H30" s="55" t="s">
        <v>17</v>
      </c>
      <c r="I30" s="55" t="s">
        <v>17</v>
      </c>
      <c r="J30" s="55" t="s">
        <v>17</v>
      </c>
      <c r="K30" s="55" t="s">
        <v>17</v>
      </c>
      <c r="L30" s="55" t="s">
        <v>17</v>
      </c>
      <c r="M30" s="55" t="s">
        <v>17</v>
      </c>
      <c r="N30" s="55" t="s">
        <v>17</v>
      </c>
      <c r="O30" s="55" t="s">
        <v>17</v>
      </c>
      <c r="P30" s="55" t="s">
        <v>17</v>
      </c>
      <c r="Q30" s="55" t="s">
        <v>17</v>
      </c>
      <c r="R30" s="55" t="s">
        <v>17</v>
      </c>
      <c r="S30" s="55" t="s">
        <v>17</v>
      </c>
      <c r="T30" s="55" t="s">
        <v>17</v>
      </c>
      <c r="U30" s="55" t="s">
        <v>17</v>
      </c>
      <c r="V30" s="55" t="s">
        <v>17</v>
      </c>
      <c r="W30" s="55" t="s">
        <v>17</v>
      </c>
      <c r="X30" s="55" t="s">
        <v>17</v>
      </c>
      <c r="Y30" s="55" t="s">
        <v>17</v>
      </c>
      <c r="Z30" s="55" t="s">
        <v>17</v>
      </c>
      <c r="AA30" s="55" t="s">
        <v>17</v>
      </c>
      <c r="AB30" s="55" t="s">
        <v>17</v>
      </c>
      <c r="AC30" s="55" t="s">
        <v>17</v>
      </c>
      <c r="AD30" s="55" t="s">
        <v>17</v>
      </c>
      <c r="AE30" s="55" t="s">
        <v>17</v>
      </c>
      <c r="AF30" s="55" t="s">
        <v>17</v>
      </c>
      <c r="AG30" s="56" t="s">
        <v>17</v>
      </c>
      <c r="AH30" s="43"/>
      <c r="AI30" s="86" t="str">
        <f aca="true" t="shared" si="6" ref="AI30:AK31">+A30</f>
        <v>2-0105-032</v>
      </c>
      <c r="AJ30" s="76" t="str">
        <f t="shared" si="6"/>
        <v>（有）大栄産業</v>
      </c>
      <c r="AK30" s="81" t="str">
        <f t="shared" si="6"/>
        <v>RC-30</v>
      </c>
      <c r="AL30" s="195" t="s">
        <v>232</v>
      </c>
      <c r="AM30" s="70">
        <v>100</v>
      </c>
      <c r="AN30" s="70">
        <v>99</v>
      </c>
      <c r="AO30" s="126" t="s">
        <v>233</v>
      </c>
      <c r="AP30" s="173">
        <v>74</v>
      </c>
      <c r="AQ30" s="126" t="s">
        <v>234</v>
      </c>
      <c r="AR30" s="173">
        <v>39</v>
      </c>
      <c r="AS30" s="70">
        <v>26</v>
      </c>
      <c r="AT30" s="53" t="s">
        <v>148</v>
      </c>
      <c r="AU30" s="173">
        <v>34.1</v>
      </c>
      <c r="AV30" s="173">
        <v>106</v>
      </c>
      <c r="AW30" s="140">
        <v>100</v>
      </c>
    </row>
    <row r="31" spans="1:49" ht="12.75">
      <c r="A31" s="89" t="s">
        <v>92</v>
      </c>
      <c r="B31" s="73" t="s">
        <v>185</v>
      </c>
      <c r="C31" s="79" t="s">
        <v>93</v>
      </c>
      <c r="D31" s="55" t="s">
        <v>17</v>
      </c>
      <c r="E31" s="55" t="s">
        <v>17</v>
      </c>
      <c r="F31" s="55" t="s">
        <v>17</v>
      </c>
      <c r="G31" s="55" t="s">
        <v>17</v>
      </c>
      <c r="H31" s="55" t="s">
        <v>17</v>
      </c>
      <c r="I31" s="55" t="s">
        <v>17</v>
      </c>
      <c r="J31" s="55" t="s">
        <v>17</v>
      </c>
      <c r="K31" s="55" t="s">
        <v>17</v>
      </c>
      <c r="L31" s="55" t="s">
        <v>17</v>
      </c>
      <c r="M31" s="55" t="s">
        <v>17</v>
      </c>
      <c r="N31" s="55" t="s">
        <v>17</v>
      </c>
      <c r="O31" s="55"/>
      <c r="P31" s="55" t="s">
        <v>17</v>
      </c>
      <c r="Q31" s="55" t="s">
        <v>17</v>
      </c>
      <c r="R31" s="55" t="s">
        <v>17</v>
      </c>
      <c r="S31" s="55" t="s">
        <v>17</v>
      </c>
      <c r="T31" s="55" t="s">
        <v>17</v>
      </c>
      <c r="U31" s="55" t="s">
        <v>17</v>
      </c>
      <c r="V31" s="55" t="s">
        <v>17</v>
      </c>
      <c r="W31" s="55" t="s">
        <v>17</v>
      </c>
      <c r="X31" s="55" t="s">
        <v>17</v>
      </c>
      <c r="Y31" s="55" t="s">
        <v>17</v>
      </c>
      <c r="Z31" s="55" t="s">
        <v>17</v>
      </c>
      <c r="AA31" s="55" t="s">
        <v>17</v>
      </c>
      <c r="AB31" s="55" t="s">
        <v>17</v>
      </c>
      <c r="AC31" s="55" t="s">
        <v>17</v>
      </c>
      <c r="AD31" s="55" t="s">
        <v>17</v>
      </c>
      <c r="AE31" s="55"/>
      <c r="AF31" s="55" t="s">
        <v>17</v>
      </c>
      <c r="AG31" s="56" t="s">
        <v>17</v>
      </c>
      <c r="AI31" s="86" t="str">
        <f t="shared" si="6"/>
        <v>2-0105-033</v>
      </c>
      <c r="AJ31" s="76" t="str">
        <f t="shared" si="6"/>
        <v>重本建材（有）</v>
      </c>
      <c r="AK31" s="81" t="str">
        <f t="shared" si="6"/>
        <v>再生砕石　RC-30</v>
      </c>
      <c r="AL31" s="145"/>
      <c r="AM31" s="71">
        <v>100</v>
      </c>
      <c r="AN31" s="71">
        <v>98.1</v>
      </c>
      <c r="AO31" s="57"/>
      <c r="AP31" s="71">
        <v>78.1</v>
      </c>
      <c r="AQ31" s="57"/>
      <c r="AR31" s="71">
        <v>33.6</v>
      </c>
      <c r="AS31" s="71">
        <v>15.8</v>
      </c>
      <c r="AT31" s="123" t="s">
        <v>148</v>
      </c>
      <c r="AU31" s="125">
        <v>22.1</v>
      </c>
      <c r="AV31" s="71">
        <v>118.1</v>
      </c>
      <c r="AW31" s="154">
        <v>100</v>
      </c>
    </row>
    <row r="32" spans="1:49" s="100" customFormat="1" ht="26.25">
      <c r="A32" s="92" t="s">
        <v>94</v>
      </c>
      <c r="B32" s="93" t="s">
        <v>204</v>
      </c>
      <c r="C32" s="94" t="s">
        <v>205</v>
      </c>
      <c r="D32" s="95" t="s">
        <v>17</v>
      </c>
      <c r="E32" s="95" t="s">
        <v>17</v>
      </c>
      <c r="F32" s="95" t="s">
        <v>17</v>
      </c>
      <c r="G32" s="95" t="s">
        <v>17</v>
      </c>
      <c r="H32" s="95" t="s">
        <v>17</v>
      </c>
      <c r="I32" s="95" t="s">
        <v>17</v>
      </c>
      <c r="J32" s="95" t="s">
        <v>17</v>
      </c>
      <c r="K32" s="95" t="s">
        <v>17</v>
      </c>
      <c r="L32" s="95" t="s">
        <v>17</v>
      </c>
      <c r="M32" s="95" t="s">
        <v>17</v>
      </c>
      <c r="N32" s="95" t="s">
        <v>17</v>
      </c>
      <c r="O32" s="95" t="s">
        <v>17</v>
      </c>
      <c r="P32" s="95" t="s">
        <v>17</v>
      </c>
      <c r="Q32" s="95" t="s">
        <v>17</v>
      </c>
      <c r="R32" s="95" t="s">
        <v>17</v>
      </c>
      <c r="S32" s="95" t="s">
        <v>17</v>
      </c>
      <c r="T32" s="95" t="s">
        <v>17</v>
      </c>
      <c r="U32" s="95" t="s">
        <v>17</v>
      </c>
      <c r="V32" s="95" t="s">
        <v>17</v>
      </c>
      <c r="W32" s="95" t="s">
        <v>17</v>
      </c>
      <c r="X32" s="95" t="s">
        <v>17</v>
      </c>
      <c r="Y32" s="95" t="s">
        <v>17</v>
      </c>
      <c r="Z32" s="95" t="s">
        <v>17</v>
      </c>
      <c r="AA32" s="95" t="s">
        <v>17</v>
      </c>
      <c r="AB32" s="95" t="s">
        <v>17</v>
      </c>
      <c r="AC32" s="95" t="s">
        <v>17</v>
      </c>
      <c r="AD32" s="95" t="s">
        <v>17</v>
      </c>
      <c r="AE32" s="95" t="s">
        <v>17</v>
      </c>
      <c r="AF32" s="95" t="s">
        <v>17</v>
      </c>
      <c r="AG32" s="96" t="s">
        <v>17</v>
      </c>
      <c r="AH32" s="97"/>
      <c r="AI32" s="98" t="str">
        <f aca="true" t="shared" si="7" ref="AI32:AK34">+A32</f>
        <v>2-0105-035</v>
      </c>
      <c r="AJ32" s="99" t="str">
        <f t="shared" si="7"/>
        <v>瀬戸砕石（株）</v>
      </c>
      <c r="AK32" s="83" t="str">
        <f t="shared" si="7"/>
        <v>再生砕石（RC-30）下層路盤用</v>
      </c>
      <c r="AL32" s="57" t="s">
        <v>17</v>
      </c>
      <c r="AM32" s="71">
        <v>100</v>
      </c>
      <c r="AN32" s="71">
        <v>100</v>
      </c>
      <c r="AO32" s="57" t="s">
        <v>17</v>
      </c>
      <c r="AP32" s="71">
        <v>71</v>
      </c>
      <c r="AQ32" s="57" t="s">
        <v>17</v>
      </c>
      <c r="AR32" s="71">
        <v>28</v>
      </c>
      <c r="AS32" s="71">
        <v>15</v>
      </c>
      <c r="AT32" s="57" t="s">
        <v>148</v>
      </c>
      <c r="AU32" s="71">
        <v>29.6</v>
      </c>
      <c r="AV32" s="71">
        <v>75</v>
      </c>
      <c r="AW32" s="154">
        <v>70</v>
      </c>
    </row>
    <row r="33" spans="1:49" s="100" customFormat="1" ht="12.75">
      <c r="A33" s="101" t="s">
        <v>95</v>
      </c>
      <c r="B33" s="176" t="s">
        <v>165</v>
      </c>
      <c r="C33" s="103" t="s">
        <v>75</v>
      </c>
      <c r="D33" s="104" t="s">
        <v>17</v>
      </c>
      <c r="E33" s="104" t="s">
        <v>17</v>
      </c>
      <c r="F33" s="104" t="s">
        <v>17</v>
      </c>
      <c r="G33" s="104" t="s">
        <v>17</v>
      </c>
      <c r="H33" s="104" t="s">
        <v>17</v>
      </c>
      <c r="I33" s="104" t="s">
        <v>17</v>
      </c>
      <c r="J33" s="104" t="s">
        <v>17</v>
      </c>
      <c r="K33" s="104" t="s">
        <v>17</v>
      </c>
      <c r="L33" s="104" t="s">
        <v>17</v>
      </c>
      <c r="M33" s="104" t="s">
        <v>17</v>
      </c>
      <c r="N33" s="104" t="s">
        <v>17</v>
      </c>
      <c r="O33" s="95" t="s">
        <v>17</v>
      </c>
      <c r="P33" s="104" t="s">
        <v>17</v>
      </c>
      <c r="Q33" s="104" t="s">
        <v>17</v>
      </c>
      <c r="R33" s="104" t="s">
        <v>17</v>
      </c>
      <c r="S33" s="104" t="s">
        <v>17</v>
      </c>
      <c r="T33" s="104" t="s">
        <v>17</v>
      </c>
      <c r="U33" s="104" t="s">
        <v>17</v>
      </c>
      <c r="V33" s="104" t="s">
        <v>17</v>
      </c>
      <c r="W33" s="104" t="s">
        <v>17</v>
      </c>
      <c r="X33" s="104" t="s">
        <v>17</v>
      </c>
      <c r="Y33" s="104" t="s">
        <v>17</v>
      </c>
      <c r="Z33" s="104" t="s">
        <v>17</v>
      </c>
      <c r="AA33" s="104" t="s">
        <v>17</v>
      </c>
      <c r="AB33" s="104" t="s">
        <v>17</v>
      </c>
      <c r="AC33" s="104" t="s">
        <v>17</v>
      </c>
      <c r="AD33" s="104" t="s">
        <v>17</v>
      </c>
      <c r="AE33" s="95" t="s">
        <v>17</v>
      </c>
      <c r="AF33" s="104" t="s">
        <v>17</v>
      </c>
      <c r="AG33" s="105" t="s">
        <v>17</v>
      </c>
      <c r="AH33" s="97"/>
      <c r="AI33" s="106" t="str">
        <f t="shared" si="7"/>
        <v>2-0105-036</v>
      </c>
      <c r="AJ33" s="107" t="str">
        <f t="shared" si="7"/>
        <v>（株）三好建材</v>
      </c>
      <c r="AK33" s="81" t="str">
        <f t="shared" si="7"/>
        <v>RC-30</v>
      </c>
      <c r="AL33" s="57" t="s">
        <v>168</v>
      </c>
      <c r="AM33" s="70">
        <v>100</v>
      </c>
      <c r="AN33" s="70">
        <v>98</v>
      </c>
      <c r="AO33" s="57" t="s">
        <v>168</v>
      </c>
      <c r="AP33" s="70">
        <v>72.3</v>
      </c>
      <c r="AQ33" s="57" t="s">
        <v>168</v>
      </c>
      <c r="AR33" s="70">
        <v>28.1</v>
      </c>
      <c r="AS33" s="70">
        <v>13.6</v>
      </c>
      <c r="AT33" s="53" t="s">
        <v>148</v>
      </c>
      <c r="AU33" s="70">
        <v>21.9</v>
      </c>
      <c r="AV33" s="70">
        <v>64.9</v>
      </c>
      <c r="AW33" s="140">
        <v>50</v>
      </c>
    </row>
    <row r="34" spans="1:49" s="100" customFormat="1" ht="12.75">
      <c r="A34" s="111" t="s">
        <v>96</v>
      </c>
      <c r="B34" s="112" t="s">
        <v>206</v>
      </c>
      <c r="C34" s="113" t="s">
        <v>207</v>
      </c>
      <c r="D34" s="104" t="s">
        <v>17</v>
      </c>
      <c r="E34" s="104" t="s">
        <v>17</v>
      </c>
      <c r="F34" s="104" t="s">
        <v>17</v>
      </c>
      <c r="G34" s="104" t="s">
        <v>17</v>
      </c>
      <c r="H34" s="104" t="s">
        <v>17</v>
      </c>
      <c r="I34" s="104" t="s">
        <v>17</v>
      </c>
      <c r="J34" s="104" t="s">
        <v>17</v>
      </c>
      <c r="K34" s="104" t="s">
        <v>17</v>
      </c>
      <c r="L34" s="104" t="s">
        <v>17</v>
      </c>
      <c r="M34" s="104" t="s">
        <v>17</v>
      </c>
      <c r="N34" s="104" t="s">
        <v>17</v>
      </c>
      <c r="O34" s="95" t="s">
        <v>17</v>
      </c>
      <c r="P34" s="104" t="s">
        <v>17</v>
      </c>
      <c r="Q34" s="104" t="s">
        <v>17</v>
      </c>
      <c r="R34" s="104" t="s">
        <v>17</v>
      </c>
      <c r="S34" s="104" t="s">
        <v>17</v>
      </c>
      <c r="T34" s="104" t="s">
        <v>17</v>
      </c>
      <c r="U34" s="104" t="s">
        <v>17</v>
      </c>
      <c r="V34" s="104" t="s">
        <v>17</v>
      </c>
      <c r="W34" s="104" t="s">
        <v>17</v>
      </c>
      <c r="X34" s="104" t="s">
        <v>17</v>
      </c>
      <c r="Y34" s="104" t="s">
        <v>17</v>
      </c>
      <c r="Z34" s="104" t="s">
        <v>17</v>
      </c>
      <c r="AA34" s="104" t="s">
        <v>17</v>
      </c>
      <c r="AB34" s="104" t="s">
        <v>17</v>
      </c>
      <c r="AC34" s="104" t="s">
        <v>17</v>
      </c>
      <c r="AD34" s="104" t="s">
        <v>17</v>
      </c>
      <c r="AE34" s="95" t="s">
        <v>17</v>
      </c>
      <c r="AF34" s="104" t="s">
        <v>17</v>
      </c>
      <c r="AG34" s="105" t="s">
        <v>17</v>
      </c>
      <c r="AH34" s="97"/>
      <c r="AI34" s="108" t="str">
        <f t="shared" si="7"/>
        <v>2-0105-037</v>
      </c>
      <c r="AJ34" s="109" t="str">
        <f t="shared" si="7"/>
        <v>藤鳶工業（株）</v>
      </c>
      <c r="AK34" s="110" t="str">
        <f t="shared" si="7"/>
        <v>エコRC-30（M）</v>
      </c>
      <c r="AL34" s="57" t="s">
        <v>17</v>
      </c>
      <c r="AM34" s="71">
        <v>100</v>
      </c>
      <c r="AN34" s="71">
        <v>98</v>
      </c>
      <c r="AO34" s="57" t="s">
        <v>168</v>
      </c>
      <c r="AP34" s="71">
        <v>63</v>
      </c>
      <c r="AQ34" s="53" t="s">
        <v>17</v>
      </c>
      <c r="AR34" s="71">
        <v>19</v>
      </c>
      <c r="AS34" s="71">
        <v>16</v>
      </c>
      <c r="AT34" s="57" t="s">
        <v>148</v>
      </c>
      <c r="AU34" s="71">
        <v>34.3</v>
      </c>
      <c r="AV34" s="71">
        <v>100</v>
      </c>
      <c r="AW34" s="154">
        <v>100</v>
      </c>
    </row>
    <row r="35" spans="1:49" s="100" customFormat="1" ht="12.75">
      <c r="A35" s="116" t="s">
        <v>101</v>
      </c>
      <c r="B35" s="117" t="s">
        <v>147</v>
      </c>
      <c r="C35" s="118" t="s">
        <v>105</v>
      </c>
      <c r="D35" s="119" t="s">
        <v>17</v>
      </c>
      <c r="E35" s="119" t="s">
        <v>17</v>
      </c>
      <c r="F35" s="119" t="s">
        <v>17</v>
      </c>
      <c r="G35" s="119" t="s">
        <v>17</v>
      </c>
      <c r="H35" s="119" t="s">
        <v>17</v>
      </c>
      <c r="I35" s="119" t="s">
        <v>17</v>
      </c>
      <c r="J35" s="119" t="s">
        <v>17</v>
      </c>
      <c r="K35" s="119" t="s">
        <v>17</v>
      </c>
      <c r="L35" s="119" t="s">
        <v>17</v>
      </c>
      <c r="M35" s="119" t="s">
        <v>17</v>
      </c>
      <c r="N35" s="119" t="s">
        <v>17</v>
      </c>
      <c r="O35" s="119" t="s">
        <v>17</v>
      </c>
      <c r="P35" s="119" t="s">
        <v>17</v>
      </c>
      <c r="Q35" s="119" t="s">
        <v>17</v>
      </c>
      <c r="R35" s="119" t="s">
        <v>17</v>
      </c>
      <c r="S35" s="119" t="s">
        <v>17</v>
      </c>
      <c r="T35" s="119" t="s">
        <v>17</v>
      </c>
      <c r="U35" s="119" t="s">
        <v>17</v>
      </c>
      <c r="V35" s="119" t="s">
        <v>17</v>
      </c>
      <c r="W35" s="119" t="s">
        <v>17</v>
      </c>
      <c r="X35" s="119" t="s">
        <v>17</v>
      </c>
      <c r="Y35" s="119" t="s">
        <v>17</v>
      </c>
      <c r="Z35" s="119" t="s">
        <v>17</v>
      </c>
      <c r="AA35" s="119" t="s">
        <v>17</v>
      </c>
      <c r="AB35" s="119" t="s">
        <v>17</v>
      </c>
      <c r="AC35" s="119" t="s">
        <v>17</v>
      </c>
      <c r="AD35" s="119" t="s">
        <v>17</v>
      </c>
      <c r="AE35" s="119" t="s">
        <v>17</v>
      </c>
      <c r="AF35" s="119" t="s">
        <v>17</v>
      </c>
      <c r="AG35" s="120" t="s">
        <v>17</v>
      </c>
      <c r="AH35" s="97"/>
      <c r="AI35" s="121" t="str">
        <f>+A35</f>
        <v>2-0105-044</v>
      </c>
      <c r="AJ35" s="122" t="str">
        <f>+B35</f>
        <v>（株）河崎マテリアル</v>
      </c>
      <c r="AK35" s="82" t="str">
        <f>+C35</f>
        <v>（RC-30）下層路盤用</v>
      </c>
      <c r="AL35" s="141" t="s">
        <v>17</v>
      </c>
      <c r="AM35" s="71">
        <v>100</v>
      </c>
      <c r="AN35" s="71">
        <v>98</v>
      </c>
      <c r="AO35" s="57" t="s">
        <v>17</v>
      </c>
      <c r="AP35" s="125">
        <v>71</v>
      </c>
      <c r="AQ35" s="57" t="s">
        <v>17</v>
      </c>
      <c r="AR35" s="71">
        <v>28</v>
      </c>
      <c r="AS35" s="71">
        <v>19</v>
      </c>
      <c r="AT35" s="57" t="s">
        <v>148</v>
      </c>
      <c r="AU35" s="125">
        <v>27.6</v>
      </c>
      <c r="AV35" s="71">
        <v>115.2</v>
      </c>
      <c r="AW35" s="154">
        <v>100</v>
      </c>
    </row>
    <row r="36" spans="1:49" s="100" customFormat="1" ht="26.25">
      <c r="A36" s="116" t="s">
        <v>102</v>
      </c>
      <c r="B36" s="117" t="s">
        <v>104</v>
      </c>
      <c r="C36" s="118" t="s">
        <v>106</v>
      </c>
      <c r="D36" s="119" t="s">
        <v>17</v>
      </c>
      <c r="E36" s="119" t="s">
        <v>17</v>
      </c>
      <c r="F36" s="119" t="s">
        <v>17</v>
      </c>
      <c r="G36" s="119" t="s">
        <v>17</v>
      </c>
      <c r="H36" s="119" t="s">
        <v>17</v>
      </c>
      <c r="I36" s="119" t="s">
        <v>17</v>
      </c>
      <c r="J36" s="119" t="s">
        <v>17</v>
      </c>
      <c r="K36" s="119" t="s">
        <v>17</v>
      </c>
      <c r="L36" s="119" t="s">
        <v>17</v>
      </c>
      <c r="M36" s="119" t="s">
        <v>17</v>
      </c>
      <c r="N36" s="119" t="s">
        <v>17</v>
      </c>
      <c r="O36" s="119"/>
      <c r="P36" s="119" t="s">
        <v>17</v>
      </c>
      <c r="Q36" s="119" t="s">
        <v>17</v>
      </c>
      <c r="R36" s="119" t="s">
        <v>17</v>
      </c>
      <c r="S36" s="119" t="s">
        <v>17</v>
      </c>
      <c r="T36" s="119" t="s">
        <v>17</v>
      </c>
      <c r="U36" s="119" t="s">
        <v>17</v>
      </c>
      <c r="V36" s="119" t="s">
        <v>17</v>
      </c>
      <c r="W36" s="119" t="s">
        <v>17</v>
      </c>
      <c r="X36" s="119" t="s">
        <v>17</v>
      </c>
      <c r="Y36" s="119" t="s">
        <v>17</v>
      </c>
      <c r="Z36" s="119" t="s">
        <v>17</v>
      </c>
      <c r="AA36" s="119" t="s">
        <v>17</v>
      </c>
      <c r="AB36" s="119" t="s">
        <v>17</v>
      </c>
      <c r="AC36" s="119" t="s">
        <v>17</v>
      </c>
      <c r="AD36" s="119" t="s">
        <v>17</v>
      </c>
      <c r="AE36" s="119"/>
      <c r="AF36" s="119" t="s">
        <v>17</v>
      </c>
      <c r="AG36" s="120" t="s">
        <v>17</v>
      </c>
      <c r="AH36" s="97"/>
      <c r="AI36" s="121" t="str">
        <f aca="true" t="shared" si="8" ref="AI36:AK38">+A36</f>
        <v>2-0105-045</v>
      </c>
      <c r="AJ36" s="122" t="str">
        <f t="shared" si="8"/>
        <v>（有）秀知産業</v>
      </c>
      <c r="AK36" s="82" t="str">
        <f t="shared" si="8"/>
        <v>再生砕石（RC-30）下層路盤用</v>
      </c>
      <c r="AL36" s="141" t="s">
        <v>17</v>
      </c>
      <c r="AM36" s="71">
        <v>100</v>
      </c>
      <c r="AN36" s="71">
        <v>100</v>
      </c>
      <c r="AO36" s="57" t="s">
        <v>17</v>
      </c>
      <c r="AP36" s="125">
        <v>68</v>
      </c>
      <c r="AQ36" s="57" t="s">
        <v>17</v>
      </c>
      <c r="AR36" s="71">
        <v>22</v>
      </c>
      <c r="AS36" s="71">
        <v>15</v>
      </c>
      <c r="AT36" s="57" t="s">
        <v>167</v>
      </c>
      <c r="AU36" s="125">
        <v>32.2</v>
      </c>
      <c r="AV36" s="71">
        <v>129</v>
      </c>
      <c r="AW36" s="154">
        <v>100</v>
      </c>
    </row>
    <row r="37" spans="1:49" s="100" customFormat="1" ht="12.75">
      <c r="A37" s="160" t="s">
        <v>159</v>
      </c>
      <c r="B37" s="159" t="s">
        <v>187</v>
      </c>
      <c r="C37" s="134" t="s">
        <v>160</v>
      </c>
      <c r="D37" s="119" t="s">
        <v>17</v>
      </c>
      <c r="E37" s="119" t="s">
        <v>17</v>
      </c>
      <c r="F37" s="119" t="s">
        <v>17</v>
      </c>
      <c r="G37" s="119" t="s">
        <v>17</v>
      </c>
      <c r="H37" s="119" t="s">
        <v>17</v>
      </c>
      <c r="I37" s="119" t="s">
        <v>17</v>
      </c>
      <c r="J37" s="119" t="s">
        <v>17</v>
      </c>
      <c r="K37" s="119" t="s">
        <v>17</v>
      </c>
      <c r="L37" s="119" t="s">
        <v>17</v>
      </c>
      <c r="M37" s="119" t="s">
        <v>17</v>
      </c>
      <c r="N37" s="119" t="s">
        <v>17</v>
      </c>
      <c r="O37" s="119"/>
      <c r="P37" s="119" t="s">
        <v>17</v>
      </c>
      <c r="Q37" s="119" t="s">
        <v>17</v>
      </c>
      <c r="R37" s="119" t="s">
        <v>17</v>
      </c>
      <c r="S37" s="119" t="s">
        <v>17</v>
      </c>
      <c r="T37" s="119" t="s">
        <v>17</v>
      </c>
      <c r="U37" s="119" t="s">
        <v>17</v>
      </c>
      <c r="V37" s="119" t="s">
        <v>17</v>
      </c>
      <c r="W37" s="119" t="s">
        <v>17</v>
      </c>
      <c r="X37" s="119" t="s">
        <v>17</v>
      </c>
      <c r="Y37" s="119" t="s">
        <v>17</v>
      </c>
      <c r="Z37" s="119" t="s">
        <v>17</v>
      </c>
      <c r="AA37" s="119" t="s">
        <v>17</v>
      </c>
      <c r="AB37" s="119" t="s">
        <v>17</v>
      </c>
      <c r="AC37" s="119" t="s">
        <v>17</v>
      </c>
      <c r="AD37" s="119" t="s">
        <v>17</v>
      </c>
      <c r="AE37" s="119"/>
      <c r="AF37" s="119" t="s">
        <v>17</v>
      </c>
      <c r="AG37" s="120" t="s">
        <v>17</v>
      </c>
      <c r="AH37" s="97"/>
      <c r="AI37" s="160" t="s">
        <v>159</v>
      </c>
      <c r="AJ37" s="159" t="s">
        <v>187</v>
      </c>
      <c r="AK37" s="134" t="s">
        <v>160</v>
      </c>
      <c r="AL37" s="127" t="s">
        <v>17</v>
      </c>
      <c r="AM37" s="70">
        <v>100</v>
      </c>
      <c r="AN37" s="70">
        <v>96.5</v>
      </c>
      <c r="AO37" s="53" t="s">
        <v>17</v>
      </c>
      <c r="AP37" s="70">
        <v>70.7</v>
      </c>
      <c r="AQ37" s="53" t="s">
        <v>17</v>
      </c>
      <c r="AR37" s="70">
        <v>26</v>
      </c>
      <c r="AS37" s="70">
        <v>11.7</v>
      </c>
      <c r="AT37" s="53" t="s">
        <v>148</v>
      </c>
      <c r="AU37" s="70">
        <v>23.1</v>
      </c>
      <c r="AV37" s="70">
        <v>66.2</v>
      </c>
      <c r="AW37" s="140">
        <v>100</v>
      </c>
    </row>
    <row r="38" spans="1:49" s="100" customFormat="1" ht="12.75">
      <c r="A38" s="92" t="s">
        <v>108</v>
      </c>
      <c r="B38" s="156" t="s">
        <v>110</v>
      </c>
      <c r="C38" s="94" t="s">
        <v>109</v>
      </c>
      <c r="D38" s="104" t="s">
        <v>17</v>
      </c>
      <c r="E38" s="104" t="s">
        <v>17</v>
      </c>
      <c r="F38" s="104" t="s">
        <v>17</v>
      </c>
      <c r="G38" s="104" t="s">
        <v>17</v>
      </c>
      <c r="H38" s="104" t="s">
        <v>17</v>
      </c>
      <c r="I38" s="104" t="s">
        <v>17</v>
      </c>
      <c r="J38" s="104" t="s">
        <v>17</v>
      </c>
      <c r="K38" s="104" t="s">
        <v>17</v>
      </c>
      <c r="L38" s="104" t="s">
        <v>17</v>
      </c>
      <c r="M38" s="104" t="s">
        <v>17</v>
      </c>
      <c r="N38" s="104" t="s">
        <v>17</v>
      </c>
      <c r="O38" s="104" t="s">
        <v>17</v>
      </c>
      <c r="P38" s="104" t="s">
        <v>17</v>
      </c>
      <c r="Q38" s="104" t="s">
        <v>17</v>
      </c>
      <c r="R38" s="104" t="s">
        <v>17</v>
      </c>
      <c r="S38" s="104" t="s">
        <v>17</v>
      </c>
      <c r="T38" s="104" t="s">
        <v>17</v>
      </c>
      <c r="U38" s="104" t="s">
        <v>17</v>
      </c>
      <c r="V38" s="104" t="s">
        <v>17</v>
      </c>
      <c r="W38" s="104" t="s">
        <v>17</v>
      </c>
      <c r="X38" s="104" t="s">
        <v>17</v>
      </c>
      <c r="Y38" s="104" t="s">
        <v>17</v>
      </c>
      <c r="Z38" s="104" t="s">
        <v>17</v>
      </c>
      <c r="AA38" s="104" t="s">
        <v>17</v>
      </c>
      <c r="AB38" s="104" t="s">
        <v>17</v>
      </c>
      <c r="AC38" s="104" t="s">
        <v>17</v>
      </c>
      <c r="AD38" s="104" t="s">
        <v>17</v>
      </c>
      <c r="AE38" s="104" t="s">
        <v>17</v>
      </c>
      <c r="AF38" s="104" t="s">
        <v>17</v>
      </c>
      <c r="AG38" s="105" t="s">
        <v>17</v>
      </c>
      <c r="AH38" s="97"/>
      <c r="AI38" s="98" t="str">
        <f t="shared" si="8"/>
        <v>2-0105-048</v>
      </c>
      <c r="AJ38" s="99" t="str">
        <f t="shared" si="8"/>
        <v>（株）高月組</v>
      </c>
      <c r="AK38" s="157" t="str">
        <f t="shared" si="8"/>
        <v>RC-30</v>
      </c>
      <c r="AL38" s="127" t="s">
        <v>17</v>
      </c>
      <c r="AM38" s="70">
        <v>100</v>
      </c>
      <c r="AN38" s="70">
        <v>99</v>
      </c>
      <c r="AO38" s="53" t="s">
        <v>17</v>
      </c>
      <c r="AP38" s="126">
        <v>82</v>
      </c>
      <c r="AQ38" s="53" t="s">
        <v>17</v>
      </c>
      <c r="AR38" s="70">
        <v>42</v>
      </c>
      <c r="AS38" s="70">
        <v>29</v>
      </c>
      <c r="AT38" s="53" t="s">
        <v>148</v>
      </c>
      <c r="AU38" s="126">
        <v>18.3</v>
      </c>
      <c r="AV38" s="70">
        <v>95.4</v>
      </c>
      <c r="AW38" s="158">
        <v>70</v>
      </c>
    </row>
    <row r="39" spans="1:49" s="100" customFormat="1" ht="12.75">
      <c r="A39" s="101" t="s">
        <v>118</v>
      </c>
      <c r="B39" s="135" t="s">
        <v>180</v>
      </c>
      <c r="C39" s="103" t="s">
        <v>119</v>
      </c>
      <c r="D39" s="186" t="s">
        <v>57</v>
      </c>
      <c r="E39" s="186" t="s">
        <v>57</v>
      </c>
      <c r="F39" s="186" t="s">
        <v>57</v>
      </c>
      <c r="G39" s="186" t="s">
        <v>57</v>
      </c>
      <c r="H39" s="186" t="s">
        <v>57</v>
      </c>
      <c r="I39" s="186" t="s">
        <v>57</v>
      </c>
      <c r="J39" s="186" t="s">
        <v>57</v>
      </c>
      <c r="K39" s="186" t="s">
        <v>57</v>
      </c>
      <c r="L39" s="186" t="s">
        <v>57</v>
      </c>
      <c r="M39" s="186" t="s">
        <v>57</v>
      </c>
      <c r="N39" s="186" t="s">
        <v>57</v>
      </c>
      <c r="O39" s="186" t="s">
        <v>57</v>
      </c>
      <c r="P39" s="186" t="s">
        <v>57</v>
      </c>
      <c r="Q39" s="186" t="s">
        <v>57</v>
      </c>
      <c r="R39" s="186" t="s">
        <v>57</v>
      </c>
      <c r="S39" s="186" t="s">
        <v>57</v>
      </c>
      <c r="T39" s="186" t="s">
        <v>57</v>
      </c>
      <c r="U39" s="186" t="s">
        <v>57</v>
      </c>
      <c r="V39" s="186" t="s">
        <v>57</v>
      </c>
      <c r="W39" s="186" t="s">
        <v>57</v>
      </c>
      <c r="X39" s="186" t="s">
        <v>57</v>
      </c>
      <c r="Y39" s="186" t="s">
        <v>57</v>
      </c>
      <c r="Z39" s="186" t="s">
        <v>57</v>
      </c>
      <c r="AA39" s="186" t="s">
        <v>57</v>
      </c>
      <c r="AB39" s="186" t="s">
        <v>57</v>
      </c>
      <c r="AC39" s="104" t="s">
        <v>57</v>
      </c>
      <c r="AD39" s="104" t="s">
        <v>57</v>
      </c>
      <c r="AE39" s="186" t="s">
        <v>57</v>
      </c>
      <c r="AF39" s="104" t="s">
        <v>17</v>
      </c>
      <c r="AG39" s="105" t="s">
        <v>17</v>
      </c>
      <c r="AH39" s="97"/>
      <c r="AI39" s="106" t="str">
        <f aca="true" t="shared" si="9" ref="AI39:AK40">+A39</f>
        <v>2-0105-050</v>
      </c>
      <c r="AJ39" s="107" t="str">
        <f t="shared" si="9"/>
        <v>山田建設（株）</v>
      </c>
      <c r="AK39" s="149" t="str">
        <f t="shared" si="9"/>
        <v>ＲＣー３０（下層路盤用）</v>
      </c>
      <c r="AL39" s="148" t="s">
        <v>17</v>
      </c>
      <c r="AM39" s="70">
        <v>100</v>
      </c>
      <c r="AN39" s="70">
        <v>100</v>
      </c>
      <c r="AO39" s="57" t="s">
        <v>17</v>
      </c>
      <c r="AP39" s="70">
        <v>71</v>
      </c>
      <c r="AQ39" s="57" t="s">
        <v>17</v>
      </c>
      <c r="AR39" s="70">
        <v>29</v>
      </c>
      <c r="AS39" s="70">
        <v>22</v>
      </c>
      <c r="AT39" s="53" t="s">
        <v>148</v>
      </c>
      <c r="AU39" s="70">
        <v>32.2</v>
      </c>
      <c r="AV39" s="70">
        <v>91</v>
      </c>
      <c r="AW39" s="140">
        <v>100</v>
      </c>
    </row>
    <row r="40" spans="1:49" s="100" customFormat="1" ht="12.75">
      <c r="A40" s="101" t="s">
        <v>122</v>
      </c>
      <c r="B40" s="135" t="s">
        <v>120</v>
      </c>
      <c r="C40" s="103" t="s">
        <v>121</v>
      </c>
      <c r="D40" s="104" t="s">
        <v>17</v>
      </c>
      <c r="E40" s="104" t="s">
        <v>17</v>
      </c>
      <c r="F40" s="104" t="s">
        <v>17</v>
      </c>
      <c r="G40" s="104" t="s">
        <v>17</v>
      </c>
      <c r="H40" s="104" t="s">
        <v>17</v>
      </c>
      <c r="I40" s="104" t="s">
        <v>17</v>
      </c>
      <c r="J40" s="104" t="s">
        <v>17</v>
      </c>
      <c r="K40" s="104" t="s">
        <v>17</v>
      </c>
      <c r="L40" s="104" t="s">
        <v>17</v>
      </c>
      <c r="M40" s="104" t="s">
        <v>17</v>
      </c>
      <c r="N40" s="104" t="s">
        <v>17</v>
      </c>
      <c r="O40" s="104" t="s">
        <v>17</v>
      </c>
      <c r="P40" s="104" t="s">
        <v>17</v>
      </c>
      <c r="Q40" s="104" t="s">
        <v>17</v>
      </c>
      <c r="R40" s="104" t="s">
        <v>17</v>
      </c>
      <c r="S40" s="104" t="s">
        <v>17</v>
      </c>
      <c r="T40" s="104" t="s">
        <v>17</v>
      </c>
      <c r="U40" s="104" t="s">
        <v>17</v>
      </c>
      <c r="V40" s="104" t="s">
        <v>17</v>
      </c>
      <c r="W40" s="104" t="s">
        <v>17</v>
      </c>
      <c r="X40" s="104" t="s">
        <v>17</v>
      </c>
      <c r="Y40" s="104" t="s">
        <v>17</v>
      </c>
      <c r="Z40" s="104" t="s">
        <v>17</v>
      </c>
      <c r="AA40" s="104" t="s">
        <v>17</v>
      </c>
      <c r="AB40" s="104" t="s">
        <v>17</v>
      </c>
      <c r="AC40" s="104" t="s">
        <v>17</v>
      </c>
      <c r="AD40" s="104" t="s">
        <v>17</v>
      </c>
      <c r="AE40" s="104" t="s">
        <v>17</v>
      </c>
      <c r="AF40" s="104" t="s">
        <v>17</v>
      </c>
      <c r="AG40" s="105" t="s">
        <v>17</v>
      </c>
      <c r="AH40" s="97"/>
      <c r="AI40" s="106" t="str">
        <f t="shared" si="9"/>
        <v>2-0105-051</v>
      </c>
      <c r="AJ40" s="107" t="str">
        <f t="shared" si="9"/>
        <v>（株）井ノ原建設</v>
      </c>
      <c r="AK40" s="149" t="str">
        <f t="shared" si="9"/>
        <v>ＲＣー３０</v>
      </c>
      <c r="AL40" s="127" t="s">
        <v>17</v>
      </c>
      <c r="AM40" s="70">
        <v>100</v>
      </c>
      <c r="AN40" s="70">
        <v>100</v>
      </c>
      <c r="AO40" s="57" t="s">
        <v>17</v>
      </c>
      <c r="AP40" s="126">
        <v>71</v>
      </c>
      <c r="AQ40" s="57" t="s">
        <v>17</v>
      </c>
      <c r="AR40" s="70">
        <v>32</v>
      </c>
      <c r="AS40" s="70">
        <v>24</v>
      </c>
      <c r="AT40" s="53" t="s">
        <v>148</v>
      </c>
      <c r="AU40" s="126">
        <v>34.7</v>
      </c>
      <c r="AV40" s="70">
        <v>109</v>
      </c>
      <c r="AW40" s="140">
        <v>100</v>
      </c>
    </row>
    <row r="41" spans="1:49" ht="26.25">
      <c r="A41" s="116" t="s">
        <v>135</v>
      </c>
      <c r="B41" s="74" t="s">
        <v>134</v>
      </c>
      <c r="C41" s="143" t="s">
        <v>113</v>
      </c>
      <c r="D41" s="119" t="s">
        <v>17</v>
      </c>
      <c r="E41" s="119" t="s">
        <v>17</v>
      </c>
      <c r="F41" s="119" t="s">
        <v>17</v>
      </c>
      <c r="G41" s="119" t="s">
        <v>17</v>
      </c>
      <c r="H41" s="119" t="s">
        <v>17</v>
      </c>
      <c r="I41" s="119" t="s">
        <v>17</v>
      </c>
      <c r="J41" s="119" t="s">
        <v>17</v>
      </c>
      <c r="K41" s="119" t="s">
        <v>17</v>
      </c>
      <c r="L41" s="119" t="s">
        <v>17</v>
      </c>
      <c r="M41" s="119" t="s">
        <v>17</v>
      </c>
      <c r="N41" s="119" t="s">
        <v>17</v>
      </c>
      <c r="O41" s="119"/>
      <c r="P41" s="119" t="s">
        <v>17</v>
      </c>
      <c r="Q41" s="119" t="s">
        <v>17</v>
      </c>
      <c r="R41" s="119" t="s">
        <v>17</v>
      </c>
      <c r="S41" s="119" t="s">
        <v>17</v>
      </c>
      <c r="T41" s="119" t="s">
        <v>17</v>
      </c>
      <c r="U41" s="119" t="s">
        <v>17</v>
      </c>
      <c r="V41" s="119" t="s">
        <v>17</v>
      </c>
      <c r="W41" s="119" t="s">
        <v>17</v>
      </c>
      <c r="X41" s="119" t="s">
        <v>17</v>
      </c>
      <c r="Y41" s="119" t="s">
        <v>17</v>
      </c>
      <c r="Z41" s="119" t="s">
        <v>17</v>
      </c>
      <c r="AA41" s="119" t="s">
        <v>17</v>
      </c>
      <c r="AB41" s="119" t="s">
        <v>17</v>
      </c>
      <c r="AC41" s="119" t="s">
        <v>17</v>
      </c>
      <c r="AD41" s="119" t="s">
        <v>17</v>
      </c>
      <c r="AE41" s="119"/>
      <c r="AF41" s="119" t="s">
        <v>17</v>
      </c>
      <c r="AG41" s="120" t="s">
        <v>17</v>
      </c>
      <c r="AI41" s="121" t="str">
        <f aca="true" t="shared" si="10" ref="AI41:AK42">+A41</f>
        <v>2-0105-053</v>
      </c>
      <c r="AJ41" s="122" t="str">
        <f t="shared" si="10"/>
        <v>黒瀬資源再利用
センター（株）</v>
      </c>
      <c r="AK41" s="82" t="str">
        <f t="shared" si="10"/>
        <v>ＲＣ－３０　下層路盤用</v>
      </c>
      <c r="AL41" s="141" t="s">
        <v>17</v>
      </c>
      <c r="AM41" s="71">
        <v>100</v>
      </c>
      <c r="AN41" s="71">
        <v>99</v>
      </c>
      <c r="AO41" s="57" t="s">
        <v>17</v>
      </c>
      <c r="AP41" s="71">
        <v>68</v>
      </c>
      <c r="AQ41" s="57" t="s">
        <v>17</v>
      </c>
      <c r="AR41" s="71">
        <v>37</v>
      </c>
      <c r="AS41" s="71">
        <v>30</v>
      </c>
      <c r="AT41" s="57" t="s">
        <v>167</v>
      </c>
      <c r="AU41" s="125">
        <v>28.7</v>
      </c>
      <c r="AV41" s="71">
        <v>128</v>
      </c>
      <c r="AW41" s="154">
        <v>100</v>
      </c>
    </row>
    <row r="42" spans="1:49" ht="12.75">
      <c r="A42" s="116" t="s">
        <v>137</v>
      </c>
      <c r="B42" s="64" t="s">
        <v>139</v>
      </c>
      <c r="C42" s="143" t="s">
        <v>107</v>
      </c>
      <c r="D42" s="119" t="s">
        <v>17</v>
      </c>
      <c r="E42" s="119" t="s">
        <v>17</v>
      </c>
      <c r="F42" s="119" t="s">
        <v>17</v>
      </c>
      <c r="G42" s="119" t="s">
        <v>17</v>
      </c>
      <c r="H42" s="119" t="s">
        <v>17</v>
      </c>
      <c r="I42" s="119" t="s">
        <v>17</v>
      </c>
      <c r="J42" s="119" t="s">
        <v>17</v>
      </c>
      <c r="K42" s="119" t="s">
        <v>17</v>
      </c>
      <c r="L42" s="119" t="s">
        <v>17</v>
      </c>
      <c r="M42" s="119" t="s">
        <v>17</v>
      </c>
      <c r="N42" s="119" t="s">
        <v>17</v>
      </c>
      <c r="O42" s="119" t="s">
        <v>17</v>
      </c>
      <c r="P42" s="119" t="s">
        <v>17</v>
      </c>
      <c r="Q42" s="119" t="s">
        <v>17</v>
      </c>
      <c r="R42" s="119" t="s">
        <v>17</v>
      </c>
      <c r="S42" s="119" t="s">
        <v>17</v>
      </c>
      <c r="T42" s="119" t="s">
        <v>17</v>
      </c>
      <c r="U42" s="119" t="s">
        <v>17</v>
      </c>
      <c r="V42" s="119" t="s">
        <v>17</v>
      </c>
      <c r="W42" s="119" t="s">
        <v>17</v>
      </c>
      <c r="X42" s="119" t="s">
        <v>17</v>
      </c>
      <c r="Y42" s="119" t="s">
        <v>17</v>
      </c>
      <c r="Z42" s="119" t="s">
        <v>17</v>
      </c>
      <c r="AA42" s="119" t="s">
        <v>17</v>
      </c>
      <c r="AB42" s="119" t="s">
        <v>17</v>
      </c>
      <c r="AC42" s="119" t="s">
        <v>17</v>
      </c>
      <c r="AD42" s="119" t="s">
        <v>17</v>
      </c>
      <c r="AE42" s="119" t="s">
        <v>17</v>
      </c>
      <c r="AF42" s="119" t="s">
        <v>17</v>
      </c>
      <c r="AG42" s="120" t="s">
        <v>17</v>
      </c>
      <c r="AI42" s="121" t="str">
        <f t="shared" si="10"/>
        <v>2-0105-055</v>
      </c>
      <c r="AJ42" s="122" t="str">
        <f t="shared" si="10"/>
        <v>光陽建設（株）</v>
      </c>
      <c r="AK42" s="82" t="str">
        <f t="shared" si="10"/>
        <v>RC-30　下層路盤用</v>
      </c>
      <c r="AL42" s="141" t="s">
        <v>100</v>
      </c>
      <c r="AM42" s="70">
        <v>100</v>
      </c>
      <c r="AN42" s="70">
        <v>99</v>
      </c>
      <c r="AO42" s="141" t="s">
        <v>100</v>
      </c>
      <c r="AP42" s="70">
        <v>72</v>
      </c>
      <c r="AQ42" s="141" t="s">
        <v>100</v>
      </c>
      <c r="AR42" s="70">
        <v>31</v>
      </c>
      <c r="AS42" s="70">
        <v>19</v>
      </c>
      <c r="AT42" s="53" t="s">
        <v>136</v>
      </c>
      <c r="AU42" s="70">
        <v>32.3</v>
      </c>
      <c r="AV42" s="70">
        <v>92.2</v>
      </c>
      <c r="AW42" s="140">
        <v>100</v>
      </c>
    </row>
    <row r="43" spans="1:49" ht="26.25">
      <c r="A43" s="101" t="s">
        <v>140</v>
      </c>
      <c r="B43" s="188" t="s">
        <v>164</v>
      </c>
      <c r="C43" s="79" t="s">
        <v>141</v>
      </c>
      <c r="D43" s="104" t="s">
        <v>17</v>
      </c>
      <c r="E43" s="104" t="s">
        <v>17</v>
      </c>
      <c r="F43" s="104" t="s">
        <v>17</v>
      </c>
      <c r="G43" s="104" t="s">
        <v>17</v>
      </c>
      <c r="H43" s="104" t="s">
        <v>17</v>
      </c>
      <c r="I43" s="104" t="s">
        <v>17</v>
      </c>
      <c r="J43" s="104" t="s">
        <v>17</v>
      </c>
      <c r="K43" s="104" t="s">
        <v>17</v>
      </c>
      <c r="L43" s="104" t="s">
        <v>17</v>
      </c>
      <c r="M43" s="104" t="s">
        <v>17</v>
      </c>
      <c r="N43" s="104" t="s">
        <v>17</v>
      </c>
      <c r="O43" s="104" t="s">
        <v>17</v>
      </c>
      <c r="P43" s="104" t="s">
        <v>17</v>
      </c>
      <c r="Q43" s="104" t="s">
        <v>17</v>
      </c>
      <c r="R43" s="104" t="s">
        <v>17</v>
      </c>
      <c r="S43" s="104" t="s">
        <v>17</v>
      </c>
      <c r="T43" s="104" t="s">
        <v>17</v>
      </c>
      <c r="U43" s="104" t="s">
        <v>17</v>
      </c>
      <c r="V43" s="104" t="s">
        <v>17</v>
      </c>
      <c r="W43" s="104" t="s">
        <v>17</v>
      </c>
      <c r="X43" s="104" t="s">
        <v>17</v>
      </c>
      <c r="Y43" s="104" t="s">
        <v>17</v>
      </c>
      <c r="Z43" s="104" t="s">
        <v>17</v>
      </c>
      <c r="AA43" s="104" t="s">
        <v>17</v>
      </c>
      <c r="AB43" s="104" t="s">
        <v>17</v>
      </c>
      <c r="AC43" s="104" t="s">
        <v>17</v>
      </c>
      <c r="AD43" s="104" t="s">
        <v>17</v>
      </c>
      <c r="AE43" s="104" t="s">
        <v>17</v>
      </c>
      <c r="AF43" s="104" t="s">
        <v>17</v>
      </c>
      <c r="AG43" s="105" t="s">
        <v>17</v>
      </c>
      <c r="AI43" s="106" t="str">
        <f aca="true" t="shared" si="11" ref="AI43:AK44">+A43</f>
        <v>2-0105-058</v>
      </c>
      <c r="AJ43" s="107" t="str">
        <f t="shared" si="11"/>
        <v>大林道路（株）広島アスファルト混合所</v>
      </c>
      <c r="AK43" s="81" t="str">
        <f t="shared" si="11"/>
        <v>再生砕石（ＲＣ－３０）下層路盤用</v>
      </c>
      <c r="AL43" s="127" t="s">
        <v>17</v>
      </c>
      <c r="AM43" s="70">
        <v>100</v>
      </c>
      <c r="AN43" s="70">
        <v>99</v>
      </c>
      <c r="AO43" s="53" t="s">
        <v>17</v>
      </c>
      <c r="AP43" s="70">
        <v>70</v>
      </c>
      <c r="AQ43" s="53" t="s">
        <v>17</v>
      </c>
      <c r="AR43" s="70">
        <v>35</v>
      </c>
      <c r="AS43" s="70">
        <v>23</v>
      </c>
      <c r="AT43" s="53" t="s">
        <v>148</v>
      </c>
      <c r="AU43" s="70">
        <v>31.6</v>
      </c>
      <c r="AV43" s="70">
        <v>124.4</v>
      </c>
      <c r="AW43" s="140">
        <v>100</v>
      </c>
    </row>
    <row r="44" spans="1:49" ht="12.75">
      <c r="A44" s="194" t="s">
        <v>226</v>
      </c>
      <c r="B44" s="73" t="s">
        <v>208</v>
      </c>
      <c r="C44" s="146" t="s">
        <v>143</v>
      </c>
      <c r="D44" s="114" t="s">
        <v>17</v>
      </c>
      <c r="E44" s="114" t="s">
        <v>17</v>
      </c>
      <c r="F44" s="114" t="s">
        <v>17</v>
      </c>
      <c r="G44" s="114" t="s">
        <v>17</v>
      </c>
      <c r="H44" s="114" t="s">
        <v>17</v>
      </c>
      <c r="I44" s="114" t="s">
        <v>17</v>
      </c>
      <c r="J44" s="114" t="s">
        <v>17</v>
      </c>
      <c r="K44" s="114" t="s">
        <v>17</v>
      </c>
      <c r="L44" s="114" t="s">
        <v>17</v>
      </c>
      <c r="M44" s="114" t="s">
        <v>17</v>
      </c>
      <c r="N44" s="114" t="s">
        <v>17</v>
      </c>
      <c r="O44" s="114" t="s">
        <v>17</v>
      </c>
      <c r="P44" s="114" t="s">
        <v>17</v>
      </c>
      <c r="Q44" s="114" t="s">
        <v>17</v>
      </c>
      <c r="R44" s="114" t="s">
        <v>17</v>
      </c>
      <c r="S44" s="114" t="s">
        <v>17</v>
      </c>
      <c r="T44" s="114" t="s">
        <v>17</v>
      </c>
      <c r="U44" s="114" t="s">
        <v>17</v>
      </c>
      <c r="V44" s="114" t="s">
        <v>17</v>
      </c>
      <c r="W44" s="114" t="s">
        <v>17</v>
      </c>
      <c r="X44" s="114" t="s">
        <v>17</v>
      </c>
      <c r="Y44" s="114" t="s">
        <v>17</v>
      </c>
      <c r="Z44" s="114" t="s">
        <v>17</v>
      </c>
      <c r="AA44" s="114" t="s">
        <v>17</v>
      </c>
      <c r="AB44" s="114" t="s">
        <v>17</v>
      </c>
      <c r="AC44" s="114" t="s">
        <v>17</v>
      </c>
      <c r="AD44" s="114" t="s">
        <v>17</v>
      </c>
      <c r="AE44" s="114" t="s">
        <v>17</v>
      </c>
      <c r="AF44" s="114" t="s">
        <v>17</v>
      </c>
      <c r="AG44" s="115" t="s">
        <v>17</v>
      </c>
      <c r="AI44" s="108" t="str">
        <f t="shared" si="11"/>
        <v>2-0105-059</v>
      </c>
      <c r="AJ44" s="109" t="str">
        <f t="shared" si="11"/>
        <v>（有）久岡建材運輸</v>
      </c>
      <c r="AK44" s="110" t="str">
        <f t="shared" si="11"/>
        <v>ＲＣ－３０下層路盤用</v>
      </c>
      <c r="AL44" s="127" t="s">
        <v>17</v>
      </c>
      <c r="AM44" s="70">
        <v>100</v>
      </c>
      <c r="AN44" s="70">
        <v>99</v>
      </c>
      <c r="AO44" s="142" t="s">
        <v>17</v>
      </c>
      <c r="AP44" s="70">
        <v>75</v>
      </c>
      <c r="AQ44" s="142" t="s">
        <v>17</v>
      </c>
      <c r="AR44" s="70">
        <v>25</v>
      </c>
      <c r="AS44" s="70">
        <v>15</v>
      </c>
      <c r="AT44" s="53" t="s">
        <v>167</v>
      </c>
      <c r="AU44" s="70">
        <v>33.2</v>
      </c>
      <c r="AV44" s="70">
        <v>109</v>
      </c>
      <c r="AW44" s="140">
        <v>100</v>
      </c>
    </row>
    <row r="45" spans="1:49" ht="26.25">
      <c r="A45" s="116" t="s">
        <v>153</v>
      </c>
      <c r="B45" s="74" t="s">
        <v>154</v>
      </c>
      <c r="C45" s="84" t="s">
        <v>155</v>
      </c>
      <c r="D45" s="155" t="s">
        <v>17</v>
      </c>
      <c r="E45" s="119" t="s">
        <v>17</v>
      </c>
      <c r="F45" s="119" t="s">
        <v>17</v>
      </c>
      <c r="G45" s="119" t="s">
        <v>17</v>
      </c>
      <c r="H45" s="119" t="s">
        <v>17</v>
      </c>
      <c r="I45" s="119" t="s">
        <v>17</v>
      </c>
      <c r="J45" s="119" t="s">
        <v>17</v>
      </c>
      <c r="K45" s="119" t="s">
        <v>17</v>
      </c>
      <c r="L45" s="119" t="s">
        <v>17</v>
      </c>
      <c r="M45" s="119" t="s">
        <v>17</v>
      </c>
      <c r="N45" s="119" t="s">
        <v>17</v>
      </c>
      <c r="O45" s="119" t="s">
        <v>17</v>
      </c>
      <c r="P45" s="119" t="s">
        <v>17</v>
      </c>
      <c r="Q45" s="119" t="s">
        <v>17</v>
      </c>
      <c r="R45" s="119" t="s">
        <v>17</v>
      </c>
      <c r="S45" s="119" t="s">
        <v>17</v>
      </c>
      <c r="T45" s="119" t="s">
        <v>17</v>
      </c>
      <c r="U45" s="119" t="s">
        <v>17</v>
      </c>
      <c r="V45" s="119" t="s">
        <v>17</v>
      </c>
      <c r="W45" s="119" t="s">
        <v>17</v>
      </c>
      <c r="X45" s="119" t="s">
        <v>17</v>
      </c>
      <c r="Y45" s="119" t="s">
        <v>17</v>
      </c>
      <c r="Z45" s="119" t="s">
        <v>17</v>
      </c>
      <c r="AA45" s="119" t="s">
        <v>17</v>
      </c>
      <c r="AB45" s="119" t="s">
        <v>17</v>
      </c>
      <c r="AC45" s="119" t="s">
        <v>17</v>
      </c>
      <c r="AD45" s="119" t="s">
        <v>17</v>
      </c>
      <c r="AE45" s="119" t="s">
        <v>17</v>
      </c>
      <c r="AF45" s="119" t="s">
        <v>17</v>
      </c>
      <c r="AG45" s="120" t="s">
        <v>17</v>
      </c>
      <c r="AI45" s="121" t="str">
        <f aca="true" t="shared" si="12" ref="AI45:AJ48">+A45</f>
        <v>2-0105-062</v>
      </c>
      <c r="AJ45" s="122" t="str">
        <f t="shared" si="12"/>
        <v>（株）大歳組</v>
      </c>
      <c r="AK45" s="84" t="str">
        <f aca="true" t="shared" si="13" ref="AK45:AK52">+C45</f>
        <v>再生砕石（ＲＣ－30）下層路盤用</v>
      </c>
      <c r="AL45" s="57" t="s">
        <v>17</v>
      </c>
      <c r="AM45" s="57" t="s">
        <v>17</v>
      </c>
      <c r="AN45" s="71">
        <v>100</v>
      </c>
      <c r="AO45" s="57" t="s">
        <v>17</v>
      </c>
      <c r="AP45" s="71">
        <v>77.5</v>
      </c>
      <c r="AQ45" s="57" t="s">
        <v>17</v>
      </c>
      <c r="AR45" s="71">
        <v>35.6</v>
      </c>
      <c r="AS45" s="71">
        <v>23.6</v>
      </c>
      <c r="AT45" s="57" t="s">
        <v>148</v>
      </c>
      <c r="AU45" s="71">
        <v>28.1</v>
      </c>
      <c r="AV45" s="71">
        <v>85.9</v>
      </c>
      <c r="AW45" s="154">
        <v>100</v>
      </c>
    </row>
    <row r="46" spans="1:49" s="44" customFormat="1" ht="26.25">
      <c r="A46" s="116" t="s">
        <v>158</v>
      </c>
      <c r="B46" s="124" t="s">
        <v>156</v>
      </c>
      <c r="C46" s="161" t="s">
        <v>157</v>
      </c>
      <c r="D46" s="155" t="s">
        <v>17</v>
      </c>
      <c r="E46" s="119" t="s">
        <v>17</v>
      </c>
      <c r="F46" s="119" t="s">
        <v>17</v>
      </c>
      <c r="G46" s="119" t="s">
        <v>17</v>
      </c>
      <c r="H46" s="119" t="s">
        <v>17</v>
      </c>
      <c r="I46" s="119" t="s">
        <v>17</v>
      </c>
      <c r="J46" s="119" t="s">
        <v>17</v>
      </c>
      <c r="K46" s="119" t="s">
        <v>17</v>
      </c>
      <c r="L46" s="119" t="s">
        <v>17</v>
      </c>
      <c r="M46" s="119" t="s">
        <v>17</v>
      </c>
      <c r="N46" s="119" t="s">
        <v>17</v>
      </c>
      <c r="O46" s="119" t="s">
        <v>17</v>
      </c>
      <c r="P46" s="119" t="s">
        <v>17</v>
      </c>
      <c r="Q46" s="119" t="s">
        <v>17</v>
      </c>
      <c r="R46" s="119" t="s">
        <v>17</v>
      </c>
      <c r="S46" s="119" t="s">
        <v>17</v>
      </c>
      <c r="T46" s="119" t="s">
        <v>17</v>
      </c>
      <c r="U46" s="119" t="s">
        <v>17</v>
      </c>
      <c r="V46" s="119" t="s">
        <v>17</v>
      </c>
      <c r="W46" s="119" t="s">
        <v>17</v>
      </c>
      <c r="X46" s="119" t="s">
        <v>17</v>
      </c>
      <c r="Y46" s="119" t="s">
        <v>17</v>
      </c>
      <c r="Z46" s="119" t="s">
        <v>17</v>
      </c>
      <c r="AA46" s="119" t="s">
        <v>17</v>
      </c>
      <c r="AB46" s="119" t="s">
        <v>17</v>
      </c>
      <c r="AC46" s="119" t="s">
        <v>17</v>
      </c>
      <c r="AD46" s="119" t="s">
        <v>17</v>
      </c>
      <c r="AE46" s="119" t="s">
        <v>17</v>
      </c>
      <c r="AF46" s="119" t="s">
        <v>17</v>
      </c>
      <c r="AG46" s="120" t="s">
        <v>17</v>
      </c>
      <c r="AI46" s="162" t="str">
        <f t="shared" si="12"/>
        <v>2-0105-063</v>
      </c>
      <c r="AJ46" s="122" t="str">
        <f t="shared" si="12"/>
        <v>前田道路（株）福山合材工場</v>
      </c>
      <c r="AK46" s="81" t="str">
        <f t="shared" si="13"/>
        <v>ＲＣ－30</v>
      </c>
      <c r="AL46" s="57" t="s">
        <v>17</v>
      </c>
      <c r="AM46" s="60">
        <v>100</v>
      </c>
      <c r="AN46" s="57">
        <v>97.6</v>
      </c>
      <c r="AO46" s="57" t="s">
        <v>17</v>
      </c>
      <c r="AP46" s="71">
        <v>67.2</v>
      </c>
      <c r="AQ46" s="57" t="s">
        <v>17</v>
      </c>
      <c r="AR46" s="71">
        <v>25.6</v>
      </c>
      <c r="AS46" s="71">
        <v>18.5</v>
      </c>
      <c r="AT46" s="57" t="s">
        <v>148</v>
      </c>
      <c r="AU46" s="71">
        <v>21.7</v>
      </c>
      <c r="AV46" s="71">
        <v>62</v>
      </c>
      <c r="AW46" s="154">
        <v>100</v>
      </c>
    </row>
    <row r="47" spans="1:49" s="44" customFormat="1" ht="26.25">
      <c r="A47" s="116" t="s">
        <v>162</v>
      </c>
      <c r="B47" s="170" t="s">
        <v>182</v>
      </c>
      <c r="C47" s="171" t="s">
        <v>161</v>
      </c>
      <c r="D47" s="155" t="s">
        <v>17</v>
      </c>
      <c r="E47" s="163" t="s">
        <v>17</v>
      </c>
      <c r="F47" s="163" t="s">
        <v>17</v>
      </c>
      <c r="G47" s="163" t="s">
        <v>17</v>
      </c>
      <c r="H47" s="163" t="s">
        <v>17</v>
      </c>
      <c r="I47" s="163" t="s">
        <v>17</v>
      </c>
      <c r="J47" s="163" t="s">
        <v>17</v>
      </c>
      <c r="K47" s="163" t="s">
        <v>17</v>
      </c>
      <c r="L47" s="163" t="s">
        <v>17</v>
      </c>
      <c r="M47" s="163" t="s">
        <v>17</v>
      </c>
      <c r="N47" s="163" t="s">
        <v>17</v>
      </c>
      <c r="O47" s="163"/>
      <c r="P47" s="163" t="s">
        <v>17</v>
      </c>
      <c r="Q47" s="163" t="s">
        <v>17</v>
      </c>
      <c r="R47" s="163" t="s">
        <v>17</v>
      </c>
      <c r="S47" s="163" t="s">
        <v>17</v>
      </c>
      <c r="T47" s="163" t="s">
        <v>17</v>
      </c>
      <c r="U47" s="163" t="s">
        <v>17</v>
      </c>
      <c r="V47" s="163" t="s">
        <v>17</v>
      </c>
      <c r="W47" s="163" t="s">
        <v>17</v>
      </c>
      <c r="X47" s="163" t="s">
        <v>17</v>
      </c>
      <c r="Y47" s="163" t="s">
        <v>17</v>
      </c>
      <c r="Z47" s="163" t="s">
        <v>17</v>
      </c>
      <c r="AA47" s="163" t="s">
        <v>17</v>
      </c>
      <c r="AB47" s="163" t="s">
        <v>17</v>
      </c>
      <c r="AC47" s="163" t="s">
        <v>17</v>
      </c>
      <c r="AD47" s="163" t="s">
        <v>17</v>
      </c>
      <c r="AE47" s="163"/>
      <c r="AF47" s="163" t="s">
        <v>17</v>
      </c>
      <c r="AG47" s="164" t="s">
        <v>17</v>
      </c>
      <c r="AI47" s="162" t="str">
        <f t="shared" si="12"/>
        <v>2-0105-065</v>
      </c>
      <c r="AJ47" s="122" t="str">
        <f t="shared" si="12"/>
        <v>（株）後藤商店</v>
      </c>
      <c r="AK47" s="81" t="str">
        <f t="shared" si="13"/>
        <v>再生砕石（ＲＣ－30）下層路盤用</v>
      </c>
      <c r="AL47" s="145" t="s">
        <v>17</v>
      </c>
      <c r="AM47" s="71">
        <v>100</v>
      </c>
      <c r="AN47" s="71">
        <v>100</v>
      </c>
      <c r="AO47" s="57" t="s">
        <v>17</v>
      </c>
      <c r="AP47" s="71">
        <v>68</v>
      </c>
      <c r="AQ47" s="57"/>
      <c r="AR47" s="71">
        <v>26</v>
      </c>
      <c r="AS47" s="71">
        <v>16</v>
      </c>
      <c r="AT47" s="57" t="s">
        <v>148</v>
      </c>
      <c r="AU47" s="71">
        <v>29.3</v>
      </c>
      <c r="AV47" s="71">
        <v>87</v>
      </c>
      <c r="AW47" s="154">
        <v>55</v>
      </c>
    </row>
    <row r="48" spans="1:49" s="100" customFormat="1" ht="26.25">
      <c r="A48" s="178" t="s">
        <v>166</v>
      </c>
      <c r="B48" s="124" t="s">
        <v>183</v>
      </c>
      <c r="C48" s="118" t="s">
        <v>75</v>
      </c>
      <c r="D48" s="119" t="s">
        <v>17</v>
      </c>
      <c r="E48" s="119" t="s">
        <v>17</v>
      </c>
      <c r="F48" s="119" t="s">
        <v>17</v>
      </c>
      <c r="G48" s="119" t="s">
        <v>17</v>
      </c>
      <c r="H48" s="119" t="s">
        <v>17</v>
      </c>
      <c r="I48" s="119" t="s">
        <v>17</v>
      </c>
      <c r="J48" s="119" t="s">
        <v>17</v>
      </c>
      <c r="K48" s="119" t="s">
        <v>17</v>
      </c>
      <c r="L48" s="119" t="s">
        <v>17</v>
      </c>
      <c r="M48" s="119" t="s">
        <v>17</v>
      </c>
      <c r="N48" s="119" t="s">
        <v>17</v>
      </c>
      <c r="O48" s="119"/>
      <c r="P48" s="119" t="s">
        <v>17</v>
      </c>
      <c r="Q48" s="119" t="s">
        <v>17</v>
      </c>
      <c r="R48" s="119" t="s">
        <v>17</v>
      </c>
      <c r="S48" s="119" t="s">
        <v>17</v>
      </c>
      <c r="T48" s="119" t="s">
        <v>17</v>
      </c>
      <c r="U48" s="119" t="s">
        <v>17</v>
      </c>
      <c r="V48" s="119" t="s">
        <v>17</v>
      </c>
      <c r="W48" s="119" t="s">
        <v>17</v>
      </c>
      <c r="X48" s="119" t="s">
        <v>17</v>
      </c>
      <c r="Y48" s="119" t="s">
        <v>17</v>
      </c>
      <c r="Z48" s="119" t="s">
        <v>17</v>
      </c>
      <c r="AA48" s="119" t="s">
        <v>17</v>
      </c>
      <c r="AB48" s="119" t="s">
        <v>17</v>
      </c>
      <c r="AC48" s="119" t="s">
        <v>17</v>
      </c>
      <c r="AD48" s="119" t="s">
        <v>17</v>
      </c>
      <c r="AE48" s="119"/>
      <c r="AF48" s="119" t="s">
        <v>17</v>
      </c>
      <c r="AG48" s="164" t="s">
        <v>17</v>
      </c>
      <c r="AH48" s="177"/>
      <c r="AI48" s="162" t="str">
        <f t="shared" si="12"/>
        <v>2-0105-068</v>
      </c>
      <c r="AJ48" s="122" t="str">
        <f t="shared" si="12"/>
        <v>前田道路（株）広島合材工場</v>
      </c>
      <c r="AK48" s="81" t="str">
        <f t="shared" si="13"/>
        <v>RC-30</v>
      </c>
      <c r="AL48" s="145">
        <v>100</v>
      </c>
      <c r="AM48" s="71">
        <v>100</v>
      </c>
      <c r="AN48" s="71">
        <v>100</v>
      </c>
      <c r="AO48" s="57" t="s">
        <v>17</v>
      </c>
      <c r="AP48" s="71">
        <v>76</v>
      </c>
      <c r="AQ48" s="57" t="s">
        <v>17</v>
      </c>
      <c r="AR48" s="71">
        <v>27</v>
      </c>
      <c r="AS48" s="71">
        <v>19</v>
      </c>
      <c r="AT48" s="57" t="s">
        <v>148</v>
      </c>
      <c r="AU48" s="71">
        <v>24.1</v>
      </c>
      <c r="AV48" s="71">
        <v>85</v>
      </c>
      <c r="AW48" s="154">
        <v>100</v>
      </c>
    </row>
    <row r="49" spans="1:49" s="44" customFormat="1" ht="26.25">
      <c r="A49" s="184" t="s">
        <v>169</v>
      </c>
      <c r="B49" s="180" t="s">
        <v>229</v>
      </c>
      <c r="C49" s="183" t="s">
        <v>163</v>
      </c>
      <c r="D49" s="185" t="s">
        <v>17</v>
      </c>
      <c r="E49" s="181" t="s">
        <v>17</v>
      </c>
      <c r="F49" s="181" t="s">
        <v>17</v>
      </c>
      <c r="G49" s="181" t="s">
        <v>17</v>
      </c>
      <c r="H49" s="181" t="s">
        <v>17</v>
      </c>
      <c r="I49" s="181" t="s">
        <v>17</v>
      </c>
      <c r="J49" s="181" t="s">
        <v>17</v>
      </c>
      <c r="K49" s="181" t="s">
        <v>17</v>
      </c>
      <c r="L49" s="181" t="s">
        <v>17</v>
      </c>
      <c r="M49" s="181" t="s">
        <v>17</v>
      </c>
      <c r="N49" s="181" t="s">
        <v>17</v>
      </c>
      <c r="O49" s="181" t="s">
        <v>17</v>
      </c>
      <c r="P49" s="181" t="s">
        <v>17</v>
      </c>
      <c r="Q49" s="181" t="s">
        <v>17</v>
      </c>
      <c r="R49" s="181" t="s">
        <v>17</v>
      </c>
      <c r="S49" s="181" t="s">
        <v>17</v>
      </c>
      <c r="T49" s="181" t="s">
        <v>17</v>
      </c>
      <c r="U49" s="181" t="s">
        <v>17</v>
      </c>
      <c r="V49" s="181" t="s">
        <v>17</v>
      </c>
      <c r="W49" s="181" t="s">
        <v>17</v>
      </c>
      <c r="X49" s="181" t="s">
        <v>17</v>
      </c>
      <c r="Y49" s="181" t="s">
        <v>17</v>
      </c>
      <c r="Z49" s="181" t="s">
        <v>17</v>
      </c>
      <c r="AA49" s="181" t="s">
        <v>17</v>
      </c>
      <c r="AB49" s="181" t="s">
        <v>17</v>
      </c>
      <c r="AC49" s="181" t="s">
        <v>17</v>
      </c>
      <c r="AD49" s="181" t="s">
        <v>17</v>
      </c>
      <c r="AE49" s="181" t="s">
        <v>17</v>
      </c>
      <c r="AF49" s="181" t="s">
        <v>17</v>
      </c>
      <c r="AG49" s="165" t="s">
        <v>17</v>
      </c>
      <c r="AI49" s="162" t="str">
        <f aca="true" t="shared" si="14" ref="AI49:AJ52">+A49</f>
        <v>2-0105-070</v>
      </c>
      <c r="AJ49" s="122" t="str">
        <f t="shared" si="14"/>
        <v>安芸瀬野アスコン共同体　瀬野川工場</v>
      </c>
      <c r="AK49" s="81" t="str">
        <f t="shared" si="13"/>
        <v>再生砕石（RC-30）下層路盤用</v>
      </c>
      <c r="AL49" s="127" t="s">
        <v>17</v>
      </c>
      <c r="AM49" s="70">
        <v>100</v>
      </c>
      <c r="AN49" s="70">
        <v>100</v>
      </c>
      <c r="AO49" s="53" t="s">
        <v>17</v>
      </c>
      <c r="AP49" s="70">
        <v>75</v>
      </c>
      <c r="AQ49" s="53" t="s">
        <v>17</v>
      </c>
      <c r="AR49" s="70">
        <v>27</v>
      </c>
      <c r="AS49" s="70">
        <v>15</v>
      </c>
      <c r="AT49" s="53" t="s">
        <v>148</v>
      </c>
      <c r="AU49" s="70">
        <v>31.5</v>
      </c>
      <c r="AV49" s="70">
        <v>78.5</v>
      </c>
      <c r="AW49" s="140">
        <v>100</v>
      </c>
    </row>
    <row r="50" spans="1:49" s="44" customFormat="1" ht="26.25">
      <c r="A50" s="184" t="s">
        <v>171</v>
      </c>
      <c r="B50" s="135" t="s">
        <v>172</v>
      </c>
      <c r="C50" s="183" t="s">
        <v>173</v>
      </c>
      <c r="D50" s="185" t="s">
        <v>17</v>
      </c>
      <c r="E50" s="181" t="s">
        <v>17</v>
      </c>
      <c r="F50" s="181" t="s">
        <v>17</v>
      </c>
      <c r="G50" s="181" t="s">
        <v>17</v>
      </c>
      <c r="H50" s="181" t="s">
        <v>17</v>
      </c>
      <c r="I50" s="181" t="s">
        <v>17</v>
      </c>
      <c r="J50" s="181" t="s">
        <v>17</v>
      </c>
      <c r="K50" s="181" t="s">
        <v>17</v>
      </c>
      <c r="L50" s="181" t="s">
        <v>17</v>
      </c>
      <c r="M50" s="181" t="s">
        <v>17</v>
      </c>
      <c r="N50" s="181" t="s">
        <v>17</v>
      </c>
      <c r="O50" s="181" t="s">
        <v>17</v>
      </c>
      <c r="P50" s="181" t="s">
        <v>17</v>
      </c>
      <c r="Q50" s="181" t="s">
        <v>17</v>
      </c>
      <c r="R50" s="181" t="s">
        <v>17</v>
      </c>
      <c r="S50" s="181" t="s">
        <v>17</v>
      </c>
      <c r="T50" s="181" t="s">
        <v>17</v>
      </c>
      <c r="U50" s="181" t="s">
        <v>17</v>
      </c>
      <c r="V50" s="181" t="s">
        <v>17</v>
      </c>
      <c r="W50" s="181" t="s">
        <v>17</v>
      </c>
      <c r="X50" s="181" t="s">
        <v>17</v>
      </c>
      <c r="Y50" s="181" t="s">
        <v>17</v>
      </c>
      <c r="Z50" s="181" t="s">
        <v>17</v>
      </c>
      <c r="AA50" s="181" t="s">
        <v>17</v>
      </c>
      <c r="AB50" s="181" t="s">
        <v>17</v>
      </c>
      <c r="AC50" s="181" t="s">
        <v>17</v>
      </c>
      <c r="AD50" s="181" t="s">
        <v>17</v>
      </c>
      <c r="AE50" s="181" t="s">
        <v>17</v>
      </c>
      <c r="AF50" s="181" t="s">
        <v>17</v>
      </c>
      <c r="AG50" s="165" t="s">
        <v>17</v>
      </c>
      <c r="AI50" s="162" t="str">
        <f t="shared" si="14"/>
        <v>2-0105-072</v>
      </c>
      <c r="AJ50" s="122" t="str">
        <f t="shared" si="14"/>
        <v>広島舗材　株式会社</v>
      </c>
      <c r="AK50" s="81" t="str">
        <f t="shared" si="13"/>
        <v>再生砕石（RC-30）下層路盤用</v>
      </c>
      <c r="AL50" s="127" t="s">
        <v>17</v>
      </c>
      <c r="AM50" s="70">
        <v>100</v>
      </c>
      <c r="AN50" s="70">
        <v>99</v>
      </c>
      <c r="AO50" s="53" t="s">
        <v>17</v>
      </c>
      <c r="AP50" s="70">
        <v>71</v>
      </c>
      <c r="AQ50" s="53" t="s">
        <v>17</v>
      </c>
      <c r="AR50" s="70">
        <v>30</v>
      </c>
      <c r="AS50" s="70">
        <v>23</v>
      </c>
      <c r="AT50" s="53" t="s">
        <v>148</v>
      </c>
      <c r="AU50" s="70">
        <v>30.8</v>
      </c>
      <c r="AV50" s="70">
        <v>165.5</v>
      </c>
      <c r="AW50" s="140">
        <v>100</v>
      </c>
    </row>
    <row r="51" spans="1:49" s="44" customFormat="1" ht="12.75">
      <c r="A51" s="184" t="s">
        <v>176</v>
      </c>
      <c r="B51" s="180" t="s">
        <v>209</v>
      </c>
      <c r="C51" s="183" t="s">
        <v>177</v>
      </c>
      <c r="D51" s="186" t="s">
        <v>17</v>
      </c>
      <c r="E51" s="187" t="s">
        <v>17</v>
      </c>
      <c r="F51" s="186" t="s">
        <v>17</v>
      </c>
      <c r="G51" s="187" t="s">
        <v>17</v>
      </c>
      <c r="H51" s="186" t="s">
        <v>17</v>
      </c>
      <c r="I51" s="187" t="s">
        <v>17</v>
      </c>
      <c r="J51" s="186" t="s">
        <v>17</v>
      </c>
      <c r="K51" s="187" t="s">
        <v>17</v>
      </c>
      <c r="L51" s="186" t="s">
        <v>17</v>
      </c>
      <c r="M51" s="187" t="s">
        <v>17</v>
      </c>
      <c r="N51" s="186" t="s">
        <v>17</v>
      </c>
      <c r="O51" s="186" t="s">
        <v>17</v>
      </c>
      <c r="P51" s="187" t="s">
        <v>17</v>
      </c>
      <c r="Q51" s="186" t="s">
        <v>17</v>
      </c>
      <c r="R51" s="187" t="s">
        <v>17</v>
      </c>
      <c r="S51" s="186" t="s">
        <v>17</v>
      </c>
      <c r="T51" s="187" t="s">
        <v>17</v>
      </c>
      <c r="U51" s="186" t="s">
        <v>17</v>
      </c>
      <c r="V51" s="187" t="s">
        <v>17</v>
      </c>
      <c r="W51" s="186" t="s">
        <v>17</v>
      </c>
      <c r="X51" s="187" t="s">
        <v>17</v>
      </c>
      <c r="Y51" s="186" t="s">
        <v>17</v>
      </c>
      <c r="Z51" s="187" t="s">
        <v>17</v>
      </c>
      <c r="AA51" s="186" t="s">
        <v>17</v>
      </c>
      <c r="AB51" s="187" t="s">
        <v>17</v>
      </c>
      <c r="AC51" s="186" t="s">
        <v>17</v>
      </c>
      <c r="AD51" s="187" t="s">
        <v>17</v>
      </c>
      <c r="AE51" s="186" t="s">
        <v>17</v>
      </c>
      <c r="AF51" s="186" t="s">
        <v>17</v>
      </c>
      <c r="AG51" s="190" t="s">
        <v>17</v>
      </c>
      <c r="AI51" s="162" t="str">
        <f t="shared" si="14"/>
        <v>2-0105-074</v>
      </c>
      <c r="AJ51" s="122" t="str">
        <f t="shared" si="14"/>
        <v>広島中央アスコン（株）</v>
      </c>
      <c r="AK51" s="81" t="str">
        <f t="shared" si="13"/>
        <v>ＲＣ-30（下層路盤用）</v>
      </c>
      <c r="AL51" s="53" t="s">
        <v>17</v>
      </c>
      <c r="AM51" s="70">
        <v>100</v>
      </c>
      <c r="AN51" s="70">
        <v>100</v>
      </c>
      <c r="AO51" s="53" t="s">
        <v>17</v>
      </c>
      <c r="AP51" s="70">
        <v>82</v>
      </c>
      <c r="AQ51" s="53" t="s">
        <v>17</v>
      </c>
      <c r="AR51" s="70">
        <v>35</v>
      </c>
      <c r="AS51" s="70">
        <v>25</v>
      </c>
      <c r="AT51" s="53" t="s">
        <v>148</v>
      </c>
      <c r="AU51" s="70">
        <v>21.4</v>
      </c>
      <c r="AV51" s="70">
        <v>49.94</v>
      </c>
      <c r="AW51" s="140">
        <v>100</v>
      </c>
    </row>
    <row r="52" spans="1:49" s="44" customFormat="1" ht="12.75">
      <c r="A52" s="179" t="s">
        <v>174</v>
      </c>
      <c r="B52" s="180" t="s">
        <v>210</v>
      </c>
      <c r="C52" s="183" t="s">
        <v>175</v>
      </c>
      <c r="D52" s="104" t="s">
        <v>17</v>
      </c>
      <c r="E52" s="181" t="s">
        <v>17</v>
      </c>
      <c r="F52" s="181" t="s">
        <v>17</v>
      </c>
      <c r="G52" s="181" t="s">
        <v>17</v>
      </c>
      <c r="H52" s="181" t="s">
        <v>17</v>
      </c>
      <c r="I52" s="181" t="s">
        <v>17</v>
      </c>
      <c r="J52" s="181" t="s">
        <v>17</v>
      </c>
      <c r="K52" s="181" t="s">
        <v>17</v>
      </c>
      <c r="L52" s="181" t="s">
        <v>17</v>
      </c>
      <c r="M52" s="181" t="s">
        <v>17</v>
      </c>
      <c r="N52" s="181" t="s">
        <v>17</v>
      </c>
      <c r="O52" s="181"/>
      <c r="P52" s="181" t="s">
        <v>17</v>
      </c>
      <c r="Q52" s="181" t="s">
        <v>17</v>
      </c>
      <c r="R52" s="181" t="s">
        <v>17</v>
      </c>
      <c r="S52" s="181" t="s">
        <v>17</v>
      </c>
      <c r="T52" s="181" t="s">
        <v>17</v>
      </c>
      <c r="U52" s="181" t="s">
        <v>17</v>
      </c>
      <c r="V52" s="181" t="s">
        <v>17</v>
      </c>
      <c r="W52" s="181" t="s">
        <v>17</v>
      </c>
      <c r="X52" s="181" t="s">
        <v>17</v>
      </c>
      <c r="Y52" s="181" t="s">
        <v>17</v>
      </c>
      <c r="Z52" s="181" t="s">
        <v>17</v>
      </c>
      <c r="AA52" s="181" t="s">
        <v>17</v>
      </c>
      <c r="AB52" s="181" t="s">
        <v>17</v>
      </c>
      <c r="AC52" s="181" t="s">
        <v>17</v>
      </c>
      <c r="AD52" s="181" t="s">
        <v>17</v>
      </c>
      <c r="AE52" s="181"/>
      <c r="AF52" s="181" t="s">
        <v>17</v>
      </c>
      <c r="AG52" s="165" t="s">
        <v>17</v>
      </c>
      <c r="AI52" s="189" t="str">
        <f t="shared" si="14"/>
        <v>2-0105-075</v>
      </c>
      <c r="AJ52" s="107" t="str">
        <f t="shared" si="14"/>
        <v>（株）河崎マテリアル</v>
      </c>
      <c r="AK52" s="81" t="str">
        <f t="shared" si="13"/>
        <v>（RC-30）下層路盤用</v>
      </c>
      <c r="AL52" s="53" t="s">
        <v>17</v>
      </c>
      <c r="AM52" s="70">
        <v>100</v>
      </c>
      <c r="AN52" s="70">
        <v>100</v>
      </c>
      <c r="AO52" s="53" t="s">
        <v>17</v>
      </c>
      <c r="AP52" s="70">
        <v>75</v>
      </c>
      <c r="AQ52" s="53" t="s">
        <v>17</v>
      </c>
      <c r="AR52" s="70">
        <v>34</v>
      </c>
      <c r="AS52" s="70">
        <v>23</v>
      </c>
      <c r="AT52" s="53" t="s">
        <v>148</v>
      </c>
      <c r="AU52" s="70">
        <v>16.1</v>
      </c>
      <c r="AV52" s="70">
        <v>181</v>
      </c>
      <c r="AW52" s="140">
        <v>100</v>
      </c>
    </row>
    <row r="53" spans="1:49" s="44" customFormat="1" ht="12.75">
      <c r="A53" s="179" t="s">
        <v>212</v>
      </c>
      <c r="B53" s="180" t="s">
        <v>211</v>
      </c>
      <c r="C53" s="183" t="s">
        <v>75</v>
      </c>
      <c r="D53" s="104" t="s">
        <v>17</v>
      </c>
      <c r="E53" s="181" t="s">
        <v>17</v>
      </c>
      <c r="F53" s="181" t="s">
        <v>17</v>
      </c>
      <c r="G53" s="181" t="s">
        <v>17</v>
      </c>
      <c r="H53" s="181" t="s">
        <v>17</v>
      </c>
      <c r="I53" s="181" t="s">
        <v>17</v>
      </c>
      <c r="J53" s="181" t="s">
        <v>17</v>
      </c>
      <c r="K53" s="181" t="s">
        <v>17</v>
      </c>
      <c r="L53" s="181" t="s">
        <v>17</v>
      </c>
      <c r="M53" s="181" t="s">
        <v>17</v>
      </c>
      <c r="N53" s="181" t="s">
        <v>17</v>
      </c>
      <c r="O53" s="181"/>
      <c r="P53" s="181" t="s">
        <v>17</v>
      </c>
      <c r="Q53" s="181" t="s">
        <v>17</v>
      </c>
      <c r="R53" s="181" t="s">
        <v>17</v>
      </c>
      <c r="S53" s="181" t="s">
        <v>17</v>
      </c>
      <c r="T53" s="181" t="s">
        <v>17</v>
      </c>
      <c r="U53" s="181" t="s">
        <v>17</v>
      </c>
      <c r="V53" s="181" t="s">
        <v>17</v>
      </c>
      <c r="W53" s="181" t="s">
        <v>17</v>
      </c>
      <c r="X53" s="181" t="s">
        <v>17</v>
      </c>
      <c r="Y53" s="181" t="s">
        <v>17</v>
      </c>
      <c r="Z53" s="181" t="s">
        <v>17</v>
      </c>
      <c r="AA53" s="181" t="s">
        <v>17</v>
      </c>
      <c r="AB53" s="181" t="s">
        <v>17</v>
      </c>
      <c r="AC53" s="181" t="s">
        <v>17</v>
      </c>
      <c r="AD53" s="181" t="s">
        <v>17</v>
      </c>
      <c r="AE53" s="181"/>
      <c r="AF53" s="181" t="s">
        <v>17</v>
      </c>
      <c r="AG53" s="165" t="s">
        <v>17</v>
      </c>
      <c r="AI53" s="189" t="s">
        <v>212</v>
      </c>
      <c r="AJ53" s="107" t="s">
        <v>213</v>
      </c>
      <c r="AK53" s="81" t="s">
        <v>75</v>
      </c>
      <c r="AL53" s="53" t="s">
        <v>17</v>
      </c>
      <c r="AM53" s="70">
        <v>100</v>
      </c>
      <c r="AN53" s="70">
        <v>100</v>
      </c>
      <c r="AO53" s="53" t="s">
        <v>17</v>
      </c>
      <c r="AP53" s="70">
        <v>78</v>
      </c>
      <c r="AQ53" s="53" t="s">
        <v>17</v>
      </c>
      <c r="AR53" s="70">
        <v>39</v>
      </c>
      <c r="AS53" s="70">
        <v>29</v>
      </c>
      <c r="AT53" s="53" t="s">
        <v>148</v>
      </c>
      <c r="AU53" s="70">
        <v>32.8</v>
      </c>
      <c r="AV53" s="70">
        <v>106</v>
      </c>
      <c r="AW53" s="140">
        <v>50</v>
      </c>
    </row>
    <row r="54" spans="1:49" ht="12.75">
      <c r="A54" s="184" t="s">
        <v>217</v>
      </c>
      <c r="B54" s="63" t="s">
        <v>181</v>
      </c>
      <c r="C54" s="144" t="s">
        <v>138</v>
      </c>
      <c r="D54" s="104" t="s">
        <v>17</v>
      </c>
      <c r="E54" s="104" t="s">
        <v>17</v>
      </c>
      <c r="F54" s="104" t="s">
        <v>17</v>
      </c>
      <c r="G54" s="104" t="s">
        <v>17</v>
      </c>
      <c r="H54" s="104" t="s">
        <v>17</v>
      </c>
      <c r="I54" s="104" t="s">
        <v>17</v>
      </c>
      <c r="J54" s="104" t="s">
        <v>17</v>
      </c>
      <c r="K54" s="104" t="s">
        <v>17</v>
      </c>
      <c r="L54" s="104" t="s">
        <v>17</v>
      </c>
      <c r="M54" s="104" t="s">
        <v>17</v>
      </c>
      <c r="N54" s="104" t="s">
        <v>17</v>
      </c>
      <c r="O54" s="104" t="s">
        <v>17</v>
      </c>
      <c r="P54" s="104" t="s">
        <v>17</v>
      </c>
      <c r="Q54" s="104" t="s">
        <v>17</v>
      </c>
      <c r="R54" s="104" t="s">
        <v>17</v>
      </c>
      <c r="S54" s="104" t="s">
        <v>17</v>
      </c>
      <c r="T54" s="104" t="s">
        <v>17</v>
      </c>
      <c r="U54" s="104" t="s">
        <v>17</v>
      </c>
      <c r="V54" s="104" t="s">
        <v>17</v>
      </c>
      <c r="W54" s="104" t="s">
        <v>17</v>
      </c>
      <c r="X54" s="104" t="s">
        <v>17</v>
      </c>
      <c r="Y54" s="104" t="s">
        <v>17</v>
      </c>
      <c r="Z54" s="104" t="s">
        <v>17</v>
      </c>
      <c r="AA54" s="104" t="s">
        <v>17</v>
      </c>
      <c r="AB54" s="104" t="s">
        <v>17</v>
      </c>
      <c r="AC54" s="104" t="s">
        <v>17</v>
      </c>
      <c r="AD54" s="104" t="s">
        <v>17</v>
      </c>
      <c r="AE54" s="104" t="s">
        <v>17</v>
      </c>
      <c r="AF54" s="104" t="s">
        <v>17</v>
      </c>
      <c r="AG54" s="165" t="s">
        <v>17</v>
      </c>
      <c r="AI54" s="106" t="str">
        <f aca="true" t="shared" si="15" ref="AI54:AK56">+A54</f>
        <v>2-0105-080</v>
      </c>
      <c r="AJ54" s="107" t="str">
        <f t="shared" si="15"/>
        <v>海生建設（株）</v>
      </c>
      <c r="AK54" s="81" t="str">
        <f t="shared" si="15"/>
        <v>RC-30　下層路盤用</v>
      </c>
      <c r="AL54" s="142" t="s">
        <v>17</v>
      </c>
      <c r="AM54" s="126">
        <v>100</v>
      </c>
      <c r="AN54" s="70">
        <v>97.4</v>
      </c>
      <c r="AO54" s="142" t="s">
        <v>97</v>
      </c>
      <c r="AP54" s="70">
        <v>78.2</v>
      </c>
      <c r="AQ54" s="142" t="s">
        <v>17</v>
      </c>
      <c r="AR54" s="70">
        <v>36.4</v>
      </c>
      <c r="AS54" s="70">
        <v>22.6</v>
      </c>
      <c r="AT54" s="53" t="s">
        <v>148</v>
      </c>
      <c r="AU54" s="70">
        <v>19.4</v>
      </c>
      <c r="AV54" s="70">
        <v>86.4</v>
      </c>
      <c r="AW54" s="140">
        <v>80</v>
      </c>
    </row>
    <row r="55" spans="1:49" ht="12.75">
      <c r="A55" s="184" t="s">
        <v>218</v>
      </c>
      <c r="B55" s="135" t="s">
        <v>186</v>
      </c>
      <c r="C55" s="183" t="s">
        <v>170</v>
      </c>
      <c r="D55" s="185" t="s">
        <v>17</v>
      </c>
      <c r="E55" s="181" t="s">
        <v>17</v>
      </c>
      <c r="F55" s="181" t="s">
        <v>17</v>
      </c>
      <c r="G55" s="181" t="s">
        <v>17</v>
      </c>
      <c r="H55" s="181" t="s">
        <v>17</v>
      </c>
      <c r="I55" s="181" t="s">
        <v>17</v>
      </c>
      <c r="J55" s="181" t="s">
        <v>17</v>
      </c>
      <c r="K55" s="181" t="s">
        <v>17</v>
      </c>
      <c r="L55" s="181" t="s">
        <v>17</v>
      </c>
      <c r="M55" s="181" t="s">
        <v>17</v>
      </c>
      <c r="N55" s="181" t="s">
        <v>17</v>
      </c>
      <c r="O55" s="181" t="s">
        <v>17</v>
      </c>
      <c r="P55" s="181" t="s">
        <v>17</v>
      </c>
      <c r="Q55" s="181" t="s">
        <v>17</v>
      </c>
      <c r="R55" s="181" t="s">
        <v>17</v>
      </c>
      <c r="S55" s="181" t="s">
        <v>17</v>
      </c>
      <c r="T55" s="181" t="s">
        <v>17</v>
      </c>
      <c r="U55" s="181" t="s">
        <v>17</v>
      </c>
      <c r="V55" s="181" t="s">
        <v>17</v>
      </c>
      <c r="W55" s="181" t="s">
        <v>17</v>
      </c>
      <c r="X55" s="181" t="s">
        <v>17</v>
      </c>
      <c r="Y55" s="181" t="s">
        <v>17</v>
      </c>
      <c r="Z55" s="181" t="s">
        <v>17</v>
      </c>
      <c r="AA55" s="181" t="s">
        <v>17</v>
      </c>
      <c r="AB55" s="181" t="s">
        <v>17</v>
      </c>
      <c r="AC55" s="181" t="s">
        <v>17</v>
      </c>
      <c r="AD55" s="181" t="s">
        <v>17</v>
      </c>
      <c r="AE55" s="181" t="s">
        <v>17</v>
      </c>
      <c r="AF55" s="181" t="s">
        <v>17</v>
      </c>
      <c r="AG55" s="165" t="s">
        <v>17</v>
      </c>
      <c r="AH55" s="44"/>
      <c r="AI55" s="162" t="str">
        <f t="shared" si="15"/>
        <v>2-0105-081</v>
      </c>
      <c r="AJ55" s="122" t="str">
        <f t="shared" si="15"/>
        <v>（有）トモナガ興産</v>
      </c>
      <c r="AK55" s="81" t="str">
        <f t="shared" si="15"/>
        <v>RC-30下層路盤用</v>
      </c>
      <c r="AL55" s="127" t="s">
        <v>17</v>
      </c>
      <c r="AM55" s="70">
        <v>100</v>
      </c>
      <c r="AN55" s="70">
        <v>99</v>
      </c>
      <c r="AO55" s="53" t="s">
        <v>17</v>
      </c>
      <c r="AP55" s="70">
        <v>73</v>
      </c>
      <c r="AQ55" s="53" t="s">
        <v>17</v>
      </c>
      <c r="AR55" s="70">
        <v>30</v>
      </c>
      <c r="AS55" s="70">
        <v>24</v>
      </c>
      <c r="AT55" s="53" t="s">
        <v>148</v>
      </c>
      <c r="AU55" s="70">
        <v>35.3</v>
      </c>
      <c r="AV55" s="70">
        <v>63.62</v>
      </c>
      <c r="AW55" s="140">
        <v>100</v>
      </c>
    </row>
    <row r="56" spans="1:49" ht="12.75">
      <c r="A56" s="89" t="s">
        <v>219</v>
      </c>
      <c r="B56" s="73" t="s">
        <v>195</v>
      </c>
      <c r="C56" s="84" t="s">
        <v>103</v>
      </c>
      <c r="D56" s="55" t="s">
        <v>17</v>
      </c>
      <c r="E56" s="55" t="s">
        <v>17</v>
      </c>
      <c r="F56" s="55" t="s">
        <v>17</v>
      </c>
      <c r="G56" s="55" t="s">
        <v>17</v>
      </c>
      <c r="H56" s="55" t="s">
        <v>17</v>
      </c>
      <c r="I56" s="55" t="s">
        <v>17</v>
      </c>
      <c r="J56" s="55" t="s">
        <v>17</v>
      </c>
      <c r="K56" s="55" t="s">
        <v>17</v>
      </c>
      <c r="L56" s="55" t="s">
        <v>17</v>
      </c>
      <c r="M56" s="55" t="s">
        <v>17</v>
      </c>
      <c r="N56" s="55" t="s">
        <v>17</v>
      </c>
      <c r="O56" s="55" t="s">
        <v>17</v>
      </c>
      <c r="P56" s="55" t="s">
        <v>17</v>
      </c>
      <c r="Q56" s="55" t="s">
        <v>17</v>
      </c>
      <c r="R56" s="55" t="s">
        <v>17</v>
      </c>
      <c r="S56" s="55" t="s">
        <v>17</v>
      </c>
      <c r="T56" s="55" t="s">
        <v>17</v>
      </c>
      <c r="U56" s="55" t="s">
        <v>17</v>
      </c>
      <c r="V56" s="55" t="s">
        <v>17</v>
      </c>
      <c r="W56" s="55" t="s">
        <v>17</v>
      </c>
      <c r="X56" s="55" t="s">
        <v>17</v>
      </c>
      <c r="Y56" s="55" t="s">
        <v>17</v>
      </c>
      <c r="Z56" s="55" t="s">
        <v>17</v>
      </c>
      <c r="AA56" s="55" t="s">
        <v>17</v>
      </c>
      <c r="AB56" s="55" t="s">
        <v>17</v>
      </c>
      <c r="AC56" s="55" t="s">
        <v>17</v>
      </c>
      <c r="AD56" s="55" t="s">
        <v>17</v>
      </c>
      <c r="AE56" s="55" t="s">
        <v>17</v>
      </c>
      <c r="AF56" s="55" t="s">
        <v>17</v>
      </c>
      <c r="AG56" s="56" t="s">
        <v>17</v>
      </c>
      <c r="AH56" s="43"/>
      <c r="AI56" s="86" t="str">
        <f t="shared" si="15"/>
        <v>2-0105-082</v>
      </c>
      <c r="AJ56" s="76" t="str">
        <f t="shared" si="15"/>
        <v>大見砕石（株）</v>
      </c>
      <c r="AK56" s="81" t="str">
        <f t="shared" si="15"/>
        <v>再生砕石（ＲＣ－３０）</v>
      </c>
      <c r="AL56" s="127" t="s">
        <v>17</v>
      </c>
      <c r="AM56" s="63">
        <v>100</v>
      </c>
      <c r="AN56" s="54">
        <v>100</v>
      </c>
      <c r="AO56" s="53" t="s">
        <v>17</v>
      </c>
      <c r="AP56" s="54">
        <v>80</v>
      </c>
      <c r="AQ56" s="53" t="s">
        <v>17</v>
      </c>
      <c r="AR56" s="54">
        <v>40</v>
      </c>
      <c r="AS56" s="54">
        <v>30</v>
      </c>
      <c r="AT56" s="123" t="s">
        <v>148</v>
      </c>
      <c r="AU56" s="152">
        <v>29.5</v>
      </c>
      <c r="AV56" s="70">
        <v>55.21</v>
      </c>
      <c r="AW56" s="72">
        <v>50</v>
      </c>
    </row>
    <row r="57" spans="1:49" ht="12.75">
      <c r="A57" s="89" t="s">
        <v>220</v>
      </c>
      <c r="B57" s="73" t="s">
        <v>221</v>
      </c>
      <c r="C57" s="84" t="s">
        <v>170</v>
      </c>
      <c r="D57" s="55" t="s">
        <v>17</v>
      </c>
      <c r="E57" s="55" t="s">
        <v>17</v>
      </c>
      <c r="F57" s="55" t="s">
        <v>17</v>
      </c>
      <c r="G57" s="55" t="s">
        <v>17</v>
      </c>
      <c r="H57" s="55" t="s">
        <v>17</v>
      </c>
      <c r="I57" s="55" t="s">
        <v>17</v>
      </c>
      <c r="J57" s="55" t="s">
        <v>17</v>
      </c>
      <c r="K57" s="55" t="s">
        <v>17</v>
      </c>
      <c r="L57" s="55" t="s">
        <v>17</v>
      </c>
      <c r="M57" s="55" t="s">
        <v>17</v>
      </c>
      <c r="N57" s="55" t="s">
        <v>17</v>
      </c>
      <c r="O57" s="55" t="s">
        <v>17</v>
      </c>
      <c r="P57" s="55" t="s">
        <v>17</v>
      </c>
      <c r="Q57" s="55" t="s">
        <v>17</v>
      </c>
      <c r="R57" s="55" t="s">
        <v>17</v>
      </c>
      <c r="S57" s="55" t="s">
        <v>17</v>
      </c>
      <c r="T57" s="55" t="s">
        <v>17</v>
      </c>
      <c r="U57" s="55" t="s">
        <v>17</v>
      </c>
      <c r="V57" s="55" t="s">
        <v>17</v>
      </c>
      <c r="W57" s="55" t="s">
        <v>17</v>
      </c>
      <c r="X57" s="55" t="s">
        <v>17</v>
      </c>
      <c r="Y57" s="55" t="s">
        <v>17</v>
      </c>
      <c r="Z57" s="55" t="s">
        <v>17</v>
      </c>
      <c r="AA57" s="55" t="s">
        <v>17</v>
      </c>
      <c r="AB57" s="55" t="s">
        <v>17</v>
      </c>
      <c r="AC57" s="55" t="s">
        <v>17</v>
      </c>
      <c r="AD57" s="55" t="s">
        <v>17</v>
      </c>
      <c r="AE57" s="55" t="s">
        <v>17</v>
      </c>
      <c r="AF57" s="55" t="s">
        <v>17</v>
      </c>
      <c r="AG57" s="56" t="s">
        <v>17</v>
      </c>
      <c r="AH57" s="43"/>
      <c r="AI57" s="86" t="str">
        <f aca="true" t="shared" si="16" ref="AI57:AK60">+A57</f>
        <v>2-0105-083</v>
      </c>
      <c r="AJ57" s="76" t="str">
        <f t="shared" si="16"/>
        <v>(株）広島環境</v>
      </c>
      <c r="AK57" s="81" t="str">
        <f t="shared" si="16"/>
        <v>RC-30下層路盤用</v>
      </c>
      <c r="AL57" s="127" t="s">
        <v>17</v>
      </c>
      <c r="AM57" s="63">
        <v>100</v>
      </c>
      <c r="AN57" s="63">
        <v>100</v>
      </c>
      <c r="AO57" s="53" t="s">
        <v>17</v>
      </c>
      <c r="AP57" s="54">
        <v>80</v>
      </c>
      <c r="AQ57" s="53" t="s">
        <v>17</v>
      </c>
      <c r="AR57" s="54">
        <v>29.5</v>
      </c>
      <c r="AS57" s="54">
        <v>22.7</v>
      </c>
      <c r="AT57" s="123" t="s">
        <v>148</v>
      </c>
      <c r="AU57" s="152">
        <v>26.6</v>
      </c>
      <c r="AV57" s="70">
        <v>135.8</v>
      </c>
      <c r="AW57" s="72">
        <v>100</v>
      </c>
    </row>
    <row r="58" spans="1:49" ht="26.25">
      <c r="A58" s="89" t="s">
        <v>222</v>
      </c>
      <c r="B58" s="73" t="s">
        <v>223</v>
      </c>
      <c r="C58" s="84" t="s">
        <v>224</v>
      </c>
      <c r="D58" s="55" t="s">
        <v>17</v>
      </c>
      <c r="E58" s="55" t="s">
        <v>17</v>
      </c>
      <c r="F58" s="55" t="s">
        <v>17</v>
      </c>
      <c r="G58" s="55" t="s">
        <v>17</v>
      </c>
      <c r="H58" s="55" t="s">
        <v>17</v>
      </c>
      <c r="I58" s="55" t="s">
        <v>17</v>
      </c>
      <c r="J58" s="55" t="s">
        <v>17</v>
      </c>
      <c r="K58" s="55" t="s">
        <v>17</v>
      </c>
      <c r="L58" s="55" t="s">
        <v>17</v>
      </c>
      <c r="M58" s="55" t="s">
        <v>17</v>
      </c>
      <c r="N58" s="55" t="s">
        <v>17</v>
      </c>
      <c r="O58" s="55" t="s">
        <v>17</v>
      </c>
      <c r="P58" s="55" t="s">
        <v>17</v>
      </c>
      <c r="Q58" s="55" t="s">
        <v>17</v>
      </c>
      <c r="R58" s="55" t="s">
        <v>17</v>
      </c>
      <c r="S58" s="55" t="s">
        <v>17</v>
      </c>
      <c r="T58" s="55" t="s">
        <v>17</v>
      </c>
      <c r="U58" s="55" t="s">
        <v>17</v>
      </c>
      <c r="V58" s="55" t="s">
        <v>17</v>
      </c>
      <c r="W58" s="55" t="s">
        <v>17</v>
      </c>
      <c r="X58" s="55" t="s">
        <v>17</v>
      </c>
      <c r="Y58" s="55" t="s">
        <v>17</v>
      </c>
      <c r="Z58" s="55" t="s">
        <v>17</v>
      </c>
      <c r="AA58" s="55" t="s">
        <v>17</v>
      </c>
      <c r="AB58" s="55" t="s">
        <v>17</v>
      </c>
      <c r="AC58" s="55" t="s">
        <v>17</v>
      </c>
      <c r="AD58" s="55" t="s">
        <v>17</v>
      </c>
      <c r="AE58" s="55" t="s">
        <v>17</v>
      </c>
      <c r="AF58" s="55" t="s">
        <v>17</v>
      </c>
      <c r="AG58" s="56" t="s">
        <v>17</v>
      </c>
      <c r="AH58" s="43"/>
      <c r="AI58" s="86" t="str">
        <f t="shared" si="16"/>
        <v>2-0105-084</v>
      </c>
      <c r="AJ58" s="76" t="str">
        <f t="shared" si="16"/>
        <v>前田道路（株）加茂合材工場</v>
      </c>
      <c r="AK58" s="81" t="str">
        <f t="shared" si="16"/>
        <v>RC-30</v>
      </c>
      <c r="AL58" s="127" t="s">
        <v>17</v>
      </c>
      <c r="AM58" s="63">
        <v>100</v>
      </c>
      <c r="AN58" s="63">
        <v>98.8</v>
      </c>
      <c r="AO58" s="53" t="s">
        <v>17</v>
      </c>
      <c r="AP58" s="54">
        <v>76.4</v>
      </c>
      <c r="AQ58" s="53" t="s">
        <v>17</v>
      </c>
      <c r="AR58" s="54">
        <v>36.7</v>
      </c>
      <c r="AS58" s="54">
        <v>23.4</v>
      </c>
      <c r="AT58" s="123" t="s">
        <v>148</v>
      </c>
      <c r="AU58" s="152">
        <v>24.5</v>
      </c>
      <c r="AV58" s="70">
        <v>88</v>
      </c>
      <c r="AW58" s="72">
        <v>100</v>
      </c>
    </row>
    <row r="59" spans="1:50" s="100" customFormat="1" ht="12.75">
      <c r="A59" s="179" t="s">
        <v>225</v>
      </c>
      <c r="B59" s="180" t="s">
        <v>184</v>
      </c>
      <c r="C59" s="103" t="s">
        <v>111</v>
      </c>
      <c r="D59" s="104" t="s">
        <v>17</v>
      </c>
      <c r="E59" s="104" t="s">
        <v>17</v>
      </c>
      <c r="F59" s="104" t="s">
        <v>17</v>
      </c>
      <c r="G59" s="104" t="s">
        <v>17</v>
      </c>
      <c r="H59" s="104" t="s">
        <v>17</v>
      </c>
      <c r="I59" s="104" t="s">
        <v>17</v>
      </c>
      <c r="J59" s="104" t="s">
        <v>17</v>
      </c>
      <c r="K59" s="104" t="s">
        <v>17</v>
      </c>
      <c r="L59" s="104" t="s">
        <v>17</v>
      </c>
      <c r="M59" s="104" t="s">
        <v>17</v>
      </c>
      <c r="N59" s="104" t="s">
        <v>17</v>
      </c>
      <c r="O59" s="104" t="s">
        <v>17</v>
      </c>
      <c r="P59" s="104" t="s">
        <v>17</v>
      </c>
      <c r="Q59" s="104" t="s">
        <v>17</v>
      </c>
      <c r="R59" s="104" t="s">
        <v>17</v>
      </c>
      <c r="S59" s="104" t="s">
        <v>17</v>
      </c>
      <c r="T59" s="104" t="s">
        <v>17</v>
      </c>
      <c r="U59" s="104" t="s">
        <v>17</v>
      </c>
      <c r="V59" s="104" t="s">
        <v>17</v>
      </c>
      <c r="W59" s="104" t="s">
        <v>17</v>
      </c>
      <c r="X59" s="104" t="s">
        <v>17</v>
      </c>
      <c r="Y59" s="104" t="s">
        <v>17</v>
      </c>
      <c r="Z59" s="104" t="s">
        <v>17</v>
      </c>
      <c r="AA59" s="104" t="s">
        <v>17</v>
      </c>
      <c r="AB59" s="104" t="s">
        <v>17</v>
      </c>
      <c r="AC59" s="104" t="s">
        <v>17</v>
      </c>
      <c r="AD59" s="104" t="s">
        <v>17</v>
      </c>
      <c r="AE59" s="104" t="s">
        <v>17</v>
      </c>
      <c r="AF59" s="104" t="s">
        <v>17</v>
      </c>
      <c r="AG59" s="104" t="s">
        <v>17</v>
      </c>
      <c r="AH59" s="97"/>
      <c r="AI59" s="86" t="str">
        <f t="shared" si="16"/>
        <v>2-0105-085</v>
      </c>
      <c r="AJ59" s="76" t="str">
        <f t="shared" si="16"/>
        <v>（株）大地産業</v>
      </c>
      <c r="AK59" s="81" t="str">
        <f>+C59</f>
        <v>ＲＣ－３０</v>
      </c>
      <c r="AL59" s="127">
        <v>100</v>
      </c>
      <c r="AM59" s="70">
        <v>97.8</v>
      </c>
      <c r="AN59" s="70">
        <v>83.9</v>
      </c>
      <c r="AO59" s="53" t="s">
        <v>17</v>
      </c>
      <c r="AP59" s="70">
        <v>67.5</v>
      </c>
      <c r="AQ59" s="53" t="s">
        <v>17</v>
      </c>
      <c r="AR59" s="70">
        <v>33.1</v>
      </c>
      <c r="AS59" s="70">
        <v>16.4</v>
      </c>
      <c r="AT59" s="53" t="s">
        <v>167</v>
      </c>
      <c r="AU59" s="70">
        <v>23.2</v>
      </c>
      <c r="AV59" s="70">
        <v>81.5</v>
      </c>
      <c r="AW59" s="140">
        <v>100</v>
      </c>
      <c r="AX59" s="193"/>
    </row>
    <row r="60" spans="1:49" s="44" customFormat="1" ht="12.75">
      <c r="A60" s="179" t="s">
        <v>227</v>
      </c>
      <c r="B60" s="180" t="s">
        <v>211</v>
      </c>
      <c r="C60" s="183" t="s">
        <v>228</v>
      </c>
      <c r="D60" s="104" t="s">
        <v>17</v>
      </c>
      <c r="E60" s="181" t="s">
        <v>17</v>
      </c>
      <c r="F60" s="181" t="s">
        <v>17</v>
      </c>
      <c r="G60" s="181" t="s">
        <v>17</v>
      </c>
      <c r="H60" s="181" t="s">
        <v>17</v>
      </c>
      <c r="I60" s="181" t="s">
        <v>17</v>
      </c>
      <c r="J60" s="181" t="s">
        <v>17</v>
      </c>
      <c r="K60" s="181" t="s">
        <v>17</v>
      </c>
      <c r="L60" s="181" t="s">
        <v>17</v>
      </c>
      <c r="M60" s="181" t="s">
        <v>17</v>
      </c>
      <c r="N60" s="181" t="s">
        <v>17</v>
      </c>
      <c r="O60" s="181" t="s">
        <v>17</v>
      </c>
      <c r="P60" s="181" t="s">
        <v>17</v>
      </c>
      <c r="Q60" s="181" t="s">
        <v>17</v>
      </c>
      <c r="R60" s="181" t="s">
        <v>17</v>
      </c>
      <c r="S60" s="181" t="s">
        <v>17</v>
      </c>
      <c r="T60" s="181" t="s">
        <v>17</v>
      </c>
      <c r="U60" s="181" t="s">
        <v>17</v>
      </c>
      <c r="V60" s="181" t="s">
        <v>17</v>
      </c>
      <c r="W60" s="181" t="s">
        <v>17</v>
      </c>
      <c r="X60" s="181" t="s">
        <v>17</v>
      </c>
      <c r="Y60" s="181" t="s">
        <v>17</v>
      </c>
      <c r="Z60" s="181" t="s">
        <v>17</v>
      </c>
      <c r="AA60" s="181" t="s">
        <v>17</v>
      </c>
      <c r="AB60" s="181" t="s">
        <v>17</v>
      </c>
      <c r="AC60" s="181" t="s">
        <v>17</v>
      </c>
      <c r="AD60" s="181" t="s">
        <v>17</v>
      </c>
      <c r="AE60" s="181" t="s">
        <v>17</v>
      </c>
      <c r="AF60" s="181" t="s">
        <v>17</v>
      </c>
      <c r="AG60" s="165" t="s">
        <v>17</v>
      </c>
      <c r="AI60" s="86" t="str">
        <f t="shared" si="16"/>
        <v>2-0105-086</v>
      </c>
      <c r="AJ60" s="76" t="str">
        <f t="shared" si="16"/>
        <v>中村砕石（株)</v>
      </c>
      <c r="AK60" s="81" t="str">
        <f>+C60</f>
        <v>RC-30（下層路盤用）</v>
      </c>
      <c r="AL60" s="53">
        <v>100</v>
      </c>
      <c r="AM60" s="70">
        <v>100</v>
      </c>
      <c r="AN60" s="70">
        <v>99</v>
      </c>
      <c r="AO60" s="53" t="s">
        <v>17</v>
      </c>
      <c r="AP60" s="70">
        <v>82</v>
      </c>
      <c r="AQ60" s="53" t="s">
        <v>17</v>
      </c>
      <c r="AR60" s="70">
        <v>40</v>
      </c>
      <c r="AS60" s="70">
        <v>30</v>
      </c>
      <c r="AT60" s="53" t="s">
        <v>148</v>
      </c>
      <c r="AU60" s="70">
        <v>26.9</v>
      </c>
      <c r="AV60" s="70">
        <v>109</v>
      </c>
      <c r="AW60" s="140">
        <v>100</v>
      </c>
    </row>
    <row r="61" spans="1:49" s="44" customFormat="1" ht="12.75">
      <c r="A61" s="179" t="s">
        <v>230</v>
      </c>
      <c r="B61" s="180" t="s">
        <v>231</v>
      </c>
      <c r="C61" s="183" t="s">
        <v>75</v>
      </c>
      <c r="D61" s="104" t="s">
        <v>17</v>
      </c>
      <c r="E61" s="181" t="s">
        <v>17</v>
      </c>
      <c r="F61" s="181" t="s">
        <v>17</v>
      </c>
      <c r="G61" s="181" t="s">
        <v>17</v>
      </c>
      <c r="H61" s="181" t="s">
        <v>17</v>
      </c>
      <c r="I61" s="181" t="s">
        <v>17</v>
      </c>
      <c r="J61" s="181" t="s">
        <v>17</v>
      </c>
      <c r="K61" s="181" t="s">
        <v>17</v>
      </c>
      <c r="L61" s="181" t="s">
        <v>17</v>
      </c>
      <c r="M61" s="181" t="s">
        <v>17</v>
      </c>
      <c r="N61" s="181" t="s">
        <v>17</v>
      </c>
      <c r="O61" s="181"/>
      <c r="P61" s="181" t="s">
        <v>17</v>
      </c>
      <c r="Q61" s="181" t="s">
        <v>17</v>
      </c>
      <c r="R61" s="181" t="s">
        <v>17</v>
      </c>
      <c r="S61" s="181" t="s">
        <v>17</v>
      </c>
      <c r="T61" s="181" t="s">
        <v>17</v>
      </c>
      <c r="U61" s="181" t="s">
        <v>17</v>
      </c>
      <c r="V61" s="181" t="s">
        <v>17</v>
      </c>
      <c r="W61" s="181" t="s">
        <v>17</v>
      </c>
      <c r="X61" s="181" t="s">
        <v>17</v>
      </c>
      <c r="Y61" s="181" t="s">
        <v>17</v>
      </c>
      <c r="Z61" s="181" t="s">
        <v>17</v>
      </c>
      <c r="AA61" s="181" t="s">
        <v>17</v>
      </c>
      <c r="AB61" s="181" t="s">
        <v>17</v>
      </c>
      <c r="AC61" s="181" t="s">
        <v>17</v>
      </c>
      <c r="AD61" s="181" t="s">
        <v>17</v>
      </c>
      <c r="AE61" s="181"/>
      <c r="AF61" s="181" t="s">
        <v>17</v>
      </c>
      <c r="AG61" s="165" t="s">
        <v>17</v>
      </c>
      <c r="AI61" s="86" t="str">
        <f>+A61</f>
        <v>2-0105-087</v>
      </c>
      <c r="AJ61" s="76" t="str">
        <f>+B61</f>
        <v>神石砕石（株）</v>
      </c>
      <c r="AK61" s="81" t="str">
        <f>+C61</f>
        <v>RC-30</v>
      </c>
      <c r="AL61" s="53" t="s">
        <v>17</v>
      </c>
      <c r="AM61" s="70">
        <v>100</v>
      </c>
      <c r="AN61" s="70">
        <v>100</v>
      </c>
      <c r="AO61" s="53" t="s">
        <v>17</v>
      </c>
      <c r="AP61" s="70">
        <v>82</v>
      </c>
      <c r="AQ61" s="53" t="s">
        <v>17</v>
      </c>
      <c r="AR61" s="70">
        <v>34</v>
      </c>
      <c r="AS61" s="70">
        <v>20</v>
      </c>
      <c r="AT61" s="53" t="s">
        <v>148</v>
      </c>
      <c r="AU61" s="70">
        <v>16.4</v>
      </c>
      <c r="AV61" s="70">
        <v>98.1</v>
      </c>
      <c r="AW61" s="140">
        <v>50</v>
      </c>
    </row>
    <row r="62" ht="12.75">
      <c r="A62" t="s">
        <v>127</v>
      </c>
    </row>
    <row r="63" spans="1:21" ht="12.75">
      <c r="A63" t="s">
        <v>128</v>
      </c>
      <c r="B63" s="138" t="s">
        <v>59</v>
      </c>
      <c r="U63" s="182"/>
    </row>
    <row r="64" spans="1:2" ht="12.75">
      <c r="A64" t="s">
        <v>129</v>
      </c>
      <c r="B64" t="s">
        <v>130</v>
      </c>
    </row>
    <row r="65" spans="1:16" ht="12.75">
      <c r="A65" t="s">
        <v>131</v>
      </c>
      <c r="B65" t="s">
        <v>132</v>
      </c>
      <c r="P65" t="s">
        <v>142</v>
      </c>
    </row>
    <row r="66" ht="12.75">
      <c r="B66" t="s">
        <v>133</v>
      </c>
    </row>
  </sheetData>
  <sheetProtection selectLockedCells="1" selectUnlockedCells="1"/>
  <mergeCells count="46">
    <mergeCell ref="AE4:AE5"/>
    <mergeCell ref="AJ10:AK10"/>
    <mergeCell ref="AJ7:AJ8"/>
    <mergeCell ref="AJ9:AK9"/>
    <mergeCell ref="D10:AD10"/>
    <mergeCell ref="AI4:AI5"/>
    <mergeCell ref="I4:I5"/>
    <mergeCell ref="AD4:AD5"/>
    <mergeCell ref="AJ4:AK5"/>
    <mergeCell ref="AJ6:AK6"/>
    <mergeCell ref="Z4:Z5"/>
    <mergeCell ref="N4:N5"/>
    <mergeCell ref="Q4:Q5"/>
    <mergeCell ref="R4:R5"/>
    <mergeCell ref="S4:S5"/>
    <mergeCell ref="T4:T5"/>
    <mergeCell ref="U4:U5"/>
    <mergeCell ref="O4:O5"/>
    <mergeCell ref="D4:D5"/>
    <mergeCell ref="E4:E5"/>
    <mergeCell ref="A4:C5"/>
    <mergeCell ref="L4:L5"/>
    <mergeCell ref="M4:M5"/>
    <mergeCell ref="F4:F5"/>
    <mergeCell ref="G4:G5"/>
    <mergeCell ref="H4:H5"/>
    <mergeCell ref="AV4:AV5"/>
    <mergeCell ref="AG4:AG5"/>
    <mergeCell ref="AB4:AB5"/>
    <mergeCell ref="AC4:AC5"/>
    <mergeCell ref="B10:C10"/>
    <mergeCell ref="B9:C9"/>
    <mergeCell ref="B6:C6"/>
    <mergeCell ref="B7:C7"/>
    <mergeCell ref="B8:C8"/>
    <mergeCell ref="AU4:AU5"/>
    <mergeCell ref="AF4:AF5"/>
    <mergeCell ref="K4:K5"/>
    <mergeCell ref="P4:P5"/>
    <mergeCell ref="AA4:AA5"/>
    <mergeCell ref="J4:J5"/>
    <mergeCell ref="AW4:AW5"/>
    <mergeCell ref="V4:V5"/>
    <mergeCell ref="W4:W5"/>
    <mergeCell ref="X4:X5"/>
    <mergeCell ref="Y4:Y5"/>
  </mergeCells>
  <dataValidations count="1">
    <dataValidation operator="notEqual" allowBlank="1" showInputMessage="1" showErrorMessage="1" sqref="AR27:AW28 AI4:AI10 AI1:AI2 AL1:AW11 AP29:AV29 AO21:AW22 AI62:AI65536 AL56:AW58 AL62:AW65536 AL59:AV61 AL12:AV19 AL20:AW20 AL21:AN29 AO23:AO29 AR23:AV26 AP23:AQ28 AX1:IV65536 AL30:AV55"/>
  </dataValidations>
  <printOptions/>
  <pageMargins left="0.7874015748031497" right="0.3937007874015748" top="0.984251968503937" bottom="0.984251968503937" header="0.5118110236220472" footer="0.5118110236220472"/>
  <pageSetup fitToWidth="2" fitToHeight="1" horizontalDpi="300" verticalDpi="300" orientation="landscape" paperSize="9" scale="4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岩原 孝宏</cp:lastModifiedBy>
  <cp:lastPrinted>2009-05-13T02:43:13Z</cp:lastPrinted>
  <dcterms:created xsi:type="dcterms:W3CDTF">1997-01-08T22:48:59Z</dcterms:created>
  <dcterms:modified xsi:type="dcterms:W3CDTF">2024-03-13T07:56:27Z</dcterms:modified>
  <cp:category/>
  <cp:version/>
  <cp:contentType/>
  <cp:contentStatus/>
</cp:coreProperties>
</file>